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tables/tableSingleCells1.xml" ContentType="application/vnd.openxmlformats-officedocument.spreadsheetml.tableSingleCells+xml"/>
  <Override PartName="/xl/tables/tableSingleCells2.xml" ContentType="application/vnd.openxmlformats-officedocument.spreadsheetml.tableSingleCells+xml"/>
  <Override PartName="/xl/tables/tableSingleCells3.xml" ContentType="application/vnd.openxmlformats-officedocument.spreadsheetml.tableSingleCells+xml"/>
  <Override PartName="/xl/tables/tableSingleCells4.xml" ContentType="application/vnd.openxmlformats-officedocument.spreadsheetml.tableSingleCells+xml"/>
  <Override PartName="/xl/tables/tableSingleCells5.xml" ContentType="application/vnd.openxmlformats-officedocument.spreadsheetml.tableSingleCells+xml"/>
  <Override PartName="/xl/tables/tableSingleCells6.xml" ContentType="application/vnd.openxmlformats-officedocument.spreadsheetml.tableSingleCell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17"/>
  <workbookPr saveExternalLinkValues="0" codeName="ThisWorkbook" defaultThemeVersion="124226"/>
  <mc:AlternateContent xmlns:mc="http://schemas.openxmlformats.org/markup-compatibility/2006">
    <mc:Choice Requires="x15">
      <x15ac:absPath xmlns:x15ac="http://schemas.microsoft.com/office/spreadsheetml/2010/11/ac" url="C:\Users\luka.grgic\Desktop\M SAN\Izvještaji\2024\FINAL\EN\"/>
    </mc:Choice>
  </mc:AlternateContent>
  <xr:revisionPtr revIDLastSave="0" documentId="13_ncr:1_{9828D498-24F5-41E4-9BE3-150807EFC60E}" xr6:coauthVersionLast="36" xr6:coauthVersionMax="36" xr10:uidLastSave="{00000000-0000-0000-0000-000000000000}"/>
  <bookViews>
    <workbookView xWindow="0" yWindow="0" windowWidth="28800" windowHeight="12105" activeTab="1" xr2:uid="{00000000-000D-0000-FFFF-FFFF00000000}"/>
  </bookViews>
  <sheets>
    <sheet name="General data" sheetId="23" r:id="rId1"/>
    <sheet name="Balance sheet" sheetId="18" r:id="rId2"/>
    <sheet name="P&amp;L" sheetId="19" r:id="rId3"/>
    <sheet name="CF_I" sheetId="20" r:id="rId4"/>
    <sheet name="CF_D" sheetId="21" r:id="rId5"/>
    <sheet name="SOCE" sheetId="22" r:id="rId6"/>
    <sheet name="Notes" sheetId="24" r:id="rId7"/>
  </sheets>
  <definedNames>
    <definedName name="_xlnm.Print_Area" localSheetId="1">'Balance sheet'!$A$1:$I$134</definedName>
    <definedName name="_xlnm.Print_Area" localSheetId="4">CF_D!$A$1:$I$53</definedName>
    <definedName name="_xlnm.Print_Area" localSheetId="3">CF_I!$A$1:$I$59</definedName>
    <definedName name="_xlnm.Print_Area" localSheetId="5">SOCE!$A$1:$Y$63</definedName>
  </definedNames>
  <calcPr calcId="191029"/>
</workbook>
</file>

<file path=xl/calcChain.xml><?xml version="1.0" encoding="utf-8"?>
<calcChain xmlns="http://schemas.openxmlformats.org/spreadsheetml/2006/main">
  <c r="I20" i="21" l="1"/>
  <c r="H20" i="21"/>
  <c r="X63" i="22" l="1"/>
  <c r="V63" i="22"/>
  <c r="U63" i="22"/>
  <c r="T63" i="22"/>
  <c r="S63" i="22"/>
  <c r="R63" i="22"/>
  <c r="Q63" i="22"/>
  <c r="P63" i="22"/>
  <c r="O63" i="22"/>
  <c r="N63" i="22"/>
  <c r="M63" i="22"/>
  <c r="L63" i="22"/>
  <c r="K63" i="22"/>
  <c r="J63" i="22"/>
  <c r="I63" i="22"/>
  <c r="H63" i="22"/>
  <c r="X61" i="22"/>
  <c r="X62" i="22" s="1"/>
  <c r="V61" i="22"/>
  <c r="V62" i="22" s="1"/>
  <c r="U61" i="22"/>
  <c r="U62" i="22" s="1"/>
  <c r="T61" i="22"/>
  <c r="T62" i="22" s="1"/>
  <c r="S61" i="22"/>
  <c r="S62" i="22" s="1"/>
  <c r="R61" i="22"/>
  <c r="R62" i="22" s="1"/>
  <c r="Q61" i="22"/>
  <c r="Q62" i="22" s="1"/>
  <c r="P61" i="22"/>
  <c r="P62" i="22" s="1"/>
  <c r="O61" i="22"/>
  <c r="O62" i="22" s="1"/>
  <c r="N61" i="22"/>
  <c r="N62" i="22" s="1"/>
  <c r="M61" i="22"/>
  <c r="M62" i="22" s="1"/>
  <c r="L61" i="22"/>
  <c r="L62" i="22" s="1"/>
  <c r="K61" i="22"/>
  <c r="K62" i="22" s="1"/>
  <c r="J61" i="22"/>
  <c r="J62" i="22" s="1"/>
  <c r="I61" i="22"/>
  <c r="I62" i="22" s="1"/>
  <c r="H61" i="22"/>
  <c r="H62" i="22" s="1"/>
  <c r="W58" i="22"/>
  <c r="Y58" i="22" s="1"/>
  <c r="W57" i="22"/>
  <c r="Y57" i="22" s="1"/>
  <c r="W56" i="22"/>
  <c r="Y56" i="22" s="1"/>
  <c r="W55" i="22"/>
  <c r="Y55" i="22" s="1"/>
  <c r="W54" i="22"/>
  <c r="Y54" i="22" s="1"/>
  <c r="W53" i="22"/>
  <c r="Y53" i="22" s="1"/>
  <c r="W52" i="22"/>
  <c r="Y52" i="22" s="1"/>
  <c r="W51" i="22"/>
  <c r="Y51" i="22" s="1"/>
  <c r="W50" i="22"/>
  <c r="Y50" i="22" s="1"/>
  <c r="W49" i="22"/>
  <c r="Y49" i="22" s="1"/>
  <c r="W48" i="22"/>
  <c r="Y48" i="22" s="1"/>
  <c r="W47" i="22"/>
  <c r="Y47" i="22" s="1"/>
  <c r="W46" i="22"/>
  <c r="Y46" i="22" s="1"/>
  <c r="W45" i="22"/>
  <c r="Y45" i="22" s="1"/>
  <c r="W44" i="22"/>
  <c r="Y44" i="22" s="1"/>
  <c r="W43" i="22"/>
  <c r="Y43" i="22" s="1"/>
  <c r="W42" i="22"/>
  <c r="Y42" i="22" s="1"/>
  <c r="W41" i="22"/>
  <c r="Y41" i="22" s="1"/>
  <c r="W40" i="22"/>
  <c r="Y40" i="22" s="1"/>
  <c r="X39" i="22"/>
  <c r="X59" i="22" s="1"/>
  <c r="V39" i="22"/>
  <c r="V59" i="22" s="1"/>
  <c r="U39" i="22"/>
  <c r="U59" i="22" s="1"/>
  <c r="T39" i="22"/>
  <c r="T59" i="22" s="1"/>
  <c r="S39" i="22"/>
  <c r="S59" i="22" s="1"/>
  <c r="R39" i="22"/>
  <c r="R59" i="22" s="1"/>
  <c r="Q39" i="22"/>
  <c r="Q59" i="22" s="1"/>
  <c r="P39" i="22"/>
  <c r="P59" i="22" s="1"/>
  <c r="O39" i="22"/>
  <c r="O59" i="22" s="1"/>
  <c r="N39" i="22"/>
  <c r="N59" i="22" s="1"/>
  <c r="M39" i="22"/>
  <c r="M59" i="22" s="1"/>
  <c r="L39" i="22"/>
  <c r="L59" i="22" s="1"/>
  <c r="K39" i="22"/>
  <c r="K59" i="22" s="1"/>
  <c r="J39" i="22"/>
  <c r="J59" i="22" s="1"/>
  <c r="I39" i="22"/>
  <c r="I59" i="22" s="1"/>
  <c r="H39" i="22"/>
  <c r="H59" i="22" s="1"/>
  <c r="W38" i="22"/>
  <c r="Y38" i="22" s="1"/>
  <c r="W37" i="22"/>
  <c r="Y37" i="22" s="1"/>
  <c r="W36" i="22"/>
  <c r="X34" i="22"/>
  <c r="V34" i="22"/>
  <c r="U34" i="22"/>
  <c r="T34" i="22"/>
  <c r="S34" i="22"/>
  <c r="R34" i="22"/>
  <c r="Q34" i="22"/>
  <c r="P34" i="22"/>
  <c r="O34" i="22"/>
  <c r="N34" i="22"/>
  <c r="M34" i="22"/>
  <c r="L34" i="22"/>
  <c r="K34" i="22"/>
  <c r="J34" i="22"/>
  <c r="I34" i="22"/>
  <c r="H34" i="22"/>
  <c r="L33" i="22"/>
  <c r="X32" i="22"/>
  <c r="X33" i="22" s="1"/>
  <c r="V32" i="22"/>
  <c r="V33" i="22" s="1"/>
  <c r="U32" i="22"/>
  <c r="U33" i="22" s="1"/>
  <c r="T32" i="22"/>
  <c r="T33" i="22" s="1"/>
  <c r="S32" i="22"/>
  <c r="S33" i="22" s="1"/>
  <c r="R32" i="22"/>
  <c r="R33" i="22" s="1"/>
  <c r="Q32" i="22"/>
  <c r="Q33" i="22" s="1"/>
  <c r="P32" i="22"/>
  <c r="P33" i="22" s="1"/>
  <c r="O32" i="22"/>
  <c r="O33" i="22" s="1"/>
  <c r="N32" i="22"/>
  <c r="N33" i="22" s="1"/>
  <c r="M32" i="22"/>
  <c r="M33" i="22" s="1"/>
  <c r="L32" i="22"/>
  <c r="K32" i="22"/>
  <c r="K33" i="22" s="1"/>
  <c r="J32" i="22"/>
  <c r="J33" i="22" s="1"/>
  <c r="I32" i="22"/>
  <c r="I33" i="22" s="1"/>
  <c r="H32" i="22"/>
  <c r="H33" i="22" s="1"/>
  <c r="W29" i="22"/>
  <c r="Y29" i="22" s="1"/>
  <c r="W28" i="22"/>
  <c r="Y28" i="22" s="1"/>
  <c r="W27" i="22"/>
  <c r="Y27" i="22" s="1"/>
  <c r="W26" i="22"/>
  <c r="Y26" i="22" s="1"/>
  <c r="W25" i="22"/>
  <c r="Y25" i="22" s="1"/>
  <c r="W24" i="22"/>
  <c r="Y24" i="22" s="1"/>
  <c r="W23" i="22"/>
  <c r="Y23" i="22" s="1"/>
  <c r="W22" i="22"/>
  <c r="Y22" i="22" s="1"/>
  <c r="W21" i="22"/>
  <c r="Y21" i="22" s="1"/>
  <c r="W20" i="22"/>
  <c r="Y20" i="22" s="1"/>
  <c r="W19" i="22"/>
  <c r="Y19" i="22" s="1"/>
  <c r="W18" i="22"/>
  <c r="Y18" i="22" s="1"/>
  <c r="W17" i="22"/>
  <c r="Y17" i="22" s="1"/>
  <c r="W16" i="22"/>
  <c r="Y16" i="22" s="1"/>
  <c r="W15" i="22"/>
  <c r="Y15" i="22" s="1"/>
  <c r="W14" i="22"/>
  <c r="Y14" i="22" s="1"/>
  <c r="W13" i="22"/>
  <c r="W12" i="22"/>
  <c r="Y12" i="22" s="1"/>
  <c r="W11" i="22"/>
  <c r="Y11" i="22" s="1"/>
  <c r="X10" i="22"/>
  <c r="X30" i="22" s="1"/>
  <c r="V10" i="22"/>
  <c r="V30" i="22" s="1"/>
  <c r="U10" i="22"/>
  <c r="U30" i="22" s="1"/>
  <c r="T10" i="22"/>
  <c r="T30" i="22" s="1"/>
  <c r="S10" i="22"/>
  <c r="S30" i="22" s="1"/>
  <c r="R10" i="22"/>
  <c r="R30" i="22" s="1"/>
  <c r="Q10" i="22"/>
  <c r="Q30" i="22" s="1"/>
  <c r="P10" i="22"/>
  <c r="P30" i="22" s="1"/>
  <c r="O10" i="22"/>
  <c r="O30" i="22" s="1"/>
  <c r="N10" i="22"/>
  <c r="N30" i="22" s="1"/>
  <c r="M10" i="22"/>
  <c r="M30" i="22" s="1"/>
  <c r="L10" i="22"/>
  <c r="L30" i="22" s="1"/>
  <c r="K10" i="22"/>
  <c r="K30" i="22" s="1"/>
  <c r="J10" i="22"/>
  <c r="J30" i="22" s="1"/>
  <c r="I10" i="22"/>
  <c r="I30" i="22" s="1"/>
  <c r="H10" i="22"/>
  <c r="H30" i="22" s="1"/>
  <c r="W9" i="22"/>
  <c r="Y9" i="22" s="1"/>
  <c r="W8" i="22"/>
  <c r="Y8" i="22" s="1"/>
  <c r="W7" i="22"/>
  <c r="H13" i="21"/>
  <c r="H21" i="21" s="1"/>
  <c r="I97" i="19"/>
  <c r="H97" i="19"/>
  <c r="I90" i="19"/>
  <c r="H90" i="19"/>
  <c r="H107" i="19" s="1"/>
  <c r="H108" i="19" s="1"/>
  <c r="I117" i="18"/>
  <c r="H117" i="18"/>
  <c r="I105" i="18"/>
  <c r="H105" i="18"/>
  <c r="I98" i="18"/>
  <c r="H98" i="18"/>
  <c r="I94" i="18"/>
  <c r="H94" i="18"/>
  <c r="I91" i="18"/>
  <c r="H91" i="18"/>
  <c r="I85" i="18"/>
  <c r="H85" i="18"/>
  <c r="H78" i="18"/>
  <c r="I107" i="19" l="1"/>
  <c r="I108" i="19" s="1"/>
  <c r="Y63" i="22"/>
  <c r="W39" i="22"/>
  <c r="Y34" i="22"/>
  <c r="W10" i="22"/>
  <c r="W30" i="22" s="1"/>
  <c r="W34" i="22"/>
  <c r="W63" i="22"/>
  <c r="W32" i="22"/>
  <c r="W33" i="22" s="1"/>
  <c r="Y61" i="22"/>
  <c r="Y62" i="22" s="1"/>
  <c r="W61" i="22"/>
  <c r="W62" i="22" s="1"/>
  <c r="W59" i="22"/>
  <c r="Y36" i="22"/>
  <c r="Y39" i="22" s="1"/>
  <c r="Y59" i="22" s="1"/>
  <c r="Y7" i="22"/>
  <c r="Y10" i="22" s="1"/>
  <c r="Y13" i="22"/>
  <c r="Y32" i="22" s="1"/>
  <c r="Y33" i="22" s="1"/>
  <c r="Y30" i="22" l="1"/>
  <c r="I48" i="21"/>
  <c r="H48" i="21"/>
  <c r="I42" i="21"/>
  <c r="H42" i="21"/>
  <c r="I35" i="21"/>
  <c r="H35" i="21"/>
  <c r="I29" i="21"/>
  <c r="H29" i="21"/>
  <c r="I13" i="21"/>
  <c r="I21" i="21" s="1"/>
  <c r="I54" i="20"/>
  <c r="H54" i="20"/>
  <c r="I48" i="20"/>
  <c r="H48" i="20"/>
  <c r="I41" i="20"/>
  <c r="H41" i="20"/>
  <c r="I35" i="20"/>
  <c r="H35" i="20"/>
  <c r="I19" i="20"/>
  <c r="H19" i="20"/>
  <c r="I9" i="20"/>
  <c r="I18" i="20" s="1"/>
  <c r="H9" i="20"/>
  <c r="H18" i="20" s="1"/>
  <c r="I110" i="19"/>
  <c r="H110" i="19"/>
  <c r="I84" i="19"/>
  <c r="H84" i="19"/>
  <c r="I69" i="19"/>
  <c r="H69" i="19"/>
  <c r="I47" i="19"/>
  <c r="H47" i="19"/>
  <c r="I36" i="19"/>
  <c r="H36" i="19"/>
  <c r="H59" i="19" s="1"/>
  <c r="I28" i="19"/>
  <c r="H28" i="19"/>
  <c r="I25" i="19"/>
  <c r="H25" i="19"/>
  <c r="I19" i="19"/>
  <c r="H19" i="19"/>
  <c r="I15" i="19"/>
  <c r="H15" i="19"/>
  <c r="I7" i="19"/>
  <c r="H7" i="19"/>
  <c r="I78" i="18"/>
  <c r="H75" i="18"/>
  <c r="H133" i="18" s="1"/>
  <c r="I60" i="18"/>
  <c r="H60" i="18"/>
  <c r="I53" i="18"/>
  <c r="H53" i="18"/>
  <c r="I45" i="18"/>
  <c r="H45" i="18"/>
  <c r="I38" i="18"/>
  <c r="H38" i="18"/>
  <c r="I27" i="18"/>
  <c r="H27" i="18"/>
  <c r="I17" i="18"/>
  <c r="H17" i="18"/>
  <c r="I10" i="18"/>
  <c r="H10" i="18"/>
  <c r="H13" i="19" l="1"/>
  <c r="H60" i="19" s="1"/>
  <c r="H62" i="19" s="1"/>
  <c r="I44" i="18"/>
  <c r="I59" i="19"/>
  <c r="H9" i="18"/>
  <c r="I75" i="18"/>
  <c r="I133" i="18" s="1"/>
  <c r="I13" i="19"/>
  <c r="I60" i="19" s="1"/>
  <c r="H55" i="20"/>
  <c r="H36" i="21"/>
  <c r="H49" i="21"/>
  <c r="I9" i="18"/>
  <c r="H44" i="18"/>
  <c r="I24" i="20"/>
  <c r="I27" i="20" s="1"/>
  <c r="I42" i="20"/>
  <c r="I55" i="20"/>
  <c r="I36" i="21"/>
  <c r="I49" i="21"/>
  <c r="H24" i="20"/>
  <c r="H27" i="20" s="1"/>
  <c r="H42" i="20"/>
  <c r="H61" i="19" l="1"/>
  <c r="H63" i="19"/>
  <c r="I72" i="18"/>
  <c r="I63" i="19"/>
  <c r="I61" i="19"/>
  <c r="I66" i="19" s="1"/>
  <c r="I62" i="19"/>
  <c r="I57" i="20"/>
  <c r="I59" i="20" s="1"/>
  <c r="I51" i="21"/>
  <c r="I53" i="21" s="1"/>
  <c r="H51" i="21"/>
  <c r="H53" i="21" s="1"/>
  <c r="H57" i="20"/>
  <c r="H59" i="20" s="1"/>
  <c r="H72" i="18"/>
  <c r="H67" i="19"/>
  <c r="H65" i="19"/>
  <c r="H66" i="19"/>
  <c r="H89" i="19"/>
  <c r="I89" i="19"/>
  <c r="I65" i="19" l="1"/>
  <c r="I67" i="19"/>
</calcChain>
</file>

<file path=xl/sharedStrings.xml><?xml version="1.0" encoding="utf-8"?>
<sst xmlns="http://schemas.openxmlformats.org/spreadsheetml/2006/main" count="589" uniqueCount="576">
  <si>
    <r>
      <rPr>
        <b/>
        <sz val="11"/>
        <rFont val="Arial"/>
        <family val="2"/>
        <charset val="238"/>
      </rPr>
      <t>ISSUER’S GENERAL DATA</t>
    </r>
  </si>
  <si>
    <r>
      <rPr>
        <b/>
        <sz val="9"/>
        <rFont val="Arial"/>
        <family val="2"/>
        <charset val="238"/>
      </rPr>
      <t>Reporting period:</t>
    </r>
  </si>
  <si>
    <r>
      <rPr>
        <sz val="9"/>
        <rFont val="Arial"/>
        <family val="2"/>
        <charset val="238"/>
      </rPr>
      <t>to</t>
    </r>
  </si>
  <si>
    <r>
      <rPr>
        <b/>
        <sz val="9"/>
        <rFont val="Arial"/>
        <family val="2"/>
        <charset val="238"/>
      </rPr>
      <t>Year:</t>
    </r>
  </si>
  <si>
    <r>
      <rPr>
        <b/>
        <sz val="12"/>
        <color theme="1"/>
        <rFont val="Arial Rounded MT Bold"/>
        <family val="2"/>
      </rPr>
      <t xml:space="preserve">Annual financial statements </t>
    </r>
  </si>
  <si>
    <r>
      <rPr>
        <sz val="9"/>
        <rFont val="Arial"/>
        <family val="2"/>
        <charset val="238"/>
      </rPr>
      <t>Registration number (MB):</t>
    </r>
  </si>
  <si>
    <r>
      <rPr>
        <sz val="9"/>
        <rFont val="Arial"/>
        <family val="2"/>
        <charset val="238"/>
      </rPr>
      <t>Issuer’s home Member State code:</t>
    </r>
  </si>
  <si>
    <r>
      <rPr>
        <sz val="9"/>
        <rFont val="Arial"/>
        <family val="2"/>
        <charset val="238"/>
      </rPr>
      <t>Entity’s registration number (MBS):</t>
    </r>
  </si>
  <si>
    <r>
      <rPr>
        <sz val="9"/>
        <rFont val="Arial"/>
        <family val="2"/>
        <charset val="238"/>
      </rPr>
      <t>Personal identification number (OIB):</t>
    </r>
  </si>
  <si>
    <r>
      <rPr>
        <sz val="9"/>
        <rFont val="Arial"/>
        <family val="2"/>
        <charset val="238"/>
      </rPr>
      <t>LEI:</t>
    </r>
  </si>
  <si>
    <r>
      <rPr>
        <sz val="9"/>
        <rFont val="Arial"/>
        <family val="2"/>
        <charset val="238"/>
      </rPr>
      <t>Institution code:</t>
    </r>
  </si>
  <si>
    <r>
      <rPr>
        <sz val="9"/>
        <rFont val="Arial"/>
        <family val="2"/>
        <charset val="238"/>
      </rPr>
      <t>Name of the issuer:</t>
    </r>
  </si>
  <si>
    <r>
      <rPr>
        <sz val="9"/>
        <rFont val="Arial"/>
        <family val="2"/>
        <charset val="238"/>
      </rPr>
      <t>Postcode and town:</t>
    </r>
  </si>
  <si>
    <r>
      <rPr>
        <sz val="9"/>
        <rFont val="Arial"/>
        <family val="2"/>
        <charset val="238"/>
      </rPr>
      <t>Street and house number:</t>
    </r>
  </si>
  <si>
    <r>
      <rPr>
        <sz val="9"/>
        <rFont val="Arial"/>
        <family val="2"/>
        <charset val="238"/>
      </rPr>
      <t>E-mail address:</t>
    </r>
  </si>
  <si>
    <r>
      <rPr>
        <sz val="9"/>
        <rFont val="Arial"/>
        <family val="2"/>
        <charset val="238"/>
      </rPr>
      <t>Web address:</t>
    </r>
  </si>
  <si>
    <r>
      <rPr>
        <sz val="9"/>
        <rFont val="Arial"/>
        <family val="2"/>
        <charset val="238"/>
      </rPr>
      <t>Number of employees 
(end of the reporting period):</t>
    </r>
  </si>
  <si>
    <r>
      <rPr>
        <sz val="9"/>
        <rFont val="Arial"/>
        <family val="2"/>
        <charset val="238"/>
      </rPr>
      <t>Consolidated report:</t>
    </r>
  </si>
  <si>
    <r>
      <rPr>
        <sz val="9"/>
        <rFont val="Arial"/>
        <family val="2"/>
        <charset val="238"/>
      </rPr>
      <t xml:space="preserve">          (KN-not consolidated/KD-consolidated)</t>
    </r>
  </si>
  <si>
    <r>
      <rPr>
        <sz val="11"/>
        <color theme="0"/>
        <rFont val="Arial"/>
        <family val="2"/>
        <charset val="238"/>
      </rPr>
      <t>KN</t>
    </r>
  </si>
  <si>
    <r>
      <rPr>
        <sz val="11"/>
        <color theme="0"/>
        <rFont val="Calibri Light"/>
        <family val="2"/>
        <charset val="238"/>
      </rPr>
      <t>KD</t>
    </r>
  </si>
  <si>
    <r>
      <rPr>
        <sz val="9"/>
        <rFont val="Arial"/>
        <family val="2"/>
        <charset val="238"/>
      </rPr>
      <t xml:space="preserve">Audited:   </t>
    </r>
  </si>
  <si>
    <r>
      <rPr>
        <sz val="9"/>
        <rFont val="Arial"/>
        <family val="2"/>
        <charset val="238"/>
      </rPr>
      <t>(RN-not audited/RD-audited)</t>
    </r>
  </si>
  <si>
    <r>
      <rPr>
        <sz val="10"/>
        <color theme="0"/>
        <rFont val="Times New Roman"/>
        <family val="1"/>
        <charset val="238"/>
      </rPr>
      <t>RN</t>
    </r>
  </si>
  <si>
    <r>
      <rPr>
        <sz val="10"/>
        <color theme="0"/>
        <rFont val="Calibri Light"/>
        <family val="2"/>
        <charset val="238"/>
      </rPr>
      <t>RD</t>
    </r>
  </si>
  <si>
    <r>
      <rPr>
        <sz val="9"/>
        <rFont val="Arial"/>
        <family val="2"/>
        <charset val="238"/>
      </rPr>
      <t>Names of subsidiaries (according to IFRS)</t>
    </r>
  </si>
  <si>
    <r>
      <rPr>
        <sz val="9"/>
        <rFont val="Arial"/>
        <family val="2"/>
        <charset val="238"/>
      </rPr>
      <t>Registered office:</t>
    </r>
  </si>
  <si>
    <r>
      <rPr>
        <sz val="9"/>
        <rFont val="Arial"/>
        <family val="2"/>
        <charset val="238"/>
      </rPr>
      <t>MB:</t>
    </r>
  </si>
  <si>
    <r>
      <rPr>
        <sz val="11"/>
        <color theme="0"/>
        <rFont val="Arial"/>
        <family val="2"/>
        <charset val="238"/>
      </rPr>
      <t>Yes</t>
    </r>
  </si>
  <si>
    <r>
      <rPr>
        <sz val="11"/>
        <color theme="0"/>
        <rFont val="Arial"/>
        <family val="2"/>
        <charset val="238"/>
      </rPr>
      <t>No</t>
    </r>
  </si>
  <si>
    <r>
      <rPr>
        <sz val="9"/>
        <rFont val="Arial"/>
        <family val="2"/>
        <charset val="238"/>
      </rPr>
      <t>Bookkeeping firm:</t>
    </r>
  </si>
  <si>
    <r>
      <rPr>
        <sz val="9"/>
        <rFont val="Arial"/>
        <family val="2"/>
        <charset val="238"/>
      </rPr>
      <t xml:space="preserve">    (Yes/No)</t>
    </r>
  </si>
  <si>
    <r>
      <rPr>
        <sz val="9"/>
        <rFont val="Arial"/>
        <family val="2"/>
        <charset val="238"/>
      </rPr>
      <t>(name of the bookkeeping firm)</t>
    </r>
  </si>
  <si>
    <r>
      <rPr>
        <sz val="9"/>
        <rFont val="Arial"/>
        <family val="2"/>
        <charset val="238"/>
      </rPr>
      <t>Contact person:</t>
    </r>
  </si>
  <si>
    <r>
      <rPr>
        <sz val="9"/>
        <rFont val="Arial"/>
        <family val="2"/>
        <charset val="238"/>
      </rPr>
      <t>(only name and surname of the contact person)</t>
    </r>
  </si>
  <si>
    <r>
      <rPr>
        <sz val="9"/>
        <rFont val="Arial"/>
        <family val="2"/>
        <charset val="238"/>
      </rPr>
      <t>Telephone:</t>
    </r>
  </si>
  <si>
    <r>
      <rPr>
        <sz val="9"/>
        <rFont val="Arial"/>
        <family val="2"/>
        <charset val="238"/>
      </rPr>
      <t>E-mail address:</t>
    </r>
  </si>
  <si>
    <r>
      <rPr>
        <sz val="9"/>
        <rFont val="Arial"/>
        <family val="2"/>
        <charset val="238"/>
      </rPr>
      <t>Audit firm:</t>
    </r>
  </si>
  <si>
    <r>
      <rPr>
        <sz val="9"/>
        <rFont val="Arial"/>
        <family val="2"/>
        <charset val="238"/>
      </rPr>
      <t>(name of the audit firm)</t>
    </r>
  </si>
  <si>
    <r>
      <rPr>
        <sz val="9"/>
        <rFont val="Arial"/>
        <family val="2"/>
        <charset val="238"/>
      </rPr>
      <t>Certified auditor:</t>
    </r>
  </si>
  <si>
    <r>
      <rPr>
        <sz val="9"/>
        <rFont val="Arial"/>
        <family val="2"/>
        <charset val="238"/>
      </rPr>
      <t>(name and surname)</t>
    </r>
  </si>
  <si>
    <r>
      <rPr>
        <b/>
        <sz val="12"/>
        <rFont val="Arial"/>
        <family val="2"/>
        <charset val="238"/>
      </rPr>
      <t>BALANCE SHEET</t>
    </r>
  </si>
  <si>
    <r>
      <rPr>
        <b/>
        <sz val="9"/>
        <rFont val="Arial"/>
        <family val="2"/>
        <charset val="238"/>
      </rPr>
      <t>Item</t>
    </r>
  </si>
  <si>
    <r>
      <rPr>
        <b/>
        <sz val="9"/>
        <rFont val="Arial"/>
        <family val="2"/>
        <charset val="238"/>
      </rPr>
      <t xml:space="preserve">ADP
</t>
    </r>
    <r>
      <rPr>
        <b/>
        <sz val="7"/>
        <rFont val="Arial"/>
        <family val="2"/>
        <charset val="238"/>
      </rPr>
      <t>code</t>
    </r>
  </si>
  <si>
    <r>
      <rPr>
        <b/>
        <sz val="8"/>
        <rFont val="Arial"/>
        <family val="2"/>
        <charset val="238"/>
      </rPr>
      <t>Last day of the preceding business year</t>
    </r>
  </si>
  <si>
    <r>
      <rPr>
        <b/>
        <sz val="8"/>
        <rFont val="Arial"/>
        <family val="2"/>
        <charset val="238"/>
      </rPr>
      <t>At the reporting date of the current period</t>
    </r>
  </si>
  <si>
    <r>
      <rPr>
        <b/>
        <sz val="9"/>
        <color rgb="FF333399"/>
        <rFont val="Arial"/>
        <family val="2"/>
        <charset val="238"/>
      </rPr>
      <t>A) RECEIVABLES FOR SUBSCRIBED CAPITAL UNPAID</t>
    </r>
  </si>
  <si>
    <r>
      <rPr>
        <b/>
        <sz val="9"/>
        <color rgb="FF333399"/>
        <rFont val="Arial"/>
        <family val="2"/>
        <charset val="238"/>
      </rPr>
      <t xml:space="preserve">B)  FIXED ASSETS </t>
    </r>
    <r>
      <rPr>
        <sz val="9"/>
        <color rgb="FF333399"/>
        <rFont val="Arial"/>
        <family val="2"/>
        <charset val="238"/>
      </rPr>
      <t>(ADP 003+010+020+031+036)</t>
    </r>
  </si>
  <si>
    <r>
      <rPr>
        <sz val="9"/>
        <color rgb="FF0000FF"/>
        <rFont val="Arial"/>
        <family val="2"/>
        <charset val="238"/>
      </rPr>
      <t>I INTANGIBLE ASSETS (ADP 004 to 009)</t>
    </r>
  </si>
  <si>
    <r>
      <rPr>
        <sz val="9"/>
        <rFont val="Arial"/>
        <family val="2"/>
        <charset val="238"/>
      </rPr>
      <t xml:space="preserve">    1  Research and development</t>
    </r>
  </si>
  <si>
    <r>
      <rPr>
        <sz val="9"/>
        <rFont val="Arial"/>
        <family val="2"/>
        <charset val="238"/>
      </rPr>
      <t xml:space="preserve">    2 Concessions, patents, licences, trademarks, software and other rights</t>
    </r>
  </si>
  <si>
    <r>
      <rPr>
        <sz val="9"/>
        <rFont val="Arial"/>
        <family val="2"/>
        <charset val="238"/>
      </rPr>
      <t xml:space="preserve">    3 Goodwill</t>
    </r>
  </si>
  <si>
    <r>
      <rPr>
        <sz val="9"/>
        <rFont val="Arial"/>
        <family val="2"/>
        <charset val="238"/>
      </rPr>
      <t xml:space="preserve">    4  Advance payments for purchase of intangible assets </t>
    </r>
  </si>
  <si>
    <r>
      <rPr>
        <sz val="9"/>
        <rFont val="Arial"/>
        <family val="2"/>
        <charset val="238"/>
      </rPr>
      <t xml:space="preserve">    5 Intangible assets in preparation</t>
    </r>
  </si>
  <si>
    <r>
      <rPr>
        <sz val="9"/>
        <rFont val="Arial"/>
        <family val="2"/>
        <charset val="238"/>
      </rPr>
      <t xml:space="preserve">    6 Other intangible assets</t>
    </r>
  </si>
  <si>
    <r>
      <rPr>
        <sz val="9"/>
        <color rgb="FF0000FF"/>
        <rFont val="Arial"/>
        <family val="2"/>
        <charset val="238"/>
      </rPr>
      <t>II TANGIBLE ASSETS (ADP 011 to 019)</t>
    </r>
  </si>
  <si>
    <r>
      <rPr>
        <sz val="9"/>
        <rFont val="Arial"/>
        <family val="2"/>
        <charset val="238"/>
      </rPr>
      <t xml:space="preserve">    1 Land</t>
    </r>
  </si>
  <si>
    <r>
      <rPr>
        <sz val="9"/>
        <rFont val="Arial"/>
        <family val="2"/>
        <charset val="238"/>
      </rPr>
      <t xml:space="preserve">    2 Buildings</t>
    </r>
  </si>
  <si>
    <r>
      <rPr>
        <sz val="9"/>
        <rFont val="Arial"/>
        <family val="2"/>
        <charset val="238"/>
      </rPr>
      <t xml:space="preserve">    3 Plant and equipment </t>
    </r>
  </si>
  <si>
    <r>
      <rPr>
        <sz val="9"/>
        <rFont val="Arial"/>
        <family val="2"/>
        <charset val="238"/>
      </rPr>
      <t xml:space="preserve">    4 Tools, working inventory and transportation assets</t>
    </r>
  </si>
  <si>
    <r>
      <rPr>
        <sz val="9"/>
        <rFont val="Arial"/>
        <family val="2"/>
        <charset val="238"/>
      </rPr>
      <t xml:space="preserve">    5 Biological assets</t>
    </r>
  </si>
  <si>
    <r>
      <rPr>
        <sz val="9"/>
        <rFont val="Arial"/>
        <family val="2"/>
        <charset val="238"/>
      </rPr>
      <t xml:space="preserve">    6 Advance payments for purchase of tangible assets</t>
    </r>
  </si>
  <si>
    <r>
      <rPr>
        <sz val="9"/>
        <rFont val="Arial"/>
        <family val="2"/>
        <charset val="238"/>
      </rPr>
      <t xml:space="preserve">    7 Tangible assets in preparation</t>
    </r>
  </si>
  <si>
    <r>
      <rPr>
        <sz val="9"/>
        <rFont val="Arial"/>
        <family val="2"/>
        <charset val="238"/>
      </rPr>
      <t xml:space="preserve">    8 Other tangible assets</t>
    </r>
  </si>
  <si>
    <r>
      <rPr>
        <sz val="9"/>
        <rFont val="Arial"/>
        <family val="2"/>
        <charset val="238"/>
      </rPr>
      <t xml:space="preserve">    9 Investment property</t>
    </r>
  </si>
  <si>
    <r>
      <rPr>
        <sz val="9"/>
        <color rgb="FF0000FF"/>
        <rFont val="Arial"/>
        <family val="2"/>
        <charset val="238"/>
      </rPr>
      <t>III FIXED FINANCIAL ASSETS (ADP 021 to 030)</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</si>
  <si>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</si>
  <si>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</si>
  <si>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</si>
  <si>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</si>
  <si>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</si>
  <si>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</si>
  <si>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</si>
  <si>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</si>
  <si>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investments accounted for using the equity method</t>
    </r>
  </si>
  <si>
    <r>
      <rPr>
        <sz val="9"/>
        <rFont val="Arial"/>
        <family val="2"/>
        <charset val="238"/>
      </rPr>
      <t xml:space="preserve">   10  Other fixed financial assets</t>
    </r>
  </si>
  <si>
    <r>
      <rPr>
        <sz val="9"/>
        <color rgb="FF0000FF"/>
        <rFont val="Arial"/>
        <family val="2"/>
        <charset val="238"/>
      </rPr>
      <t>IV RECEIVABLES (ADP 032 to 035)</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</si>
  <si>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</si>
  <si>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interests </t>
    </r>
  </si>
  <si>
    <r>
      <rPr>
        <sz val="9"/>
        <rFont val="Arial"/>
        <family val="2"/>
        <charset val="238"/>
      </rPr>
      <t xml:space="preserve">     3 Customer receivables </t>
    </r>
  </si>
  <si>
    <r>
      <rPr>
        <sz val="9"/>
        <rFont val="Arial"/>
        <family val="2"/>
        <charset val="238"/>
      </rPr>
      <t xml:space="preserve">     4 Other receivables</t>
    </r>
  </si>
  <si>
    <r>
      <rPr>
        <sz val="9"/>
        <color rgb="FF0000FF"/>
        <rFont val="Arial"/>
        <family val="2"/>
        <charset val="238"/>
      </rPr>
      <t>V. Deferred tax assets</t>
    </r>
  </si>
  <si>
    <r>
      <rPr>
        <b/>
        <sz val="9"/>
        <color rgb="FF333399"/>
        <rFont val="Arial"/>
        <family val="2"/>
        <charset val="238"/>
      </rPr>
      <t xml:space="preserve">C)  CURRENT ASSETS </t>
    </r>
    <r>
      <rPr>
        <sz val="9"/>
        <color rgb="FF333399"/>
        <rFont val="Arial"/>
        <family val="2"/>
        <charset val="238"/>
      </rPr>
      <t>(ADP 038+046+053+063)</t>
    </r>
  </si>
  <si>
    <r>
      <rPr>
        <sz val="9"/>
        <color rgb="FF0000FF"/>
        <rFont val="Arial"/>
        <family val="2"/>
        <charset val="238"/>
      </rPr>
      <t>I INVENTORIES (ADP 039 to 045)</t>
    </r>
  </si>
  <si>
    <r>
      <rPr>
        <sz val="9"/>
        <rFont val="Arial"/>
        <family val="2"/>
        <charset val="238"/>
      </rPr>
      <t xml:space="preserve">    1 Raw materials</t>
    </r>
  </si>
  <si>
    <r>
      <rPr>
        <sz val="9"/>
        <rFont val="Arial"/>
        <family val="2"/>
        <charset val="238"/>
      </rPr>
      <t xml:space="preserve">    2 Work in progress</t>
    </r>
  </si>
  <si>
    <r>
      <rPr>
        <sz val="9"/>
        <rFont val="Arial"/>
        <family val="2"/>
        <charset val="238"/>
      </rPr>
      <t xml:space="preserve">    3 Finished goods</t>
    </r>
  </si>
  <si>
    <r>
      <rPr>
        <sz val="9"/>
        <rFont val="Arial"/>
        <family val="2"/>
        <charset val="238"/>
      </rPr>
      <t xml:space="preserve">    4 Merchandise</t>
    </r>
  </si>
  <si>
    <r>
      <rPr>
        <sz val="9"/>
        <rFont val="Arial"/>
        <family val="2"/>
        <charset val="238"/>
      </rPr>
      <t xml:space="preserve">    5 Advance payments for inventories</t>
    </r>
  </si>
  <si>
    <r>
      <rPr>
        <sz val="9"/>
        <rFont val="Arial"/>
        <family val="2"/>
        <charset val="238"/>
      </rPr>
      <t xml:space="preserve">    6 Fixed assets held for sale</t>
    </r>
  </si>
  <si>
    <r>
      <rPr>
        <sz val="9"/>
        <rFont val="Arial"/>
        <family val="2"/>
        <charset val="238"/>
      </rPr>
      <t xml:space="preserve">    7 Biological assets</t>
    </r>
  </si>
  <si>
    <r>
      <rPr>
        <sz val="9"/>
        <color rgb="FF0000FF"/>
        <rFont val="Arial"/>
        <family val="2"/>
        <charset val="238"/>
      </rPr>
      <t>II RECEIVABLES (ADP 047 to 052)</t>
    </r>
  </si>
  <si>
    <r>
      <rPr>
        <sz val="9"/>
        <rFont val="Arial"/>
        <family val="2"/>
        <charset val="238"/>
      </rPr>
      <t xml:space="preserve">    1 Receivables from undertakings within the group </t>
    </r>
  </si>
  <si>
    <r>
      <rPr>
        <sz val="9"/>
        <rFont val="Arial"/>
        <family val="2"/>
        <charset val="238"/>
      </rPr>
      <t xml:space="preserve">    2 Receivables from companies linked by virtue of participating interest</t>
    </r>
  </si>
  <si>
    <r>
      <rPr>
        <sz val="9"/>
        <rFont val="Arial"/>
        <family val="2"/>
        <charset val="238"/>
      </rPr>
      <t xml:space="preserve">    3 Customer receivables</t>
    </r>
  </si>
  <si>
    <r>
      <rPr>
        <sz val="9"/>
        <rFont val="Arial"/>
        <family val="2"/>
        <charset val="238"/>
      </rPr>
      <t xml:space="preserve">    4 Receivables from employees and members of the undertaking</t>
    </r>
  </si>
  <si>
    <r>
      <rPr>
        <sz val="9"/>
        <rFont val="Arial"/>
        <family val="2"/>
        <charset val="238"/>
      </rPr>
      <t xml:space="preserve">    5 Receivables from government and other institutions</t>
    </r>
  </si>
  <si>
    <r>
      <rPr>
        <sz val="9"/>
        <rFont val="Arial"/>
        <family val="2"/>
        <charset val="238"/>
      </rPr>
      <t xml:space="preserve">    6 Other receivables</t>
    </r>
  </si>
  <si>
    <r>
      <rPr>
        <sz val="9"/>
        <color rgb="FF0000FF"/>
        <rFont val="Arial"/>
        <family val="2"/>
        <charset val="238"/>
      </rPr>
      <t>III SHORT-TERM FINANCIAL ASSETS (ADP 054 to 062)</t>
    </r>
  </si>
  <si>
    <r>
      <rPr>
        <sz val="9"/>
        <rFont val="Arial"/>
        <family val="2"/>
        <charset val="238"/>
      </rPr>
      <t xml:space="preserve">     1 Investments in holdings (shares) of undertakings within the group</t>
    </r>
  </si>
  <si>
    <r>
      <rPr>
        <sz val="9"/>
        <rFont val="Arial"/>
        <family val="2"/>
        <charset val="238"/>
      </rPr>
      <t xml:space="preserve">     2 Investments in other securities of undertakings within the group</t>
    </r>
  </si>
  <si>
    <r>
      <rPr>
        <sz val="9"/>
        <rFont val="Arial"/>
        <family val="2"/>
        <charset val="238"/>
      </rPr>
      <t xml:space="preserve">     3 Loans, deposits, etc. to undertakings within the group</t>
    </r>
  </si>
  <si>
    <r>
      <rPr>
        <sz val="9"/>
        <rFont val="Arial"/>
        <family val="2"/>
        <charset val="238"/>
      </rPr>
      <t xml:space="preserve">     4 Investments in holdings (shares) of companies linked by virtue of participating interest</t>
    </r>
  </si>
  <si>
    <r>
      <rPr>
        <sz val="9"/>
        <rFont val="Arial"/>
        <family val="2"/>
        <charset val="238"/>
      </rPr>
      <t xml:space="preserve">     5 Investment in other securities of companies linked by virtue of participating interest</t>
    </r>
  </si>
  <si>
    <r>
      <rPr>
        <sz val="9"/>
        <rFont val="Arial"/>
        <family val="2"/>
        <charset val="238"/>
      </rPr>
      <t xml:space="preserve">     6 Loans, deposits etc. given to companies linked by virtue of participating interest</t>
    </r>
  </si>
  <si>
    <r>
      <rPr>
        <sz val="9"/>
        <rFont val="Arial"/>
        <family val="2"/>
        <charset val="238"/>
      </rPr>
      <t xml:space="preserve">     7 Investments in securities</t>
    </r>
  </si>
  <si>
    <r>
      <rPr>
        <sz val="9"/>
        <rFont val="Arial"/>
        <family val="2"/>
        <charset val="238"/>
      </rPr>
      <t xml:space="preserve">     8 Loans, deposits, etc. given</t>
    </r>
  </si>
  <si>
    <r>
      <rPr>
        <sz val="9"/>
        <rFont val="Arial"/>
        <family val="2"/>
        <charset val="238"/>
      </rPr>
      <t xml:space="preserve">     9 Other financial assets</t>
    </r>
  </si>
  <si>
    <r>
      <rPr>
        <sz val="9"/>
        <color rgb="FF0000FF"/>
        <rFont val="Arial"/>
        <family val="2"/>
        <charset val="238"/>
      </rPr>
      <t>IV CASH AT BANK AND IN HAND</t>
    </r>
  </si>
  <si>
    <r>
      <rPr>
        <b/>
        <sz val="9"/>
        <color rgb="FF333399"/>
        <rFont val="Arial"/>
        <family val="2"/>
        <charset val="238"/>
      </rPr>
      <t>D ) PREPAID EXPENSES AND ACCRUED INCOME</t>
    </r>
  </si>
  <si>
    <r>
      <rPr>
        <b/>
        <sz val="9"/>
        <color rgb="FF333399"/>
        <rFont val="Arial"/>
        <family val="2"/>
        <charset val="238"/>
      </rPr>
      <t xml:space="preserve">E)  TOTAL ASSETS </t>
    </r>
    <r>
      <rPr>
        <sz val="9"/>
        <color rgb="FF333399"/>
        <rFont val="Arial"/>
        <family val="2"/>
        <charset val="238"/>
      </rPr>
      <t>(ADP 001+002+037+064)</t>
    </r>
  </si>
  <si>
    <r>
      <rPr>
        <b/>
        <sz val="9"/>
        <color rgb="FF333399"/>
        <rFont val="Arial"/>
        <family val="2"/>
        <charset val="238"/>
      </rPr>
      <t>OFF-BALANCE SHEET ITEMS</t>
    </r>
  </si>
  <si>
    <r>
      <rPr>
        <b/>
        <sz val="9"/>
        <color rgb="FF000080"/>
        <rFont val="Arial"/>
        <family val="2"/>
        <charset val="238"/>
      </rPr>
      <t>LIABILITIES</t>
    </r>
  </si>
  <si>
    <r>
      <rPr>
        <sz val="9"/>
        <color rgb="FF0000FF"/>
        <rFont val="Arial"/>
        <family val="2"/>
        <charset val="238"/>
      </rPr>
      <t>I. INITIAL (SUBSCRIBED) CAPITAL</t>
    </r>
  </si>
  <si>
    <r>
      <rPr>
        <sz val="9"/>
        <color rgb="FF0000FF"/>
        <rFont val="Arial"/>
        <family val="2"/>
        <charset val="238"/>
      </rPr>
      <t>II CAPITAL RESERVES</t>
    </r>
  </si>
  <si>
    <r>
      <rPr>
        <sz val="9"/>
        <color rgb="FF0000FF"/>
        <rFont val="Arial"/>
        <family val="2"/>
        <charset val="238"/>
      </rPr>
      <t>III RESERVES FROM PROFIT (ADP 071+072-073+074+075)</t>
    </r>
  </si>
  <si>
    <r>
      <rPr>
        <sz val="9"/>
        <rFont val="Arial"/>
        <family val="2"/>
        <charset val="238"/>
      </rPr>
      <t xml:space="preserve">     1 Legal reserves</t>
    </r>
  </si>
  <si>
    <r>
      <rPr>
        <sz val="9"/>
        <rFont val="Arial"/>
        <family val="2"/>
        <charset val="238"/>
      </rPr>
      <t xml:space="preserve">     2 Reserves for treasury shares</t>
    </r>
  </si>
  <si>
    <r>
      <rPr>
        <sz val="9"/>
        <rFont val="Arial"/>
        <family val="2"/>
        <charset val="238"/>
      </rPr>
      <t xml:space="preserve">     3 Treasury shares and holdings (deductible item)</t>
    </r>
  </si>
  <si>
    <r>
      <rPr>
        <sz val="9"/>
        <rFont val="Arial"/>
        <family val="2"/>
        <charset val="238"/>
      </rPr>
      <t xml:space="preserve">     4 Statutory reserves </t>
    </r>
  </si>
  <si>
    <r>
      <rPr>
        <sz val="9"/>
        <rFont val="Arial"/>
        <family val="2"/>
        <charset val="238"/>
      </rPr>
      <t xml:space="preserve">     5 Other reserves</t>
    </r>
  </si>
  <si>
    <r>
      <rPr>
        <sz val="9"/>
        <color rgb="FF0000FF"/>
        <rFont val="Arial"/>
        <family val="2"/>
        <charset val="238"/>
      </rPr>
      <t>IV REVALUATION RESERVES</t>
    </r>
  </si>
  <si>
    <r>
      <rPr>
        <sz val="9"/>
        <rFont val="Arial"/>
        <family val="2"/>
        <charset val="238"/>
      </rPr>
      <t xml:space="preserve">     2 Cash flow hedge - effective portion</t>
    </r>
  </si>
  <si>
    <r>
      <rPr>
        <sz val="9"/>
        <rFont val="Arial"/>
        <family val="2"/>
        <charset val="238"/>
      </rPr>
      <t xml:space="preserve">     3 Hedge of a net investment in a foreign operation - effective portion</t>
    </r>
  </si>
  <si>
    <r>
      <rPr>
        <sz val="9"/>
        <rFont val="Arial"/>
        <family val="2"/>
        <charset val="238"/>
      </rPr>
      <t xml:space="preserve">     1 Retained profit</t>
    </r>
  </si>
  <si>
    <r>
      <rPr>
        <sz val="9"/>
        <rFont val="Arial"/>
        <family val="2"/>
        <charset val="238"/>
      </rPr>
      <t xml:space="preserve">     2 Loss brought forward</t>
    </r>
  </si>
  <si>
    <r>
      <rPr>
        <sz val="9"/>
        <rFont val="Arial"/>
        <family val="2"/>
        <charset val="238"/>
      </rPr>
      <t xml:space="preserve">     1 Profit for the business year</t>
    </r>
  </si>
  <si>
    <r>
      <rPr>
        <sz val="9"/>
        <rFont val="Arial"/>
        <family val="2"/>
        <charset val="238"/>
      </rPr>
      <t xml:space="preserve">     2 Loss for the business year</t>
    </r>
  </si>
  <si>
    <r>
      <rPr>
        <sz val="9"/>
        <color rgb="FF0000FF"/>
        <rFont val="Arial"/>
        <family val="2"/>
        <charset val="238"/>
      </rPr>
      <t>VIII MINORITY (NON-CONTROLLING) INTEREST</t>
    </r>
  </si>
  <si>
    <r>
      <rPr>
        <sz val="9"/>
        <rFont val="Arial"/>
        <family val="2"/>
        <charset val="238"/>
      </rPr>
      <t xml:space="preserve">     1 Provisions for pensions, termination benefits and similar obligations</t>
    </r>
  </si>
  <si>
    <r>
      <rPr>
        <sz val="9"/>
        <rFont val="Arial"/>
        <family val="2"/>
        <charset val="238"/>
      </rPr>
      <t xml:space="preserve">     2 Provisions for tax liabilities</t>
    </r>
  </si>
  <si>
    <r>
      <rPr>
        <sz val="9"/>
        <rFont val="Arial"/>
        <family val="2"/>
        <charset val="238"/>
      </rPr>
      <t xml:space="preserve">     3 Provisions for ongoing legal cases</t>
    </r>
  </si>
  <si>
    <r>
      <rPr>
        <sz val="9"/>
        <rFont val="Arial"/>
        <family val="2"/>
        <charset val="238"/>
      </rPr>
      <t xml:space="preserve">     4 Provisions for renewal of natural resources</t>
    </r>
  </si>
  <si>
    <r>
      <rPr>
        <sz val="9"/>
        <rFont val="Arial"/>
        <family val="2"/>
        <charset val="238"/>
      </rPr>
      <t xml:space="preserve">     5 Provisions for warranty obligations</t>
    </r>
  </si>
  <si>
    <r>
      <rPr>
        <sz val="9"/>
        <rFont val="Arial"/>
        <family val="2"/>
        <charset val="238"/>
      </rPr>
      <t xml:space="preserve">     6 Other provisions</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</si>
  <si>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</si>
  <si>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</si>
  <si>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</si>
  <si>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</si>
  <si>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</si>
  <si>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</si>
  <si>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</si>
  <si>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</si>
  <si>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</si>
  <si>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Other long-term liabilities</t>
    </r>
  </si>
  <si>
    <r>
      <rPr>
        <sz val="9"/>
        <rFont val="Arial"/>
        <family val="2"/>
        <charset val="238"/>
      </rPr>
      <t xml:space="preserve">   11 Deferred tax liability</t>
    </r>
  </si>
  <si>
    <r>
      <rPr>
        <sz val="9"/>
        <rFont val="Arial"/>
        <family val="2"/>
        <charset val="238"/>
      </rPr>
      <t xml:space="preserve">     1 Liabilities towards undertakings within the group </t>
    </r>
  </si>
  <si>
    <r>
      <rPr>
        <sz val="9"/>
        <rFont val="Arial"/>
        <family val="2"/>
        <charset val="238"/>
      </rPr>
      <t xml:space="preserve">     2 Liabilities for loans, deposits, etc. to companies within the group</t>
    </r>
  </si>
  <si>
    <r>
      <rPr>
        <sz val="9"/>
        <rFont val="Arial"/>
        <family val="2"/>
        <charset val="238"/>
      </rPr>
      <t xml:space="preserve">     3 Liabilities towards companies linked by virtue of participating interest </t>
    </r>
  </si>
  <si>
    <r>
      <rPr>
        <sz val="9"/>
        <rFont val="Arial"/>
        <family val="2"/>
        <charset val="238"/>
      </rPr>
      <t xml:space="preserve">     4 Liabilities for loans, deposits etc. of companies linked by virtue of participating interest</t>
    </r>
  </si>
  <si>
    <r>
      <rPr>
        <sz val="9"/>
        <rFont val="Arial"/>
        <family val="2"/>
        <charset val="238"/>
      </rPr>
      <t xml:space="preserve">     5 Liabilities for loans, deposits etc.</t>
    </r>
  </si>
  <si>
    <r>
      <rPr>
        <sz val="9"/>
        <rFont val="Arial"/>
        <family val="2"/>
        <charset val="238"/>
      </rPr>
      <t xml:space="preserve">     6 Liabilities towards banks and other financial institutions</t>
    </r>
  </si>
  <si>
    <r>
      <rPr>
        <sz val="9"/>
        <rFont val="Arial"/>
        <family val="2"/>
        <charset val="238"/>
      </rPr>
      <t xml:space="preserve">     7 Liabilities for advance payments</t>
    </r>
  </si>
  <si>
    <r>
      <rPr>
        <sz val="9"/>
        <rFont val="Arial"/>
        <family val="2"/>
        <charset val="238"/>
      </rPr>
      <t xml:space="preserve">     8 Liabilities towards suppliers</t>
    </r>
  </si>
  <si>
    <r>
      <rPr>
        <sz val="9"/>
        <rFont val="Arial"/>
        <family val="2"/>
        <charset val="238"/>
      </rPr>
      <t xml:space="preserve">     9 Liabilities for securities</t>
    </r>
  </si>
  <si>
    <r>
      <rPr>
        <sz val="9"/>
        <rFont val="Arial"/>
        <family val="2"/>
        <charset val="238"/>
      </rPr>
      <t xml:space="preserve">   10 Liabilities towards employees</t>
    </r>
  </si>
  <si>
    <r>
      <rPr>
        <sz val="9"/>
        <rFont val="Arial"/>
        <family val="2"/>
        <charset val="238"/>
      </rPr>
      <t xml:space="preserve">   11 Taxes, contributions and similar liabilities</t>
    </r>
  </si>
  <si>
    <r>
      <rPr>
        <sz val="9"/>
        <rFont val="Arial"/>
        <family val="2"/>
        <charset val="238"/>
      </rPr>
      <t xml:space="preserve">   12 Liabilities arising from the share in the result</t>
    </r>
  </si>
  <si>
    <r>
      <rPr>
        <sz val="9"/>
        <rFont val="Arial"/>
        <family val="2"/>
        <charset val="238"/>
      </rPr>
      <t xml:space="preserve">   13 Liabilities arising from fixed assets held for sale</t>
    </r>
  </si>
  <si>
    <r>
      <rPr>
        <sz val="9"/>
        <rFont val="Arial"/>
        <family val="2"/>
        <charset val="238"/>
      </rPr>
      <t xml:space="preserve">   14 Other short-term liabilities</t>
    </r>
  </si>
  <si>
    <r>
      <rPr>
        <b/>
        <sz val="9"/>
        <color rgb="FF333399"/>
        <rFont val="Arial"/>
        <family val="2"/>
        <charset val="238"/>
      </rPr>
      <t>E) ACCRUALS AND DEFERRED INCOME</t>
    </r>
  </si>
  <si>
    <r>
      <rPr>
        <b/>
        <sz val="9"/>
        <color rgb="FF333399"/>
        <rFont val="Arial"/>
        <family val="2"/>
        <charset val="238"/>
      </rPr>
      <t>G)  OFF-BALANCE SHEET ITEMS</t>
    </r>
  </si>
  <si>
    <r>
      <rPr>
        <b/>
        <sz val="12"/>
        <rFont val="Arial"/>
        <family val="2"/>
        <charset val="238"/>
      </rPr>
      <t>STATEMENT OF PROFIT OR LOSS</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</si>
  <si>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</si>
  <si>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</si>
  <si>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</si>
  <si>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</si>
  <si>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sz val="9"/>
        <rFont val="Arial"/>
        <family val="2"/>
        <charset val="238"/>
      </rPr>
      <t xml:space="preserve">    1 Income from sales with undertakings within the group</t>
    </r>
  </si>
  <si>
    <r>
      <rPr>
        <sz val="9"/>
        <rFont val="Arial"/>
        <family val="2"/>
        <charset val="238"/>
      </rPr>
      <t xml:space="preserve">    2 Income from sales (outside group)</t>
    </r>
  </si>
  <si>
    <r>
      <rPr>
        <sz val="9"/>
        <rFont val="Arial"/>
        <family val="2"/>
        <charset val="238"/>
      </rPr>
      <t xml:space="preserve">    3 Income from the use of own products, goods and services</t>
    </r>
  </si>
  <si>
    <r>
      <rPr>
        <sz val="9"/>
        <rFont val="Arial"/>
        <family val="2"/>
        <charset val="238"/>
      </rPr>
      <t xml:space="preserve">    4 Other operating income with undertakings within the group</t>
    </r>
  </si>
  <si>
    <r>
      <rPr>
        <sz val="9"/>
        <rFont val="Arial"/>
        <family val="2"/>
        <charset val="238"/>
      </rPr>
      <t xml:space="preserve">    5 Other operating income (outside the group)</t>
    </r>
  </si>
  <si>
    <r>
      <rPr>
        <sz val="9"/>
        <rFont val="Arial"/>
        <family val="2"/>
        <charset val="238"/>
      </rPr>
      <t xml:space="preserve">    1 Changes in inventories of work in progress and finished goods</t>
    </r>
  </si>
  <si>
    <r>
      <rPr>
        <i/>
        <sz val="9"/>
        <rFont val="Arial"/>
        <family val="2"/>
        <charset val="238"/>
      </rPr>
      <t xml:space="preserve">        a) Costs of raw material </t>
    </r>
  </si>
  <si>
    <r>
      <rPr>
        <i/>
        <sz val="9"/>
        <rFont val="Arial"/>
        <family val="2"/>
        <charset val="238"/>
      </rPr>
      <t xml:space="preserve">        b) Costs of goods sold </t>
    </r>
  </si>
  <si>
    <r>
      <rPr>
        <i/>
        <sz val="9"/>
        <rFont val="Arial"/>
        <family val="2"/>
        <charset val="238"/>
      </rPr>
      <t xml:space="preserve">        c) Other external costs </t>
    </r>
  </si>
  <si>
    <r>
      <rPr>
        <i/>
        <sz val="9"/>
        <rFont val="Arial"/>
        <family val="2"/>
        <charset val="238"/>
      </rPr>
      <t xml:space="preserve">        a) Net salaries and wages</t>
    </r>
  </si>
  <si>
    <r>
      <rPr>
        <i/>
        <sz val="9"/>
        <rFont val="Arial"/>
        <family val="2"/>
        <charset val="238"/>
      </rPr>
      <t xml:space="preserve">        b) Tax and contributions from salaries expenses</t>
    </r>
  </si>
  <si>
    <r>
      <rPr>
        <i/>
        <sz val="9"/>
        <rFont val="Arial"/>
        <family val="2"/>
        <charset val="238"/>
      </rPr>
      <t xml:space="preserve">        c) Contributions on salaries</t>
    </r>
  </si>
  <si>
    <r>
      <rPr>
        <sz val="9"/>
        <rFont val="Arial"/>
        <family val="2"/>
        <charset val="238"/>
      </rPr>
      <t xml:space="preserve">   4 Depreciation</t>
    </r>
  </si>
  <si>
    <r>
      <rPr>
        <sz val="9"/>
        <rFont val="Arial"/>
        <family val="2"/>
        <charset val="238"/>
      </rPr>
      <t xml:space="preserve">   5 Other expenses</t>
    </r>
  </si>
  <si>
    <r>
      <rPr>
        <i/>
        <sz val="9"/>
        <rFont val="Arial"/>
        <family val="2"/>
        <charset val="238"/>
      </rPr>
      <t xml:space="preserve">       a) fixed assets other than financial assets</t>
    </r>
  </si>
  <si>
    <r>
      <rPr>
        <i/>
        <sz val="9"/>
        <rFont val="Arial"/>
        <family val="2"/>
        <charset val="238"/>
      </rPr>
      <t xml:space="preserve">       b) current assets other than financial assets</t>
    </r>
  </si>
  <si>
    <r>
      <rPr>
        <i/>
        <sz val="9"/>
        <rFont val="Arial"/>
        <family val="2"/>
        <charset val="238"/>
      </rPr>
      <t xml:space="preserve">       a) Provisions for pensions, termination benefits and similar obligations</t>
    </r>
  </si>
  <si>
    <r>
      <rPr>
        <i/>
        <sz val="9"/>
        <rFont val="Arial"/>
        <family val="2"/>
        <charset val="238"/>
      </rPr>
      <t xml:space="preserve">       b) Provisions for tax liabilities</t>
    </r>
  </si>
  <si>
    <r>
      <rPr>
        <i/>
        <sz val="9"/>
        <rFont val="Arial"/>
        <family val="2"/>
        <charset val="238"/>
      </rPr>
      <t xml:space="preserve">       c) Provisions for ongoing legal cases</t>
    </r>
  </si>
  <si>
    <r>
      <rPr>
        <i/>
        <sz val="9"/>
        <rFont val="Arial"/>
        <family val="2"/>
        <charset val="238"/>
      </rPr>
      <t xml:space="preserve">       d) Provisions for renewal of natural resources</t>
    </r>
  </si>
  <si>
    <r>
      <rPr>
        <i/>
        <sz val="9"/>
        <rFont val="Arial"/>
        <family val="2"/>
        <charset val="238"/>
      </rPr>
      <t xml:space="preserve">       e) Provisions for warranty obligations</t>
    </r>
  </si>
  <si>
    <r>
      <rPr>
        <i/>
        <sz val="9"/>
        <rFont val="Arial"/>
        <family val="2"/>
        <charset val="238"/>
      </rPr>
      <t xml:space="preserve">       f) Other provisions</t>
    </r>
  </si>
  <si>
    <r>
      <rPr>
        <sz val="9"/>
        <rFont val="Arial"/>
        <family val="2"/>
        <charset val="238"/>
      </rPr>
      <t xml:space="preserve">   8 Other operating expenses</t>
    </r>
  </si>
  <si>
    <r>
      <rPr>
        <sz val="9"/>
        <rFont val="Arial"/>
        <family val="2"/>
        <charset val="238"/>
      </rPr>
      <t xml:space="preserve">     1 Income from investments in holdings (shares) of undertakings within the group</t>
    </r>
  </si>
  <si>
    <r>
      <rPr>
        <sz val="9"/>
        <rFont val="Arial"/>
        <family val="2"/>
        <charset val="238"/>
      </rPr>
      <t xml:space="preserve">     2 Income from investments in holdings (shares) of companies linked by virtue of participating interest</t>
    </r>
  </si>
  <si>
    <r>
      <rPr>
        <sz val="9"/>
        <rFont val="Arial"/>
        <family val="2"/>
        <charset val="238"/>
      </rPr>
      <t xml:space="preserve">     3 Income from other long-term financial investment and loans granted to undertakings within the group</t>
    </r>
  </si>
  <si>
    <r>
      <rPr>
        <sz val="9"/>
        <rFont val="Arial"/>
        <family val="2"/>
        <charset val="238"/>
      </rPr>
      <t xml:space="preserve">     4 Other interest income from operations with undertakings within the group</t>
    </r>
  </si>
  <si>
    <r>
      <rPr>
        <sz val="9"/>
        <rFont val="Arial"/>
        <family val="2"/>
        <charset val="238"/>
      </rPr>
      <t xml:space="preserve">     5 Exchange rate differences and other financial income from operations with undertakings within the group</t>
    </r>
  </si>
  <si>
    <r>
      <rPr>
        <sz val="9"/>
        <rFont val="Arial"/>
        <family val="2"/>
        <charset val="238"/>
      </rPr>
      <t xml:space="preserve">     6 Income from other long-term financial investments and loans </t>
    </r>
  </si>
  <si>
    <r>
      <rPr>
        <sz val="9"/>
        <rFont val="Arial"/>
        <family val="2"/>
        <charset val="238"/>
      </rPr>
      <t xml:space="preserve">     7 Other interest income</t>
    </r>
  </si>
  <si>
    <r>
      <rPr>
        <sz val="9"/>
        <rFont val="Arial"/>
        <family val="2"/>
        <charset val="238"/>
      </rPr>
      <t xml:space="preserve">     8 Exchange rate differences and other financial income</t>
    </r>
  </si>
  <si>
    <r>
      <rPr>
        <sz val="9"/>
        <rFont val="Arial"/>
        <family val="2"/>
        <charset val="238"/>
      </rPr>
      <t xml:space="preserve">     9 Unrealised gains (income) from financial assets</t>
    </r>
  </si>
  <si>
    <r>
      <rPr>
        <sz val="9"/>
        <rFont val="Arial"/>
        <family val="2"/>
        <charset val="238"/>
      </rPr>
      <t xml:space="preserve">   10 Other financial income</t>
    </r>
  </si>
  <si>
    <r>
      <rPr>
        <sz val="9"/>
        <rFont val="Arial"/>
        <family val="2"/>
        <charset val="238"/>
      </rPr>
      <t xml:space="preserve">    1 Interest expenses and similar expenses with undertakings within the group</t>
    </r>
  </si>
  <si>
    <r>
      <rPr>
        <sz val="9"/>
        <rFont val="Arial"/>
        <family val="2"/>
        <charset val="238"/>
      </rPr>
      <t>2 Exchange rate differences and other expenses from operations with undertakings within the group</t>
    </r>
  </si>
  <si>
    <r>
      <rPr>
        <sz val="9"/>
        <rFont val="Arial"/>
        <family val="2"/>
        <charset val="238"/>
      </rPr>
      <t>3 Interest expenses and similar expenses</t>
    </r>
  </si>
  <si>
    <r>
      <rPr>
        <sz val="9"/>
        <rFont val="Arial"/>
        <family val="2"/>
        <charset val="238"/>
      </rPr>
      <t>4 Exchange rate differences and other expenses</t>
    </r>
  </si>
  <si>
    <r>
      <rPr>
        <sz val="9"/>
        <rFont val="Arial"/>
        <family val="2"/>
        <charset val="238"/>
      </rPr>
      <t>5 Unrealised losses (expenses) from financial assets</t>
    </r>
  </si>
  <si>
    <r>
      <rPr>
        <sz val="9"/>
        <rFont val="Arial"/>
        <family val="2"/>
        <charset val="238"/>
      </rPr>
      <t>6 Value adjustments of financial assets (net)</t>
    </r>
  </si>
  <si>
    <r>
      <rPr>
        <sz val="9"/>
        <rFont val="Arial"/>
        <family val="2"/>
        <charset val="238"/>
      </rPr>
      <t>7 Other financial expenses</t>
    </r>
  </si>
  <si>
    <r>
      <rPr>
        <b/>
        <sz val="9"/>
        <color rgb="FF333399"/>
        <rFont val="Arial"/>
        <family val="2"/>
        <charset val="238"/>
      </rPr>
      <t>V    SHARE IN PROFIT FROM COMPANIES LINKED BY VIRTUE OF PARTICIPATING INTEREST</t>
    </r>
  </si>
  <si>
    <r>
      <rPr>
        <b/>
        <sz val="9"/>
        <color rgb="FF333399"/>
        <rFont val="Arial"/>
        <family val="2"/>
        <charset val="238"/>
      </rPr>
      <t>VI   SHARE IN PROFIT FROM JOINT VENTURES</t>
    </r>
  </si>
  <si>
    <r>
      <rPr>
        <b/>
        <sz val="9"/>
        <color rgb="FF333399"/>
        <rFont val="Arial"/>
        <family val="2"/>
        <charset val="238"/>
      </rPr>
      <t>VII  SHARE IN LOSS OF COMPANIES LINKED BY VIRTUE OF PARTICIPATING INTEREST</t>
    </r>
  </si>
  <si>
    <r>
      <rPr>
        <b/>
        <sz val="9"/>
        <color rgb="FF333399"/>
        <rFont val="Arial"/>
        <family val="2"/>
        <charset val="238"/>
      </rPr>
      <t>VIII SHARE IN LOSS OF JOINT VENTURES</t>
    </r>
  </si>
  <si>
    <r>
      <rPr>
        <b/>
        <sz val="9"/>
        <color rgb="FF333399"/>
        <rFont val="Arial"/>
        <family val="2"/>
        <charset val="238"/>
      </rPr>
      <t>XII  INCOME TAX</t>
    </r>
  </si>
  <si>
    <r>
      <rPr>
        <b/>
        <sz val="9"/>
        <color rgb="FF000080"/>
        <rFont val="Arial"/>
        <family val="2"/>
        <charset val="238"/>
      </rPr>
      <t>DISCONTINUED OPERATIONS (to be filled in by undertakings subject to IFRS only with discontinued operations)</t>
    </r>
  </si>
  <si>
    <r>
      <rPr>
        <sz val="9"/>
        <rFont val="Arial"/>
        <family val="2"/>
        <charset val="238"/>
      </rPr>
      <t xml:space="preserve"> 1 Pre-tax profit from discontinued operations</t>
    </r>
  </si>
  <si>
    <r>
      <rPr>
        <sz val="9"/>
        <rFont val="Arial"/>
        <family val="2"/>
        <charset val="238"/>
      </rPr>
      <t xml:space="preserve"> 2 Pre-tax loss on discontinued operations</t>
    </r>
  </si>
  <si>
    <r>
      <rPr>
        <b/>
        <sz val="9"/>
        <color rgb="FF333399"/>
        <rFont val="Arial"/>
        <family val="2"/>
        <charset val="238"/>
      </rPr>
      <t>XV INCOME TAX OF DISCONTINUED OPERATIONS</t>
    </r>
  </si>
  <si>
    <r>
      <rPr>
        <b/>
        <sz val="9"/>
        <color rgb="FF000080"/>
        <rFont val="Arial"/>
        <family val="2"/>
        <charset val="238"/>
      </rPr>
      <t>TOTAL OPERATIONS (to be filled in only by undertakings subject to IFRS with discontinued operations)</t>
    </r>
  </si>
  <si>
    <r>
      <rPr>
        <b/>
        <sz val="9"/>
        <color rgb="FF000080"/>
        <rFont val="Arial"/>
        <family val="2"/>
        <charset val="238"/>
      </rPr>
      <t xml:space="preserve">APPENDIX to the P&amp;L (to be filled in by undertakings that draw up consolidated annual financial statements) </t>
    </r>
  </si>
  <si>
    <r>
      <rPr>
        <b/>
        <sz val="9"/>
        <color rgb="FF000080"/>
        <rFont val="Arial"/>
        <family val="2"/>
        <charset val="238"/>
      </rPr>
      <t xml:space="preserve"> 1 Attributable to owners of the parent</t>
    </r>
  </si>
  <si>
    <r>
      <rPr>
        <b/>
        <sz val="9"/>
        <color rgb="FF000080"/>
        <rFont val="Arial"/>
        <family val="2"/>
        <charset val="238"/>
      </rPr>
      <t xml:space="preserve"> 2 Attributable to minority (non-controlling) interest</t>
    </r>
  </si>
  <si>
    <r>
      <rPr>
        <b/>
        <sz val="9"/>
        <rFont val="Arial"/>
        <family val="2"/>
        <charset val="238"/>
      </rPr>
      <t>STATEMENT OF OTHER COMPRHENSIVE INCOME (to be filled in by undertakings subject to IFRS)</t>
    </r>
  </si>
  <si>
    <r>
      <rPr>
        <b/>
        <sz val="9"/>
        <rFont val="Arial"/>
        <family val="2"/>
        <charset val="238"/>
      </rPr>
      <t xml:space="preserve">I PROFIT OR LOSS FOR THE PERIOD </t>
    </r>
  </si>
  <si>
    <r>
      <rPr>
        <b/>
        <sz val="9"/>
        <color rgb="FF000080"/>
        <rFont val="Arial"/>
        <family val="2"/>
        <charset val="238"/>
      </rPr>
      <t>APPENDIX to the Statement on comprehensive income (to be filled in by entrepreneurs who draw up consolidated statements)</t>
    </r>
  </si>
  <si>
    <r>
      <rPr>
        <b/>
        <sz val="12"/>
        <rFont val="Arial"/>
        <family val="2"/>
        <charset val="238"/>
      </rPr>
      <t>STATEMENT OF CASH FLOWS - indirect method</t>
    </r>
  </si>
  <si>
    <r>
      <rPr>
        <b/>
        <sz val="9"/>
        <rFont val="Arial"/>
        <family val="2"/>
        <charset val="238"/>
      </rPr>
      <t>Item</t>
    </r>
  </si>
  <si>
    <r>
      <rPr>
        <b/>
        <sz val="8"/>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</si>
  <si>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</si>
  <si>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</si>
  <si>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</si>
  <si>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</si>
  <si>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</si>
  <si>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1 Pre-tax profit</t>
    </r>
  </si>
  <si>
    <r>
      <rPr>
        <sz val="9"/>
        <rFont val="Arial"/>
        <family val="2"/>
        <charset val="238"/>
      </rPr>
      <t>2 Adjustments (ADP 003 to 010):</t>
    </r>
  </si>
  <si>
    <r>
      <rPr>
        <i/>
        <sz val="9"/>
        <rFont val="Arial"/>
        <family val="2"/>
        <charset val="238"/>
      </rPr>
      <t xml:space="preserve"> a) Depreciation</t>
    </r>
  </si>
  <si>
    <r>
      <rPr>
        <i/>
        <sz val="9"/>
        <rFont val="Arial"/>
        <family val="2"/>
        <charset val="238"/>
      </rPr>
      <t xml:space="preserve"> b) Gains and losses from sale and value adjustment of fixed tangible and intangible assets</t>
    </r>
  </si>
  <si>
    <r>
      <rPr>
        <i/>
        <sz val="9"/>
        <rFont val="Arial"/>
        <family val="2"/>
        <charset val="238"/>
      </rPr>
      <t xml:space="preserve"> c) Gains and losses from sale and unrealised gains and losses and value adjustment of financial assets</t>
    </r>
  </si>
  <si>
    <r>
      <rPr>
        <i/>
        <sz val="9"/>
        <rFont val="Arial"/>
        <family val="2"/>
        <charset val="238"/>
      </rPr>
      <t xml:space="preserve"> d) Interest and dividend income</t>
    </r>
  </si>
  <si>
    <r>
      <rPr>
        <i/>
        <sz val="9"/>
        <rFont val="Arial"/>
        <family val="2"/>
        <charset val="238"/>
      </rPr>
      <t xml:space="preserve"> e) Interest expenses</t>
    </r>
  </si>
  <si>
    <r>
      <rPr>
        <i/>
        <sz val="9"/>
        <rFont val="Arial"/>
        <family val="2"/>
        <charset val="238"/>
      </rPr>
      <t xml:space="preserve"> f) Provisions</t>
    </r>
  </si>
  <si>
    <r>
      <rPr>
        <i/>
        <sz val="9"/>
        <rFont val="Arial"/>
        <family val="2"/>
        <charset val="238"/>
      </rPr>
      <t xml:space="preserve"> g) Exchange rate differences (unrealised)</t>
    </r>
  </si>
  <si>
    <r>
      <rPr>
        <i/>
        <sz val="9"/>
        <rFont val="Arial"/>
        <family val="2"/>
        <charset val="238"/>
      </rPr>
      <t xml:space="preserve"> h) Other adjustments for non-cash transactions and unrealised gains and losses</t>
    </r>
  </si>
  <si>
    <r>
      <rPr>
        <b/>
        <sz val="9"/>
        <rFont val="Arial"/>
        <family val="2"/>
        <charset val="238"/>
      </rPr>
      <t xml:space="preserve">I  Cash flow increase or decrease before changes in the working capital </t>
    </r>
    <r>
      <rPr>
        <sz val="9"/>
        <rFont val="Arial"/>
        <family val="2"/>
        <charset val="238"/>
      </rPr>
      <t>(ADP 001+002)</t>
    </r>
  </si>
  <si>
    <r>
      <rPr>
        <sz val="9"/>
        <rFont val="Arial"/>
        <family val="2"/>
        <charset val="238"/>
      </rPr>
      <t>3 Changes in the working capital (ADP 013 to 016)</t>
    </r>
  </si>
  <si>
    <r>
      <rPr>
        <i/>
        <sz val="9"/>
        <rFont val="Arial"/>
        <family val="2"/>
        <charset val="238"/>
      </rPr>
      <t xml:space="preserve"> a) Increase or decrease in short-term liabilities</t>
    </r>
  </si>
  <si>
    <r>
      <rPr>
        <i/>
        <sz val="9"/>
        <rFont val="Arial"/>
        <family val="2"/>
        <charset val="238"/>
      </rPr>
      <t xml:space="preserve"> b) Increase or decrease in short-term receivables</t>
    </r>
  </si>
  <si>
    <r>
      <rPr>
        <i/>
        <sz val="9"/>
        <rFont val="Arial"/>
        <family val="2"/>
        <charset val="238"/>
      </rPr>
      <t xml:space="preserve"> c) Increase or decrease in inventories</t>
    </r>
  </si>
  <si>
    <r>
      <rPr>
        <i/>
        <sz val="9"/>
        <rFont val="Arial"/>
        <family val="2"/>
        <charset val="238"/>
      </rPr>
      <t xml:space="preserve"> d) Other increase or decrease in the working capital</t>
    </r>
  </si>
  <si>
    <r>
      <rPr>
        <b/>
        <sz val="9"/>
        <rFont val="Arial"/>
        <family val="2"/>
        <charset val="238"/>
      </rPr>
      <t xml:space="preserve">II Cash from operations </t>
    </r>
    <r>
      <rPr>
        <sz val="9"/>
        <rFont val="Arial"/>
        <family val="2"/>
        <charset val="238"/>
      </rPr>
      <t>(ADP 011+012)</t>
    </r>
  </si>
  <si>
    <r>
      <rPr>
        <sz val="9"/>
        <rFont val="Arial"/>
        <family val="2"/>
        <charset val="238"/>
      </rPr>
      <t>4 Interest paid</t>
    </r>
  </si>
  <si>
    <r>
      <rPr>
        <sz val="9"/>
        <rFont val="Arial"/>
        <family val="2"/>
        <charset val="238"/>
      </rPr>
      <t>5 Income tax paid</t>
    </r>
  </si>
  <si>
    <r>
      <rPr>
        <b/>
        <sz val="9"/>
        <color rgb="FF000080"/>
        <rFont val="Arial"/>
        <family val="2"/>
        <charset val="238"/>
      </rPr>
      <t xml:space="preserve">A) NET CASH FLOW FROM OPERATING ACTIVITIES </t>
    </r>
    <r>
      <rPr>
        <sz val="9"/>
        <color rgb="FF000080"/>
        <rFont val="Arial"/>
        <family val="2"/>
        <charset val="238"/>
      </rPr>
      <t>(ADP 017 to 019)</t>
    </r>
  </si>
  <si>
    <r>
      <rPr>
        <b/>
        <sz val="9"/>
        <color rgb="FF000080"/>
        <rFont val="Arial"/>
        <family val="2"/>
        <charset val="238"/>
      </rPr>
      <t>Cash flow from investment activities</t>
    </r>
  </si>
  <si>
    <r>
      <rPr>
        <sz val="9"/>
        <rFont val="Arial"/>
        <family val="2"/>
        <charset val="238"/>
      </rPr>
      <t>1 Cash receipts from sales of fixed tangible and intangible assets</t>
    </r>
  </si>
  <si>
    <r>
      <rPr>
        <sz val="9"/>
        <rFont val="Arial"/>
        <family val="2"/>
        <charset val="238"/>
      </rPr>
      <t>2 Cash receipts from sales of financial instruments</t>
    </r>
  </si>
  <si>
    <r>
      <rPr>
        <sz val="9"/>
        <rFont val="Arial"/>
        <family val="2"/>
        <charset val="238"/>
      </rPr>
      <t>3 Interest received</t>
    </r>
  </si>
  <si>
    <r>
      <rPr>
        <sz val="9"/>
        <rFont val="Arial"/>
        <family val="2"/>
        <charset val="238"/>
      </rPr>
      <t>4 Dividends received</t>
    </r>
  </si>
  <si>
    <r>
      <rPr>
        <sz val="9"/>
        <rFont val="Arial"/>
        <family val="2"/>
        <charset val="238"/>
      </rPr>
      <t>5 Cash receipts from repayment of loans and deposits</t>
    </r>
  </si>
  <si>
    <r>
      <rPr>
        <sz val="9"/>
        <rFont val="Arial"/>
        <family val="2"/>
        <charset val="238"/>
      </rPr>
      <t>6 Other cash receipts from investment activities</t>
    </r>
  </si>
  <si>
    <r>
      <rPr>
        <b/>
        <sz val="9"/>
        <rFont val="Arial"/>
        <family val="2"/>
        <charset val="238"/>
      </rPr>
      <t xml:space="preserve">III Total cash receipts from investment activities </t>
    </r>
    <r>
      <rPr>
        <sz val="9"/>
        <rFont val="Arial"/>
        <family val="2"/>
        <charset val="238"/>
      </rPr>
      <t>(ADP 021 to 026)</t>
    </r>
  </si>
  <si>
    <r>
      <rPr>
        <sz val="9"/>
        <rFont val="Arial"/>
        <family val="2"/>
        <charset val="238"/>
      </rPr>
      <t>1 Cash payments for the purchase of fixed tangible and intangible assets</t>
    </r>
  </si>
  <si>
    <r>
      <rPr>
        <sz val="9"/>
        <rFont val="Arial"/>
        <family val="2"/>
        <charset val="238"/>
      </rPr>
      <t>2 Cash payments for the acquisition of financial instruments</t>
    </r>
  </si>
  <si>
    <r>
      <rPr>
        <sz val="9"/>
        <rFont val="Arial"/>
        <family val="2"/>
        <charset val="238"/>
      </rPr>
      <t>3 Cash payments for loans and deposits for the period</t>
    </r>
  </si>
  <si>
    <r>
      <rPr>
        <sz val="9"/>
        <rFont val="Arial"/>
        <family val="2"/>
        <charset val="238"/>
      </rPr>
      <t>4 Acquisition of a subsidiary, net of cash acquired</t>
    </r>
  </si>
  <si>
    <r>
      <rPr>
        <sz val="9"/>
        <rFont val="Arial"/>
        <family val="2"/>
        <charset val="238"/>
      </rPr>
      <t>5 Other cash payments from investment activities</t>
    </r>
  </si>
  <si>
    <r>
      <rPr>
        <b/>
        <sz val="9"/>
        <rFont val="Arial"/>
        <family val="2"/>
        <charset val="238"/>
      </rPr>
      <t xml:space="preserve">IV Total cash payments from investment activities </t>
    </r>
    <r>
      <rPr>
        <sz val="9"/>
        <rFont val="Arial"/>
        <family val="2"/>
        <charset val="238"/>
      </rPr>
      <t>(ADP 028 to 032)</t>
    </r>
  </si>
  <si>
    <r>
      <rPr>
        <b/>
        <sz val="9"/>
        <color rgb="FF000080"/>
        <rFont val="Arial"/>
        <family val="2"/>
        <charset val="238"/>
      </rPr>
      <t xml:space="preserve">B) NET CASH FLOW FROM INVESTMENT ACTIVITIES </t>
    </r>
    <r>
      <rPr>
        <sz val="9"/>
        <color rgb="FF000080"/>
        <rFont val="Arial"/>
        <family val="2"/>
        <charset val="238"/>
      </rPr>
      <t>(ADP 027 +033)</t>
    </r>
  </si>
  <si>
    <r>
      <rPr>
        <b/>
        <sz val="9"/>
        <color rgb="FF000080"/>
        <rFont val="Arial"/>
        <family val="2"/>
        <charset val="238"/>
      </rPr>
      <t>Cash flow from financing activities</t>
    </r>
  </si>
  <si>
    <r>
      <rPr>
        <sz val="9"/>
        <rFont val="Arial"/>
        <family val="2"/>
        <charset val="238"/>
      </rPr>
      <t>1 Cash receipts from the increase of initial (subscribed) capital</t>
    </r>
  </si>
  <si>
    <r>
      <rPr>
        <sz val="9"/>
        <rFont val="Arial"/>
        <family val="2"/>
        <charset val="238"/>
      </rPr>
      <t>2 Cash receipts from the issue of equity financial instruments and debt financial instruments</t>
    </r>
  </si>
  <si>
    <r>
      <rPr>
        <sz val="9"/>
        <rFont val="Arial"/>
        <family val="2"/>
        <charset val="238"/>
      </rPr>
      <t>3 Cash receipts from credit principals, loans and other borrowings</t>
    </r>
  </si>
  <si>
    <r>
      <rPr>
        <sz val="9"/>
        <rFont val="Arial"/>
        <family val="2"/>
        <charset val="238"/>
      </rPr>
      <t>4 Other cash receipts from financing activities</t>
    </r>
  </si>
  <si>
    <r>
      <rPr>
        <b/>
        <sz val="9"/>
        <rFont val="Arial"/>
        <family val="2"/>
        <charset val="238"/>
      </rPr>
      <t xml:space="preserve">V Total cash receipts from financing activities </t>
    </r>
    <r>
      <rPr>
        <sz val="9"/>
        <rFont val="Arial"/>
        <family val="2"/>
        <charset val="238"/>
      </rPr>
      <t>(ADP 035 to 038)</t>
    </r>
  </si>
  <si>
    <r>
      <rPr>
        <sz val="9"/>
        <rFont val="Arial"/>
        <family val="2"/>
        <charset val="238"/>
      </rPr>
      <t>1 Cash payments for the repayment of credit principals, loans and other borrowings and debt financial instruments</t>
    </r>
  </si>
  <si>
    <r>
      <rPr>
        <sz val="9"/>
        <rFont val="Arial"/>
        <family val="2"/>
        <charset val="238"/>
      </rPr>
      <t>2 Dividends paid</t>
    </r>
  </si>
  <si>
    <r>
      <rPr>
        <sz val="9"/>
        <rFont val="Arial"/>
        <family val="2"/>
        <charset val="238"/>
      </rPr>
      <t xml:space="preserve">3 Cash payments for finance lease </t>
    </r>
  </si>
  <si>
    <r>
      <rPr>
        <sz val="9"/>
        <rFont val="Arial"/>
        <family val="2"/>
        <charset val="238"/>
      </rPr>
      <t>4 Cash payments for the redemption of treasury shares and decrease of initial (subscribed) capital</t>
    </r>
  </si>
  <si>
    <r>
      <rPr>
        <sz val="9"/>
        <rFont val="Arial"/>
        <family val="2"/>
        <charset val="238"/>
      </rPr>
      <t>5 Other cash payments from financing activities</t>
    </r>
  </si>
  <si>
    <r>
      <rPr>
        <b/>
        <sz val="9"/>
        <rFont val="Arial"/>
        <family val="2"/>
        <charset val="238"/>
      </rPr>
      <t xml:space="preserve">VI Total cash payments from financing activities </t>
    </r>
    <r>
      <rPr>
        <sz val="9"/>
        <rFont val="Arial"/>
        <family val="2"/>
        <charset val="238"/>
      </rPr>
      <t>(ADP 040 to 044)</t>
    </r>
  </si>
  <si>
    <r>
      <rPr>
        <b/>
        <sz val="9"/>
        <color rgb="FF000080"/>
        <rFont val="Arial"/>
        <family val="2"/>
        <charset val="238"/>
      </rPr>
      <t xml:space="preserve">C) NET CASH FLOW FROM FINANCING ACTIVITIES </t>
    </r>
    <r>
      <rPr>
        <sz val="9"/>
        <color rgb="FF000080"/>
        <rFont val="Arial"/>
        <family val="2"/>
        <charset val="238"/>
      </rPr>
      <t>(ADP 039 +045)</t>
    </r>
  </si>
  <si>
    <r>
      <rPr>
        <sz val="9"/>
        <rFont val="Arial"/>
        <family val="2"/>
        <charset val="238"/>
      </rPr>
      <t>1 Unrealised exchange rate differences in cash and cash equivalents</t>
    </r>
  </si>
  <si>
    <r>
      <rPr>
        <b/>
        <sz val="9"/>
        <color rgb="FF000080"/>
        <rFont val="Arial"/>
        <family val="2"/>
        <charset val="238"/>
      </rPr>
      <t xml:space="preserve">D) NET INCREASE OR DECREASE OF CASH FLOWS </t>
    </r>
    <r>
      <rPr>
        <sz val="9"/>
        <color rgb="FF000080"/>
        <rFont val="Arial"/>
        <family val="2"/>
        <charset val="238"/>
      </rPr>
      <t>(ADP 020+034+046+047)</t>
    </r>
  </si>
  <si>
    <r>
      <rPr>
        <b/>
        <sz val="9"/>
        <color rgb="FF000080"/>
        <rFont val="Arial"/>
        <family val="2"/>
        <charset val="238"/>
      </rPr>
      <t>E) CASH AND CASH EQUIVALENTS AT THE BEGINNING OF PERIOD</t>
    </r>
  </si>
  <si>
    <r>
      <rPr>
        <b/>
        <sz val="9"/>
        <color rgb="FF000080"/>
        <rFont val="Arial"/>
        <family val="2"/>
        <charset val="238"/>
      </rPr>
      <t>F) CASH AND CASH EQUIVALENTS AT THE END OF PERIOD</t>
    </r>
    <r>
      <rPr>
        <sz val="9"/>
        <color rgb="FF000080"/>
        <rFont val="Arial"/>
        <family val="2"/>
        <charset val="238"/>
      </rPr>
      <t>(ADP 048+049)</t>
    </r>
  </si>
  <si>
    <r>
      <rPr>
        <b/>
        <sz val="12"/>
        <rFont val="Arial"/>
        <family val="2"/>
        <charset val="238"/>
      </rPr>
      <t>STATEMENT OF CASH FLOWS - direct method</t>
    </r>
  </si>
  <si>
    <r>
      <rPr>
        <b/>
        <sz val="10"/>
        <rFont val="Arial"/>
        <family val="2"/>
        <charset val="238"/>
      </rPr>
      <t>for the period __.__.____ to __.__.____</t>
    </r>
  </si>
  <si>
    <r>
      <rPr>
        <b/>
        <sz val="8"/>
        <rFont val="Arial"/>
        <family val="2"/>
        <charset val="238"/>
      </rPr>
      <t>Submitter: ____________________________________________________________________</t>
    </r>
  </si>
  <si>
    <r>
      <rPr>
        <b/>
        <sz val="9"/>
        <rFont val="Arial"/>
        <family val="2"/>
        <charset val="238"/>
      </rPr>
      <t>Item</t>
    </r>
  </si>
  <si>
    <r>
      <rPr>
        <b/>
        <sz val="9"/>
        <rFont val="Arial"/>
        <family val="2"/>
        <charset val="238"/>
      </rPr>
      <t xml:space="preserve">ADP
</t>
    </r>
    <r>
      <rPr>
        <b/>
        <sz val="8"/>
        <rFont val="Arial"/>
        <family val="2"/>
        <charset val="238"/>
      </rPr>
      <t>code</t>
    </r>
  </si>
  <si>
    <r>
      <rPr>
        <b/>
        <sz val="8"/>
        <rFont val="Arial"/>
        <family val="2"/>
        <charset val="238"/>
      </rPr>
      <t>Same period of the previous year</t>
    </r>
  </si>
  <si>
    <r>
      <rPr>
        <b/>
        <sz val="8"/>
        <rFont val="Arial"/>
        <family val="2"/>
        <charset val="238"/>
      </rPr>
      <t>Current period</t>
    </r>
  </si>
  <si>
    <r>
      <rPr>
        <b/>
        <sz val="8"/>
        <rFont val="Arial"/>
        <family val="2"/>
        <charset val="238"/>
      </rPr>
      <t>3</t>
    </r>
  </si>
  <si>
    <r>
      <rPr>
        <b/>
        <sz val="8"/>
        <rFont val="Arial"/>
        <family val="2"/>
        <charset val="238"/>
      </rPr>
      <t>4</t>
    </r>
  </si>
  <si>
    <r>
      <rPr>
        <b/>
        <sz val="9"/>
        <color rgb="FF000080"/>
        <rFont val="Arial"/>
        <family val="2"/>
        <charset val="238"/>
      </rPr>
      <t>Cash flow from operating activities</t>
    </r>
  </si>
  <si>
    <r>
      <rPr>
        <sz val="9"/>
        <rFont val="Arial"/>
        <family val="2"/>
        <charset val="238"/>
      </rPr>
      <t xml:space="preserve">  1 Cash receipts from customers</t>
    </r>
  </si>
  <si>
    <r>
      <rPr>
        <sz val="9"/>
        <rFont val="Arial"/>
        <family val="2"/>
        <charset val="238"/>
      </rPr>
      <t xml:space="preserve">  2 Cash receipts from royalties, fees, commissions and other revenue</t>
    </r>
  </si>
  <si>
    <r>
      <rPr>
        <sz val="9"/>
        <rFont val="Arial"/>
        <family val="2"/>
        <charset val="238"/>
      </rPr>
      <t xml:space="preserve">  3 Cash receipts from insurance premiums</t>
    </r>
  </si>
  <si>
    <r>
      <rPr>
        <sz val="9"/>
        <rFont val="Arial"/>
        <family val="2"/>
        <charset val="238"/>
      </rPr>
      <t xml:space="preserve">  4 Cash receipts from tax refund</t>
    </r>
  </si>
  <si>
    <r>
      <rPr>
        <b/>
        <sz val="9"/>
        <color rgb="FF000080"/>
        <rFont val="Arial"/>
        <family val="2"/>
        <charset val="238"/>
      </rPr>
      <t>Cash flow from investment activities</t>
    </r>
  </si>
  <si>
    <r>
      <rPr>
        <sz val="9"/>
        <rFont val="Arial"/>
        <family val="2"/>
        <charset val="238"/>
      </rPr>
      <t xml:space="preserve"> 2 Cash receipts from sales of financial instruments</t>
    </r>
  </si>
  <si>
    <r>
      <rPr>
        <sz val="9"/>
        <rFont val="Arial"/>
        <family val="2"/>
        <charset val="238"/>
      </rPr>
      <t xml:space="preserve"> 3 Interest received</t>
    </r>
  </si>
  <si>
    <r>
      <rPr>
        <sz val="9"/>
        <rFont val="Arial"/>
        <family val="2"/>
        <charset val="238"/>
      </rPr>
      <t xml:space="preserve"> 4 Dividends received</t>
    </r>
  </si>
  <si>
    <r>
      <rPr>
        <sz val="9"/>
        <rFont val="Arial"/>
        <family val="2"/>
        <charset val="238"/>
      </rPr>
      <t xml:space="preserve"> 5 Cash receipts from repayment of loans and deposits</t>
    </r>
  </si>
  <si>
    <r>
      <rPr>
        <sz val="9"/>
        <rFont val="Arial"/>
        <family val="2"/>
        <charset val="238"/>
      </rPr>
      <t xml:space="preserve"> 6 Other cash receipts from investment activities</t>
    </r>
  </si>
  <si>
    <r>
      <rPr>
        <sz val="9"/>
        <rFont val="Arial"/>
        <family val="2"/>
        <charset val="238"/>
      </rPr>
      <t xml:space="preserve"> 1 Cash payments for the purchase of fixed tangible and intangible assets</t>
    </r>
  </si>
  <si>
    <r>
      <rPr>
        <sz val="9"/>
        <rFont val="Arial"/>
        <family val="2"/>
        <charset val="238"/>
      </rPr>
      <t xml:space="preserve"> 2 Cash payments for the acquisition of financial instruments</t>
    </r>
  </si>
  <si>
    <r>
      <rPr>
        <sz val="9"/>
        <rFont val="Arial"/>
        <family val="2"/>
        <charset val="238"/>
      </rPr>
      <t xml:space="preserve"> 3 Cash payments for loans and deposits</t>
    </r>
  </si>
  <si>
    <r>
      <rPr>
        <sz val="9"/>
        <rFont val="Arial"/>
        <family val="2"/>
        <charset val="238"/>
      </rPr>
      <t xml:space="preserve"> 4 Acquisition of a subsidiary, net of cash acquired</t>
    </r>
  </si>
  <si>
    <r>
      <rPr>
        <sz val="9"/>
        <rFont val="Arial"/>
        <family val="2"/>
        <charset val="238"/>
      </rPr>
      <t xml:space="preserve"> 5 Other cash payments from investment activities</t>
    </r>
  </si>
  <si>
    <r>
      <rPr>
        <b/>
        <sz val="9"/>
        <color rgb="FF000080"/>
        <rFont val="Arial"/>
        <family val="2"/>
        <charset val="238"/>
      </rPr>
      <t>Cash flow from financing activities</t>
    </r>
  </si>
  <si>
    <r>
      <rPr>
        <sz val="9"/>
        <rFont val="Arial"/>
        <family val="2"/>
        <charset val="238"/>
      </rPr>
      <t xml:space="preserve">     1 Cash receipts from the increase of initial (subscribed) capital</t>
    </r>
  </si>
  <si>
    <r>
      <rPr>
        <sz val="9"/>
        <rFont val="Arial"/>
        <family val="2"/>
        <charset val="238"/>
      </rPr>
      <t xml:space="preserve">     2 Cash receipts the from issue of equity financial instruments and debt financial instruments</t>
    </r>
  </si>
  <si>
    <r>
      <rPr>
        <sz val="9"/>
        <rFont val="Arial"/>
        <family val="2"/>
        <charset val="238"/>
      </rPr>
      <t xml:space="preserve">     3 Cash receipts from credit principals, loans and other borrowings</t>
    </r>
  </si>
  <si>
    <r>
      <rPr>
        <sz val="9"/>
        <rFont val="Arial"/>
        <family val="2"/>
        <charset val="238"/>
      </rPr>
      <t xml:space="preserve">     4 Other cash receipts from financing activities</t>
    </r>
  </si>
  <si>
    <r>
      <rPr>
        <sz val="9"/>
        <rFont val="Arial"/>
        <family val="2"/>
        <charset val="238"/>
      </rPr>
      <t xml:space="preserve">     1 Cash payments for the repayment of credit principals, loans andother borrowings and debt financial instruments</t>
    </r>
  </si>
  <si>
    <r>
      <rPr>
        <sz val="9"/>
        <rFont val="Arial"/>
        <family val="2"/>
        <charset val="238"/>
      </rPr>
      <t xml:space="preserve">     2 Cash payments for dividends</t>
    </r>
  </si>
  <si>
    <r>
      <rPr>
        <sz val="9"/>
        <rFont val="Arial"/>
        <family val="2"/>
        <charset val="238"/>
      </rPr>
      <t xml:space="preserve">     3 Cash payments for finance lease </t>
    </r>
  </si>
  <si>
    <r>
      <rPr>
        <sz val="9"/>
        <rFont val="Arial"/>
        <family val="2"/>
        <charset val="238"/>
      </rPr>
      <t xml:space="preserve">     4 Cash payments for the redemption of treasury shares and decrease of initial (subscribed) capital</t>
    </r>
  </si>
  <si>
    <r>
      <rPr>
        <sz val="9"/>
        <rFont val="Arial"/>
        <family val="2"/>
        <charset val="238"/>
      </rPr>
      <t xml:space="preserve">     5 Other cash payments from financing activities</t>
    </r>
  </si>
  <si>
    <r>
      <rPr>
        <sz val="9"/>
        <rFont val="Arial"/>
        <family val="2"/>
        <charset val="238"/>
      </rPr>
      <t xml:space="preserve">  1 Unrealised exchange rate differences in cash and cash equivalents</t>
    </r>
  </si>
  <si>
    <r>
      <rPr>
        <b/>
        <sz val="12"/>
        <rFont val="Arial"/>
        <family val="2"/>
        <charset val="238"/>
      </rPr>
      <t>STATEMENT OF CHANGES IN EQUITY</t>
    </r>
  </si>
  <si>
    <r>
      <rPr>
        <b/>
        <sz val="10"/>
        <rFont val="Arial"/>
        <family val="2"/>
        <charset val="238"/>
      </rPr>
      <t>for the period from</t>
    </r>
  </si>
  <si>
    <r>
      <rPr>
        <b/>
        <sz val="10"/>
        <rFont val="Arial"/>
        <family val="2"/>
        <charset val="238"/>
      </rPr>
      <t>to</t>
    </r>
  </si>
  <si>
    <r>
      <rPr>
        <b/>
        <sz val="8"/>
        <color rgb="FFFFFFFF"/>
        <rFont val="Arial"/>
        <family val="2"/>
        <charset val="238"/>
      </rPr>
      <t>Item</t>
    </r>
  </si>
  <si>
    <r>
      <rPr>
        <b/>
        <sz val="8"/>
        <color rgb="FFFFFFFF"/>
        <rFont val="Arial"/>
        <family val="2"/>
        <charset val="238"/>
      </rPr>
      <t xml:space="preserve">ADP
</t>
    </r>
    <r>
      <rPr>
        <b/>
        <sz val="7"/>
        <color rgb="FFFFFFFF"/>
        <rFont val="Arial"/>
        <family val="2"/>
        <charset val="238"/>
      </rPr>
      <t>code</t>
    </r>
  </si>
  <si>
    <r>
      <rPr>
        <b/>
        <sz val="8"/>
        <color rgb="FFFFFFFF"/>
        <rFont val="Arial"/>
        <family val="2"/>
        <charset val="238"/>
      </rPr>
      <t>Attributable to owners of the parent</t>
    </r>
  </si>
  <si>
    <r>
      <rPr>
        <b/>
        <sz val="8"/>
        <color rgb="FFFFFFFF"/>
        <rFont val="Arial"/>
        <family val="2"/>
        <charset val="238"/>
      </rPr>
      <t xml:space="preserve">Minority </t>
    </r>
    <r>
      <rPr>
        <b/>
        <sz val="7"/>
        <color rgb="FFFFFFFF"/>
        <rFont val="Arial"/>
        <family val="2"/>
        <charset val="238"/>
      </rPr>
      <t>(non-controlling)</t>
    </r>
    <r>
      <rPr>
        <b/>
        <sz val="8"/>
        <color rgb="FFFFFFFF"/>
        <rFont val="Arial"/>
        <family val="2"/>
        <charset val="238"/>
      </rPr>
      <t xml:space="preserve">
 interest</t>
    </r>
  </si>
  <si>
    <r>
      <rPr>
        <b/>
        <sz val="8"/>
        <color rgb="FFFFFFFF"/>
        <rFont val="Arial"/>
        <family val="2"/>
        <charset val="238"/>
      </rPr>
      <t>Total capital and reserves</t>
    </r>
  </si>
  <si>
    <r>
      <rPr>
        <b/>
        <sz val="8"/>
        <color rgb="FFFFFFFF"/>
        <rFont val="Arial"/>
        <family val="2"/>
        <charset val="238"/>
      </rPr>
      <t>Initial (subscribed) capital</t>
    </r>
  </si>
  <si>
    <r>
      <rPr>
        <b/>
        <sz val="8"/>
        <color rgb="FFFFFFFF"/>
        <rFont val="Arial"/>
        <family val="2"/>
        <charset val="238"/>
      </rPr>
      <t>Capital reserves</t>
    </r>
  </si>
  <si>
    <r>
      <rPr>
        <b/>
        <sz val="8"/>
        <color rgb="FFFFFFFF"/>
        <rFont val="Arial"/>
        <family val="2"/>
        <charset val="238"/>
      </rPr>
      <t>Legal reserves</t>
    </r>
  </si>
  <si>
    <r>
      <rPr>
        <b/>
        <sz val="8"/>
        <color rgb="FFFFFFFF"/>
        <rFont val="Arial"/>
        <family val="2"/>
        <charset val="238"/>
      </rPr>
      <t>Reserves for treasury shares</t>
    </r>
  </si>
  <si>
    <r>
      <rPr>
        <b/>
        <sz val="8"/>
        <color rgb="FFFFFFFF"/>
        <rFont val="Arial"/>
        <family val="2"/>
        <charset val="238"/>
      </rPr>
      <t>Treasury shares and holdings (deductible item)</t>
    </r>
  </si>
  <si>
    <r>
      <rPr>
        <b/>
        <sz val="8"/>
        <color rgb="FFFFFFFF"/>
        <rFont val="Arial"/>
        <family val="2"/>
        <charset val="238"/>
      </rPr>
      <t>Statutory reserves</t>
    </r>
  </si>
  <si>
    <r>
      <rPr>
        <b/>
        <sz val="8"/>
        <color rgb="FFFFFFFF"/>
        <rFont val="Arial"/>
        <family val="2"/>
        <charset val="238"/>
      </rPr>
      <t>Other reserves</t>
    </r>
  </si>
  <si>
    <r>
      <rPr>
        <b/>
        <sz val="8"/>
        <color rgb="FFFFFFFF"/>
        <rFont val="Arial"/>
        <family val="2"/>
        <charset val="238"/>
      </rPr>
      <t>Revaluation reserves</t>
    </r>
  </si>
  <si>
    <r>
      <rPr>
        <b/>
        <sz val="8"/>
        <color rgb="FFFFFFFF"/>
        <rFont val="Arial"/>
        <family val="2"/>
        <charset val="238"/>
      </rPr>
      <t>Cash flow hedge - effective portion</t>
    </r>
  </si>
  <si>
    <r>
      <rPr>
        <b/>
        <sz val="8"/>
        <color rgb="FFFFFFFF"/>
        <rFont val="Arial"/>
        <family val="2"/>
        <charset val="238"/>
      </rPr>
      <t>Hedge of a net investment in a foreign operation - effective portion</t>
    </r>
  </si>
  <si>
    <r>
      <rPr>
        <b/>
        <sz val="8"/>
        <color rgb="FFFFFFFF"/>
        <rFont val="Arial"/>
        <family val="2"/>
        <charset val="238"/>
      </rPr>
      <t>Retained profit / loss brought forward</t>
    </r>
  </si>
  <si>
    <r>
      <rPr>
        <b/>
        <sz val="8"/>
        <color rgb="FFFFFFFF"/>
        <rFont val="Arial"/>
        <family val="2"/>
        <charset val="238"/>
      </rPr>
      <t>Profit/loss for the business year</t>
    </r>
  </si>
  <si>
    <r>
      <rPr>
        <b/>
        <sz val="8"/>
        <color rgb="FFFFFFFF"/>
        <rFont val="Arial"/>
        <family val="2"/>
        <charset val="238"/>
      </rPr>
      <t>Total attributable to owners of the parent</t>
    </r>
  </si>
  <si>
    <r>
      <rPr>
        <b/>
        <sz val="8"/>
        <color rgb="FFFFFFFF"/>
        <rFont val="Arial"/>
        <family val="2"/>
        <charset val="238"/>
      </rPr>
      <t>3</t>
    </r>
  </si>
  <si>
    <r>
      <rPr>
        <b/>
        <sz val="8"/>
        <color rgb="FFFFFFFF"/>
        <rFont val="Arial"/>
        <family val="2"/>
        <charset val="238"/>
      </rPr>
      <t>4</t>
    </r>
  </si>
  <si>
    <r>
      <rPr>
        <b/>
        <sz val="8"/>
        <color rgb="FFFFFFFF"/>
        <rFont val="Arial"/>
        <family val="2"/>
        <charset val="238"/>
      </rPr>
      <t>5</t>
    </r>
  </si>
  <si>
    <r>
      <rPr>
        <b/>
        <sz val="8"/>
        <color rgb="FFFFFFFF"/>
        <rFont val="Arial"/>
        <family val="2"/>
        <charset val="238"/>
      </rPr>
      <t>6</t>
    </r>
  </si>
  <si>
    <r>
      <rPr>
        <b/>
        <sz val="8"/>
        <color rgb="FFFFFFFF"/>
        <rFont val="Arial"/>
        <family val="2"/>
        <charset val="238"/>
      </rPr>
      <t>7</t>
    </r>
  </si>
  <si>
    <r>
      <rPr>
        <b/>
        <sz val="8"/>
        <color rgb="FFFFFFFF"/>
        <rFont val="Arial"/>
        <family val="2"/>
        <charset val="238"/>
      </rPr>
      <t>8</t>
    </r>
  </si>
  <si>
    <r>
      <rPr>
        <b/>
        <sz val="8"/>
        <color rgb="FFFFFFFF"/>
        <rFont val="Arial"/>
        <family val="2"/>
        <charset val="238"/>
      </rPr>
      <t>9</t>
    </r>
  </si>
  <si>
    <r>
      <rPr>
        <b/>
        <sz val="8"/>
        <color rgb="FFFFFFFF"/>
        <rFont val="Arial"/>
        <family val="2"/>
        <charset val="238"/>
      </rPr>
      <t>10</t>
    </r>
  </si>
  <si>
    <r>
      <rPr>
        <b/>
        <sz val="8"/>
        <color rgb="FFFFFFFF"/>
        <rFont val="Arial"/>
        <family val="2"/>
        <charset val="238"/>
      </rPr>
      <t>11</t>
    </r>
  </si>
  <si>
    <r>
      <rPr>
        <b/>
        <sz val="8"/>
        <color rgb="FFFFFFFF"/>
        <rFont val="Arial"/>
        <family val="2"/>
        <charset val="238"/>
      </rPr>
      <t>12</t>
    </r>
  </si>
  <si>
    <r>
      <rPr>
        <b/>
        <sz val="8"/>
        <color rgb="FFFFFFFF"/>
        <rFont val="Arial"/>
        <family val="2"/>
        <charset val="238"/>
      </rPr>
      <t>13</t>
    </r>
  </si>
  <si>
    <r>
      <rPr>
        <b/>
        <sz val="8"/>
        <color rgb="FF000080"/>
        <rFont val="Arial"/>
        <family val="2"/>
        <charset val="238"/>
      </rPr>
      <t>Previous period</t>
    </r>
  </si>
  <si>
    <r>
      <rPr>
        <b/>
        <sz val="8"/>
        <rFont val="Arial"/>
        <family val="2"/>
        <charset val="238"/>
      </rPr>
      <t>1  Balance on the first day of the previous business year</t>
    </r>
  </si>
  <si>
    <r>
      <rPr>
        <sz val="8"/>
        <rFont val="Arial"/>
        <family val="2"/>
        <charset val="238"/>
      </rPr>
      <t>2 Changes in accounting policies</t>
    </r>
  </si>
  <si>
    <r>
      <rPr>
        <sz val="8"/>
        <rFont val="Arial"/>
        <family val="2"/>
        <charset val="238"/>
      </rPr>
      <t>3 Correction of errors</t>
    </r>
  </si>
  <si>
    <r>
      <rPr>
        <b/>
        <sz val="8"/>
        <rFont val="Arial"/>
        <family val="2"/>
        <charset val="238"/>
      </rPr>
      <t xml:space="preserve">4 Balance on the first day of the previous business year (restated) </t>
    </r>
    <r>
      <rPr>
        <sz val="8"/>
        <rFont val="Arial"/>
        <family val="2"/>
        <charset val="238"/>
      </rPr>
      <t>(ADP 01 to 03)</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</si>
  <si>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</si>
  <si>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</si>
  <si>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</si>
  <si>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</si>
  <si>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</si>
  <si>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</si>
  <si>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benefit plans</t>
    </r>
  </si>
  <si>
    <r>
      <rPr>
        <sz val="8"/>
        <rFont val="Arial"/>
        <family val="2"/>
        <charset val="238"/>
      </rPr>
      <t>13 Other changes in equity unrelated to owners</t>
    </r>
  </si>
  <si>
    <r>
      <rPr>
        <sz val="8"/>
        <rFont val="Arial"/>
        <family val="2"/>
        <charset val="238"/>
      </rPr>
      <t>14 Tax on transactions recognised directly in equity</t>
    </r>
  </si>
  <si>
    <r>
      <rPr>
        <sz val="8"/>
        <rFont val="Arial"/>
        <family val="2"/>
        <charset val="238"/>
      </rPr>
      <t>15 Increase/decrease in initial (subscribed) capital (other than from reinvesting profit and other than arising from the pre-bankruptcy settlement procedure)</t>
    </r>
  </si>
  <si>
    <r>
      <rPr>
        <sz val="8"/>
        <rFont val="Arial"/>
        <family val="2"/>
        <charset val="238"/>
      </rPr>
      <t>18 Redemption of treasury shares/holdings</t>
    </r>
  </si>
  <si>
    <r>
      <rPr>
        <b/>
        <sz val="8"/>
        <color rgb="FF000080"/>
        <rFont val="Arial"/>
        <family val="2"/>
        <charset val="238"/>
      </rPr>
      <t>APPENDIX TO THE STATEMENT OF CHANGES IN EQUITY (to be filled in by undertakings that draw up financial statements in accordance with the IFRS)</t>
    </r>
  </si>
  <si>
    <r>
      <rPr>
        <b/>
        <sz val="8"/>
        <color rgb="FF000080"/>
        <rFont val="Arial"/>
        <family val="2"/>
        <charset val="238"/>
      </rPr>
      <t>Current period</t>
    </r>
  </si>
  <si>
    <r>
      <rPr>
        <b/>
        <sz val="8"/>
        <rFont val="Arial"/>
        <family val="2"/>
        <charset val="238"/>
      </rPr>
      <t>1 Balance on the first day of the current business year</t>
    </r>
  </si>
  <si>
    <r>
      <rPr>
        <sz val="8"/>
        <rFont val="Arial"/>
        <family val="2"/>
        <charset val="238"/>
      </rPr>
      <t>2 Changes in accounting policies</t>
    </r>
  </si>
  <si>
    <r>
      <rPr>
        <sz val="8"/>
        <rFont val="Arial"/>
        <family val="2"/>
        <charset val="238"/>
      </rPr>
      <t>3 Correction of errors</t>
    </r>
  </si>
  <si>
    <r>
      <rPr>
        <sz val="8"/>
        <rFont val="Arial"/>
        <family val="2"/>
        <charset val="238"/>
      </rPr>
      <t>5 Profit/loss of the period</t>
    </r>
  </si>
  <si>
    <r>
      <rPr>
        <sz val="8"/>
        <rFont val="Arial"/>
        <family val="2"/>
        <charset val="238"/>
      </rPr>
      <t>6 Exchange rate differences from translation of foreign operations</t>
    </r>
  </si>
  <si>
    <r>
      <rPr>
        <sz val="8"/>
        <rFont val="Arial"/>
        <family val="2"/>
        <charset val="238"/>
      </rPr>
      <t>7 Changes in revaluation reserves of fixed tangible and intangible assets</t>
    </r>
  </si>
  <si>
    <r>
      <rPr>
        <sz val="8"/>
        <rFont val="Arial"/>
        <family val="2"/>
        <charset val="238"/>
      </rPr>
      <t>9 Gains or losses on efficient cash flow hedging</t>
    </r>
  </si>
  <si>
    <r>
      <rPr>
        <sz val="8"/>
        <rFont val="Arial"/>
        <family val="2"/>
        <charset val="238"/>
      </rPr>
      <t>10 Gains or losses arising from effective hedge of a net investment in a foreign operation</t>
    </r>
  </si>
  <si>
    <r>
      <rPr>
        <sz val="8"/>
        <rFont val="Arial"/>
        <family val="2"/>
        <charset val="238"/>
      </rPr>
      <t>11 Share in other comprehensive income/loss of companies linked by virtue of participating interest</t>
    </r>
  </si>
  <si>
    <r>
      <rPr>
        <sz val="8"/>
        <rFont val="Arial"/>
        <family val="2"/>
        <charset val="238"/>
      </rPr>
      <t>12 Actuarial gains/losses on defined remuneration plans</t>
    </r>
  </si>
  <si>
    <r>
      <rPr>
        <sz val="8"/>
        <rFont val="Arial"/>
        <family val="2"/>
        <charset val="238"/>
      </rPr>
      <t>13 Other changes in equity unrelated to owners</t>
    </r>
  </si>
  <si>
    <r>
      <rPr>
        <b/>
        <sz val="8"/>
        <color rgb="FF000080"/>
        <rFont val="Arial"/>
        <family val="2"/>
        <charset val="238"/>
      </rPr>
      <t>APPENDIX TO THE STATEMENT OF CHANGES IN EQUITY (to be filled in by undertakings that draw up financial statements in accordance with the IFRS)</t>
    </r>
  </si>
  <si>
    <t xml:space="preserve">                   NOTES TO THE ANNUAL FINANCIAL STATEMENTS - GFI
Name of issuer:   _______________________________________________________
Personal identification number (OIB):   ________________________________________________________
Reporting period: ________________________________________________________
Notes to the financial statements are to be drawn up in accordance with the International Financial Reporting Standards (hereinafter: IFRS) in such a way that they:
a) present information about the basis for the preparation of the financial statements and the specific accounting policies used in accordance with the International Accounting Standard 1 (IAS 1),
b) disclose any information required by IFRSs that is not presented elsewhere in the statement of financial position, statement of comprehensive income, statement of cash flows and statement of changes in equity,
c) provide additional information that is not presented elsewhere in the statement of financial position, statement of comprehensive income, statement of cash flows and statement of changes in equity, but is relevant for understanding any of them.
(d) in the notes to the financial statements, in addition to the information stated above, information in respect of the following matters shall be disclosed:
1. issuer’s name, registered office (address), legal form, country of establishment, entity’s registration number and, if applicable, the indication whether the issuer is undergoing liquidation, bankruptcy proceedings, shortened termination proceedings or extraordinary administration
2. adopted accounting policies
3. the total amount of any financial commitments, guarantees or contingencies that are not included in the balance sheet, and an indication of the nature and form of any valuable security which has been provided; any commitments concerning pensions of the issuer within the group or company linked by virtue of participating interest shall be disclosed separately
4. the amount of advances and credits granted to the members of the administrative, managerial and supervisory bodies, with indications of the interest rates, main conditions and any amounts repaid, written-off or revoked, as well as commitments entered into on their behalf by way of guarantees of any kind, with an indication of the total for each category
5. the amount and nature of individual items of income or expenditure which are of exceptional size or incidence
6. amounts owed by the issuer and falling due after more than five years, as well as the total debts of the issuer covered by valuable security furnished by the issuer, specifying the type and form of security
7. average number of employees during the financial year
8. where, in accordance with the regulations, the issuer capitalised on the cost of salaries in part or in full, information on the amount of the total cost of employees during the year broken down into the amount directly debiting the costs of the period and the amount capitalised on the value of the assets during the period, showing separately the total amount of net salaries and the amount of taxes, contributions from salaries and contributions on salaries
9. the amount of the emoluments granted in respect of the financial year to the members of the administrative, managerial and supervisory bodies by reason of their responsibilities, and any commitments arising or entered into in respect of retirement pensions for former members of those bodies, with an indication of the total for each category
10. the average number of persons employed during the financial year, broken down by categories and, if they are not disclosed separately in the profit and loss account, the staff costs relating to the financial year, broken down between net salaries and wages, tax costs and contributions from salaries, contributions on salaries and other salary costs, excluding cost allowances
11. where a provision for deferred tax is recognised in the balance sheet, the deferred tax balances at the end of the financial year, and the movement in those balances during the financial year
12. the name and registered office of each of the companies in which the issuer, either itself or through a person acting in their own name but on the issuer's behalf, holds a participating interest, showing the proportion of the capital held, the amount of capital and reserves, and the profit or loss for the latest financial year of the company concerned for which financial statements have been adopted; the information concerning capital and reserves and the profit or loss may be omitted where the company concerned does not publish its balance sheet and is not controlled by another company
13. the number and the nominal value or, in the absence of a nominal value, the accounting par value of the shares subscribed during the financial year within the limits of the authorised capital
14. where there is more than one class of shares, the number and the nominal value or, in the absence of a nominal value, the accounting value for each class
15. the existence of any participation certificates, convertible debentures, warrants, options or similar securities or rights, with an indication of their number and the rights they confer
16. the name, registered office and legal form of each of the companies of which the issuer is a member having unlimited liability
17. the name and registered office of the company which draws up the consolidated financial statements of the largest group of companies of which the issuer forms part as a controlled group member
18. the name and registered office of the company which draws up the consolidated financial statements of the smallest group of companies of which the issuer forms part as a controlled group member and which is also included in the group of companies referred to in point 17.
19. the place where copies of the consolidated financial statements referred to in points 17 and 18 may be obtained, provided that they are available
20. the proposed appropriation of profit or treatment of loss, or where applicable, the appropriation of the profit or treatment of the loss
21. the nature and business purpose of the company's arrangements that are not included in the balance sheet and the financial impact on the company of those arrangements, provided that the risks or benefits arising from such arrangements are material and in so far as the disclosure of such risks or benefits is necessary for the purposes of assessing the financial position of the company
22. the nature and the financial effect of material events arising after the balance sheet date which are not reflected in the profit and loss account or balance sheet
23. the net income broken down by categories of activity and into geographical markets, in so far as those categories and markets differ substantially from one another, taking account of the manner in which the sale of products and the provision of services are organised.
24  the total fees for the financial year charged by each statutory auditor or audit firm for the statutory audit of the annual financial statements, i.e. annual consolidated financial statements, the total fees charged for other assurance services, the total fees charged for tax advisory services and the total fees charged for other non-audit services, total research and development expenditure as the basis for granting state aid.</t>
  </si>
  <si>
    <t>V FAIR VALUE RESERVES AND OTHER (ADP 078 to 082)</t>
  </si>
  <si>
    <t xml:space="preserve">     1 Financial assets at fair value through other comprehensive income (i.e. available for sale)</t>
  </si>
  <si>
    <t xml:space="preserve">     4 Other fair value reserves</t>
  </si>
  <si>
    <t xml:space="preserve">      5 Exchange differences arising from the translation of foreign operations (consolidation)</t>
  </si>
  <si>
    <t>VI RETAINED PROFIT OR LOSS BROUGHT FORWARD (ADP 084-085)</t>
  </si>
  <si>
    <t>VII PROFIT OR LOSS FOR THE BUSINESS YEAR (ADP 087-088)</t>
  </si>
  <si>
    <r>
      <rPr>
        <b/>
        <sz val="9"/>
        <color rgb="FF333399"/>
        <rFont val="Arial"/>
        <family val="2"/>
        <charset val="238"/>
      </rPr>
      <t xml:space="preserve">B)  PROVISIONS </t>
    </r>
    <r>
      <rPr>
        <sz val="9"/>
        <color rgb="FF333399"/>
        <rFont val="Arial"/>
        <family val="2"/>
        <charset val="238"/>
      </rPr>
      <t>(ADP 091 to 096)</t>
    </r>
  </si>
  <si>
    <r>
      <rPr>
        <b/>
        <sz val="9"/>
        <color rgb="FF333399"/>
        <rFont val="Arial"/>
        <family val="2"/>
        <charset val="238"/>
      </rPr>
      <t xml:space="preserve">C)  LONG-TERM LIABILITIES </t>
    </r>
    <r>
      <rPr>
        <sz val="9"/>
        <color rgb="FF333399"/>
        <rFont val="Arial"/>
        <family val="2"/>
        <charset val="238"/>
      </rPr>
      <t>(ADP 098 to 108)</t>
    </r>
  </si>
  <si>
    <r>
      <rPr>
        <b/>
        <sz val="9"/>
        <color rgb="FF333399"/>
        <rFont val="Arial"/>
        <family val="2"/>
        <charset val="238"/>
      </rPr>
      <t xml:space="preserve">D)  SHORT-TERM LIABILITIES </t>
    </r>
    <r>
      <rPr>
        <sz val="9"/>
        <color rgb="FF333399"/>
        <rFont val="Arial"/>
        <family val="2"/>
        <charset val="238"/>
      </rPr>
      <t>(ADP 110 to 123)</t>
    </r>
  </si>
  <si>
    <r>
      <rPr>
        <b/>
        <sz val="9"/>
        <color rgb="FF333399"/>
        <rFont val="Arial"/>
        <family val="2"/>
        <charset val="238"/>
      </rPr>
      <t xml:space="preserve">F)  TOTAL – LIABILITIES </t>
    </r>
    <r>
      <rPr>
        <sz val="9"/>
        <color rgb="FF333399"/>
        <rFont val="Arial"/>
        <family val="2"/>
        <charset val="238"/>
      </rPr>
      <t>(ADP 067+090+097+109+124)</t>
    </r>
  </si>
  <si>
    <r>
      <rPr>
        <b/>
        <sz val="9"/>
        <color rgb="FF333399"/>
        <rFont val="Arial"/>
        <family val="2"/>
        <charset val="238"/>
      </rPr>
      <t xml:space="preserve">A)  CAPITAL AND RESERVES </t>
    </r>
    <r>
      <rPr>
        <sz val="9"/>
        <color rgb="FF333399"/>
        <rFont val="Arial"/>
        <family val="2"/>
        <charset val="238"/>
      </rPr>
      <t>(ADP 068 to 070+076+077+083+086+089)</t>
    </r>
  </si>
  <si>
    <t>1 Exchange rate differences from translation of foreign operations</t>
  </si>
  <si>
    <t>1 Changes in revaluation reserves of fixed tangible and intangible assets</t>
  </si>
  <si>
    <t>2 Gains or losses from subsequent measurement of equity instruments at fair value through other comprehensive income</t>
  </si>
  <si>
    <t xml:space="preserve">3 Fair value changes of financial liabilities at fair value through statement of profit or loss, attributable to changes in their credit risk </t>
  </si>
  <si>
    <t>4 Actuarial gains/losses on the defined benefit obligation</t>
  </si>
  <si>
    <t>5 Other items that will not be reclassified</t>
  </si>
  <si>
    <t>6 Income tax relating to items that will not be reclassified</t>
  </si>
  <si>
    <t>2 Gains or losses from subsequent measurement of debt securities at fair value through other comprehensive income</t>
  </si>
  <si>
    <t>3 Profit or loss arising from effective cash flow hedging</t>
  </si>
  <si>
    <t>4 Profit or loss arising from effective hedge of a net investment in a foreign operation</t>
  </si>
  <si>
    <t>5 Share in other comprehensive income/loss of companies linked by virtue of participating interests</t>
  </si>
  <si>
    <t>6 Changes in fair value of the time value of option</t>
  </si>
  <si>
    <t>7 Changes in fair value of forward elements of forward contracts</t>
  </si>
  <si>
    <t>8 Other items that may be reclassified to profit or loss</t>
  </si>
  <si>
    <t>9 Income tax relating to items that may be reclassified to profit or loss</t>
  </si>
  <si>
    <t>1 Attributable to owners of the parent</t>
  </si>
  <si>
    <t>2 Attributable to minority (non-controlling) interest</t>
  </si>
  <si>
    <t xml:space="preserve">  5 Other cash receipts from operating activities</t>
  </si>
  <si>
    <t>I Total cash receipts from operating activities (ADP 001 to 005)</t>
  </si>
  <si>
    <t xml:space="preserve">  1 Cash payments to suppliers</t>
  </si>
  <si>
    <t xml:space="preserve">  2 Cash payments to employees</t>
  </si>
  <si>
    <t xml:space="preserve"> 1 Cash receipts from sales of fixed tangible and intangible assets</t>
  </si>
  <si>
    <t xml:space="preserve">  3 Cash payments for insurance premiums</t>
  </si>
  <si>
    <t xml:space="preserve">  4 Interest paid</t>
  </si>
  <si>
    <t xml:space="preserve">  5 Income tax paid</t>
  </si>
  <si>
    <t xml:space="preserve">  6 Other cash payments from operating activities</t>
  </si>
  <si>
    <t xml:space="preserve">  II Total cash payments from operating activities (ADP 007 to 012)</t>
  </si>
  <si>
    <t>A) NET CASH FLOW FROM OPERATING ACTIVITIES (ADP 006 + 013)</t>
  </si>
  <si>
    <t>III Total cash receipts from investment activities (ADP 015 to 020)</t>
  </si>
  <si>
    <t>IV Total cash payments from investment activities (ADP 022 to 026)</t>
  </si>
  <si>
    <t>B) NET CASH FLOW FROM INVESTMENT ACTIVITIES (ADP 021 + 027)</t>
  </si>
  <si>
    <t>V Total cash receipts from financing activities (ADP 029 to 032)</t>
  </si>
  <si>
    <t>VI Total cash payments from financing activities (ADP 034 to 038)</t>
  </si>
  <si>
    <t>C) NET CASH FLOW FROM FINANCING ACTIVITIES (ADP 033 +039)</t>
  </si>
  <si>
    <t>D) NET INCREASE OR DECREASE IN CASH FLOWS (ADP 014 + 028 + 040 + 041)</t>
  </si>
  <si>
    <t>E) CASH AND CASH EQUIVALENTS AT THE BEGINNING OF THE PERIOD</t>
  </si>
  <si>
    <t>F) CASH AND CASH EQUIVALENTS AT THE END OF THE PERIOD (ADP 042+043)</t>
  </si>
  <si>
    <t>Fair value of financial assets through other comprehensive income (available for sale)</t>
  </si>
  <si>
    <r>
      <rPr>
        <b/>
        <sz val="8"/>
        <color rgb="FFFFFFFF"/>
        <rFont val="Arial"/>
        <family val="2"/>
        <charset val="238"/>
      </rPr>
      <t>14</t>
    </r>
    <r>
      <rPr>
        <sz val="11"/>
        <color theme="1"/>
        <rFont val="Calibri"/>
        <family val="2"/>
        <charset val="238"/>
        <scheme val="minor"/>
      </rPr>
      <t/>
    </r>
  </si>
  <si>
    <t>Other fair value reserves</t>
  </si>
  <si>
    <r>
      <rPr>
        <b/>
        <sz val="8"/>
        <color rgb="FFFFFFFF"/>
        <rFont val="Arial"/>
        <family val="2"/>
        <charset val="238"/>
      </rPr>
      <t>15</t>
    </r>
    <r>
      <rPr>
        <sz val="11"/>
        <color theme="1"/>
        <rFont val="Calibri"/>
        <family val="2"/>
        <charset val="238"/>
        <scheme val="minor"/>
      </rPr>
      <t/>
    </r>
  </si>
  <si>
    <t>Exchange rate differences from translation of foreign operations</t>
  </si>
  <si>
    <t>16</t>
  </si>
  <si>
    <t>17</t>
  </si>
  <si>
    <t>20 (18+19)</t>
  </si>
  <si>
    <t>18 (3 do 6 - 7
 + 8 do 17)</t>
  </si>
  <si>
    <t>8 Gains or losses from subsequent measurement of financial assets at fair value through other comprehensive income (available for sale)</t>
  </si>
  <si>
    <t>16 Decrease in initial (subscribed) capital arising from the pre-bankruptcy settlement procedure</t>
  </si>
  <si>
    <t>17 Decrease in initial (subscribed) capital arising from the reinvestment of profit</t>
  </si>
  <si>
    <t>19 Payments from members/shareholders</t>
  </si>
  <si>
    <t>20 Payment of share in profit/dividend</t>
  </si>
  <si>
    <t>21 Other distributions and payments to members/shareholders</t>
  </si>
  <si>
    <t>22 Transfer to reserves according to the annual schedule</t>
  </si>
  <si>
    <t>23 Increase in reserves arising from the pre-bankruptcy settlement procedure</t>
  </si>
  <si>
    <t>24 Balance on the last day of the previous business year reporting period (ADP 04 to 23)</t>
  </si>
  <si>
    <t xml:space="preserve">   I OTHER COMPREHENSIVE INCOME OF THE PREVIOUS PERIOD, NET OF TAX (ADP 06 to 14)</t>
  </si>
  <si>
    <t xml:space="preserve">  II COMPREHENSIVE INCOME OR LOSS FOR THE PREVIOUS PERIOD (ADP 05+25)</t>
  </si>
  <si>
    <t>III TRANSACTIONS WITH OWNERS IN THE PREVIOUS PERIOD RECOGNISED DIRECTLY IN EQUITY  (ADP 15 to 23)</t>
  </si>
  <si>
    <t>4 Balance on the first day of the current business year (restated) (AOP 28 to 30)</t>
  </si>
  <si>
    <t>14 Tax on transactions recognised directly in equity</t>
  </si>
  <si>
    <t>15 Decrease in initial (subscribed) capital (other than arising from the pre-bankruptcy settlement procedure or from the reinvestment of profit)</t>
  </si>
  <si>
    <t>17 Increase of initial (subscribed) capital arising from the pre-bankruptcy settlement procedure</t>
  </si>
  <si>
    <t>18 Redemption of treasury shares/holdings</t>
  </si>
  <si>
    <t>22 Carryforward per annual plan</t>
  </si>
  <si>
    <t>24 Balance on the last day of the current business year reporting period (ADP 31 to 50)</t>
  </si>
  <si>
    <t xml:space="preserve">   I OTHER COMPREHENSIVE INCOME FOR THE CURRENT PERIOD, NET OF TAX  (ADP 33 to 41)</t>
  </si>
  <si>
    <t xml:space="preserve">  II COMPREHENSIVE INCOME OR LOSS FOR THE CURRENT PERIOD (ADP 32 do 52)</t>
  </si>
  <si>
    <t>III TRANSACTIONS WITH OWNERS IN THE CURRENT PERIOD RECOGNISED DIRECTLY IN EQUITY  (ADP 42 to 50)</t>
  </si>
  <si>
    <r>
      <t xml:space="preserve">I OPERATING INCOME </t>
    </r>
    <r>
      <rPr>
        <sz val="9"/>
        <color rgb="FF333399"/>
        <rFont val="Arial"/>
        <family val="2"/>
        <charset val="238"/>
      </rPr>
      <t>(AOP 002 do 006)</t>
    </r>
  </si>
  <si>
    <r>
      <t xml:space="preserve">II OPERATING EXPENSES </t>
    </r>
    <r>
      <rPr>
        <sz val="9"/>
        <color rgb="FF333399"/>
        <rFont val="Arial"/>
        <family val="2"/>
        <charset val="238"/>
      </rPr>
      <t>(AOP 08+009+013+017+018+019+022+029)</t>
    </r>
  </si>
  <si>
    <t xml:space="preserve">    2 Material costs (AOP 010 do 011)</t>
  </si>
  <si>
    <t xml:space="preserve">   3 Staff costs (AOP 014 do 016)</t>
  </si>
  <si>
    <t xml:space="preserve">   6 Value adjustments (AOP 020+021)</t>
  </si>
  <si>
    <t xml:space="preserve">   7 Provisions (AOP 023 do 028)</t>
  </si>
  <si>
    <r>
      <t xml:space="preserve">III FINANCIAL INCOME </t>
    </r>
    <r>
      <rPr>
        <sz val="9"/>
        <color rgb="FF333399"/>
        <rFont val="Arial"/>
        <family val="2"/>
        <charset val="238"/>
      </rPr>
      <t>(AOP 031 do 040)</t>
    </r>
  </si>
  <si>
    <r>
      <t xml:space="preserve">IV FINANCIAL EXPENDITURE </t>
    </r>
    <r>
      <rPr>
        <sz val="9"/>
        <color rgb="FF333399"/>
        <rFont val="Arial"/>
        <family val="2"/>
        <charset val="238"/>
      </rPr>
      <t>(AOP 042 do 048)</t>
    </r>
  </si>
  <si>
    <r>
      <t xml:space="preserve">IX   TOTAL INCOME </t>
    </r>
    <r>
      <rPr>
        <sz val="9"/>
        <color rgb="FF333399"/>
        <rFont val="Arial"/>
        <family val="2"/>
        <charset val="238"/>
      </rPr>
      <t>(AOP 001+030+049 +050)</t>
    </r>
  </si>
  <si>
    <r>
      <t xml:space="preserve">X    TOTAL EXPENDITURE </t>
    </r>
    <r>
      <rPr>
        <sz val="9"/>
        <color rgb="FF333399"/>
        <rFont val="Arial"/>
        <family val="2"/>
        <charset val="238"/>
      </rPr>
      <t>(AOP 007+041+051 + 052)</t>
    </r>
  </si>
  <si>
    <r>
      <t xml:space="preserve">XI   PRE-TAX PROFIT OR LOSS </t>
    </r>
    <r>
      <rPr>
        <sz val="9"/>
        <color rgb="FF333399"/>
        <rFont val="Arial"/>
        <family val="2"/>
        <charset val="238"/>
      </rPr>
      <t>(AOP 053-054)</t>
    </r>
  </si>
  <si>
    <t xml:space="preserve">   1 Pre-tax profit (AOP 053-054)</t>
  </si>
  <si>
    <t xml:space="preserve">   2 Pre-tax loss (AOP 054-053)</t>
  </si>
  <si>
    <r>
      <t xml:space="preserve">XIII PROFIT OR LOSS FOR THE PERIOD </t>
    </r>
    <r>
      <rPr>
        <sz val="9"/>
        <color rgb="FF333399"/>
        <rFont val="Arial"/>
        <family val="2"/>
        <charset val="238"/>
      </rPr>
      <t>(AOP 055-059)</t>
    </r>
  </si>
  <si>
    <t xml:space="preserve">  1 Profit for the period  (AOP 055-059)</t>
  </si>
  <si>
    <t xml:space="preserve">  2 Loss for the period (AOP 059-055)</t>
  </si>
  <si>
    <r>
      <t>XIV PRE-TAX PROFIT OR LOSS OF DISCONTINUED OPERATIONS</t>
    </r>
    <r>
      <rPr>
        <sz val="9"/>
        <color rgb="FF333399"/>
        <rFont val="Arial"/>
        <family val="2"/>
        <charset val="238"/>
      </rPr>
      <t xml:space="preserve">  (AOP 063-064)</t>
    </r>
  </si>
  <si>
    <t xml:space="preserve"> 1 Discontinued operations profit for the period (AOP 062-065)</t>
  </si>
  <si>
    <t xml:space="preserve"> 2 Discontinued operations loss for the period (AOP 065-062)</t>
  </si>
  <si>
    <r>
      <t xml:space="preserve">XVI PRE-TAX PROFIT OR LOSS </t>
    </r>
    <r>
      <rPr>
        <sz val="9"/>
        <color rgb="FF333399"/>
        <rFont val="Arial"/>
        <family val="2"/>
        <charset val="238"/>
      </rPr>
      <t xml:space="preserve"> (AOP 055+062)</t>
    </r>
  </si>
  <si>
    <t xml:space="preserve"> 1 Pre-tax profit (AOP 068)</t>
  </si>
  <si>
    <t xml:space="preserve"> 2 Pre-tax loss (AOP 068)</t>
  </si>
  <si>
    <r>
      <t xml:space="preserve">XVII INCOME TAX </t>
    </r>
    <r>
      <rPr>
        <sz val="9"/>
        <color rgb="FF333399"/>
        <rFont val="Arial"/>
        <family val="2"/>
        <charset val="238"/>
      </rPr>
      <t>(AOP 058+065)</t>
    </r>
  </si>
  <si>
    <r>
      <t xml:space="preserve">XVIII PROFIT OR LOSS FOR THE PERIOD </t>
    </r>
    <r>
      <rPr>
        <sz val="9"/>
        <color rgb="FF333399"/>
        <rFont val="Arial"/>
        <family val="2"/>
        <charset val="238"/>
      </rPr>
      <t>(AOP 068-071)</t>
    </r>
  </si>
  <si>
    <t xml:space="preserve"> 1 Profit for the period (AOP 068-071)</t>
  </si>
  <si>
    <t xml:space="preserve"> 2 Loss for the period (AOP 071-068)</t>
  </si>
  <si>
    <r>
      <t xml:space="preserve">XIX PROFIT OR LOSS FOR THE PERIOD </t>
    </r>
    <r>
      <rPr>
        <sz val="9"/>
        <color rgb="FF000080"/>
        <rFont val="Arial"/>
        <family val="2"/>
        <charset val="238"/>
      </rPr>
      <t>(AOP 076+077)</t>
    </r>
  </si>
  <si>
    <t xml:space="preserve">II OTHER COMPREHENSIVE INCOME/LOSS BEFORE TAX
   (AOP 80 +  87)   </t>
  </si>
  <si>
    <t>III Items that will not be reclassified to profit or loss (AOP 081 do 085)</t>
  </si>
  <si>
    <t>IV Items that may be reclassified to profit or loss (AOP 088 do 095)</t>
  </si>
  <si>
    <t>V NET OTHER COMPREHENSIVE INCOME OR LOSS (AOP 080+087 - 086 - 096)</t>
  </si>
  <si>
    <t>VI COMPREHENSIVE INCOME OR LOSS FOR THE PERIOD (AOP 078+097)</t>
  </si>
  <si>
    <t>VI COMPREHENSIVE INCOME OR LOSS FOR THE PERIOD (AOP 100+101)</t>
  </si>
  <si>
    <t>in EUR</t>
  </si>
  <si>
    <t>01298470</t>
  </si>
  <si>
    <t>HR</t>
  </si>
  <si>
    <t>213800TZT84K7VNWFO74</t>
  </si>
  <si>
    <t>080157581</t>
  </si>
  <si>
    <t>34695138237</t>
  </si>
  <si>
    <t>5157</t>
  </si>
  <si>
    <t>M SAN GRUPA D.O.O.</t>
  </si>
  <si>
    <t>Rugvica (Općina Rugvica)</t>
  </si>
  <si>
    <t>Dugoselska ulica 5</t>
  </si>
  <si>
    <t>info@msan.hr</t>
  </si>
  <si>
    <t>www.msan.hr</t>
  </si>
  <si>
    <t>RD</t>
  </si>
  <si>
    <t>No</t>
  </si>
  <si>
    <t>01 6690 773</t>
  </si>
  <si>
    <t>BDO Croatia d.o.o.</t>
  </si>
  <si>
    <t>Vedrana Stipić</t>
  </si>
  <si>
    <t>Submitter: M SAN GRUPA D.O.O.</t>
  </si>
  <si>
    <t>1.</t>
  </si>
  <si>
    <t>2.</t>
  </si>
  <si>
    <t>The financial statements and the Group have been prepared in accordance with International Financial Reporting Standards (IFRS) as adopted in application of the EU historical cost method, modified by initial recognition of financial instruments carried at fair value and subsequent revaluation of financial instruments measured at fair value. fair value through profit or loss and at fair value through other comprehensive income.</t>
  </si>
  <si>
    <t>3.</t>
  </si>
  <si>
    <t>4.</t>
  </si>
  <si>
    <t>There were no advances or loans granted to members of the administrative, management and supervisory bodies, and no commitments agreed in their favor through any guarantees.</t>
  </si>
  <si>
    <t>5.</t>
  </si>
  <si>
    <t>6.</t>
  </si>
  <si>
    <t>7.</t>
  </si>
  <si>
    <t>8.</t>
  </si>
  <si>
    <t>9.</t>
  </si>
  <si>
    <t>10.</t>
  </si>
  <si>
    <t>11.</t>
  </si>
  <si>
    <t>12.</t>
  </si>
  <si>
    <t>13.</t>
  </si>
  <si>
    <t>There was no subscription of shares during the business year within the authorized capital.</t>
  </si>
  <si>
    <t>14.</t>
  </si>
  <si>
    <t>-</t>
  </si>
  <si>
    <t>15.</t>
  </si>
  <si>
    <t>16.</t>
  </si>
  <si>
    <t>17.</t>
  </si>
  <si>
    <t>The consolidated financial statements of the issuer are the largest group of companies and the Publisher is not controlled by any member of any group.</t>
  </si>
  <si>
    <t>18.</t>
  </si>
  <si>
    <t>19.</t>
  </si>
  <si>
    <t>The publisher, as the ultimate parent, compiles consolidated financial statements which are published on the websites www.msan.hr and zse.hr.</t>
  </si>
  <si>
    <t>20.</t>
  </si>
  <si>
    <t>21.</t>
  </si>
  <si>
    <t>22.</t>
  </si>
  <si>
    <t>23.</t>
  </si>
  <si>
    <t>24.</t>
  </si>
  <si>
    <t>KN</t>
  </si>
  <si>
    <t xml:space="preserve">Name: </t>
  </si>
  <si>
    <t>M SAN Grupa d.o.o.</t>
  </si>
  <si>
    <t xml:space="preserve">Headquarters: </t>
  </si>
  <si>
    <t>Dugoselska ulica 5 (Rugvica municipality)</t>
  </si>
  <si>
    <t>Legal form:</t>
  </si>
  <si>
    <t>limited liability company</t>
  </si>
  <si>
    <t xml:space="preserve">Country of establishment: </t>
  </si>
  <si>
    <t>Republic of Croatia</t>
  </si>
  <si>
    <t xml:space="preserve">MBS: </t>
  </si>
  <si>
    <t xml:space="preserve">OIB: </t>
  </si>
  <si>
    <t>The Company has no debts due in a period longer than 5 years after the balance sheet date.</t>
  </si>
  <si>
    <t>The Company does not have a registered mortgage to secure payments on loans approved by banks and other creditors.</t>
  </si>
  <si>
    <t>The Company did not capitalize the cost of salaries in the financial year.</t>
  </si>
  <si>
    <t>The Company does not track employee numbers by category.</t>
  </si>
  <si>
    <t>The Company has no certificates of participation, convertible debentures, guarantees, options or similar securities or rights.</t>
  </si>
  <si>
    <t>The Company has no interests in unlimited liability companies.</t>
  </si>
  <si>
    <t>The Company has no material arrangements with companies that are not included in the audited financial statements.</t>
  </si>
  <si>
    <t>Ilijana Matić Ivanović</t>
  </si>
  <si>
    <t>ilijana.matic@backoffice.hr</t>
  </si>
  <si>
    <t>balance as at 31.12.2024</t>
  </si>
  <si>
    <t>for the period 1.1.2024 to 31.12.2024</t>
  </si>
  <si>
    <t>for the period 1.1.2024. to 31.12.2024.</t>
  </si>
  <si>
    <t>Additional information is disclosed in Note 3 as part of the audited financial statements on 31 December 2024 which is published on the websites www.msan.hr and zse.hr.</t>
  </si>
  <si>
    <t>The Company has no significant financial liabilities, guarantees or contingencies that are not included in the audited financial statements as at 31 December 2024 published on the websites www.msan.hr and zse.hr.</t>
  </si>
  <si>
    <t>Details are disclosed in Notes 5 to 15 as part of the audited financial statements on 31 December 2024 which is published on the websites www.msan.hr and zse.hr.</t>
  </si>
  <si>
    <t>The amount of payments and fees approved for that business year to the members of the administrative, management and supervisory bodies is shown in notes 40 of the audited financial report on 31.12.2024 which is published on the websites www.msan.hr and zse.hr.</t>
  </si>
  <si>
    <t>Details are disclosed in Notes 16 to the audited financial statements on 31 December 2024 which is published on the websites www.msan.hr and zse.hr.</t>
  </si>
  <si>
    <t>Details are disclosed in Notes 1 and 20 as part of the audited financial statements on 31 December 2024 which is published on the websites www.msan.hr and zse.hr.</t>
  </si>
  <si>
    <t>Details were published as part of the annual report on 31.12.2024 which is published on the websites www.msan.hr and zse.hr.</t>
  </si>
  <si>
    <t>Events after the balance sheet date are disclosed in Notes 44 to the audited financial statements on 31 December 2024 which is published on the websites www.msan.hr and zse.hr.</t>
  </si>
  <si>
    <t>Details are disclosed in Notes 4 to the audited financial statements on 31 December 2024 which is published on the websites www.msan.hr and zse.hr.</t>
  </si>
  <si>
    <t>Average number of employees during the business year: 259</t>
  </si>
  <si>
    <t>The fees for the statutory audit of the Company's financial statements amounted to EUR 61 thousand, while the fees for the remainder amounted to EUR 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</si>
</sst>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00"/>
    <numFmt numFmtId="165" formatCode="00"/>
  </numFmts>
  <fonts count="44" x14ac:knownFonts="1">
    <font>
      <sz val="10"/>
      <name val="Arial"/>
      <charset val="238"/>
    </font>
    <font>
      <sz val="11"/>
      <color theme="1"/>
      <name val="Calibri"/>
      <family val="2"/>
      <charset val="238"/>
      <scheme val="minor"/>
    </font>
    <font>
      <sz val="11"/>
      <color theme="1"/>
      <name val="Calibri"/>
      <family val="2"/>
      <charset val="238"/>
      <scheme val="minor"/>
    </font>
    <font>
      <sz val="10"/>
      <name val="Arial"/>
      <family val="2"/>
      <charset val="238"/>
    </font>
    <font>
      <sz val="8"/>
      <name val="Arial"/>
      <family val="2"/>
      <charset val="238"/>
    </font>
    <font>
      <b/>
      <sz val="9"/>
      <name val="Arial"/>
      <family val="2"/>
      <charset val="238"/>
    </font>
    <font>
      <sz val="9"/>
      <name val="Arial"/>
      <family val="2"/>
      <charset val="238"/>
    </font>
    <font>
      <b/>
      <sz val="10"/>
      <name val="Arial"/>
      <family val="2"/>
      <charset val="238"/>
    </font>
    <font>
      <sz val="10"/>
      <color indexed="8"/>
      <name val="Arial"/>
      <family val="2"/>
      <charset val="238"/>
    </font>
    <font>
      <b/>
      <sz val="12"/>
      <name val="Arial"/>
      <family val="2"/>
      <charset val="238"/>
    </font>
    <font>
      <b/>
      <sz val="8"/>
      <color indexed="9"/>
      <name val="Arial"/>
      <family val="2"/>
      <charset val="238"/>
    </font>
    <font>
      <u/>
      <sz val="10"/>
      <color indexed="12"/>
      <name val="Arial"/>
      <family val="2"/>
      <charset val="238"/>
    </font>
    <font>
      <sz val="10"/>
      <name val="Arial"/>
      <family val="2"/>
      <charset val="238"/>
    </font>
    <font>
      <b/>
      <sz val="9"/>
      <color indexed="18"/>
      <name val="Arial"/>
      <family val="2"/>
      <charset val="238"/>
    </font>
    <font>
      <sz val="9"/>
      <color indexed="18"/>
      <name val="Arial"/>
      <family val="2"/>
      <charset val="238"/>
    </font>
    <font>
      <b/>
      <sz val="9"/>
      <color indexed="62"/>
      <name val="Arial"/>
      <family val="2"/>
      <charset val="238"/>
    </font>
    <font>
      <sz val="9"/>
      <color indexed="12"/>
      <name val="Arial"/>
      <family val="2"/>
      <charset val="238"/>
    </font>
    <font>
      <b/>
      <sz val="8"/>
      <name val="Arial"/>
      <family val="2"/>
      <charset val="238"/>
    </font>
    <font>
      <b/>
      <sz val="8"/>
      <color indexed="18"/>
      <name val="Arial"/>
      <family val="2"/>
      <charset val="238"/>
    </font>
    <font>
      <i/>
      <sz val="9"/>
      <name val="Arial"/>
      <family val="2"/>
      <charset val="238"/>
    </font>
    <font>
      <sz val="8"/>
      <color indexed="18"/>
      <name val="Arial"/>
      <family val="2"/>
      <charset val="238"/>
    </font>
    <font>
      <sz val="8"/>
      <color indexed="12"/>
      <name val="Arial"/>
      <family val="2"/>
      <charset val="238"/>
    </font>
    <font>
      <b/>
      <sz val="12"/>
      <color theme="1"/>
      <name val="Arial"/>
      <family val="2"/>
      <charset val="238"/>
    </font>
    <font>
      <sz val="11"/>
      <color theme="1"/>
      <name val="Arial"/>
      <family val="2"/>
      <charset val="238"/>
    </font>
    <font>
      <b/>
      <sz val="12"/>
      <color theme="1"/>
      <name val="Arial Rounded MT Bold"/>
      <family val="2"/>
    </font>
    <font>
      <b/>
      <sz val="11"/>
      <name val="Arial"/>
      <family val="2"/>
      <charset val="238"/>
    </font>
    <font>
      <sz val="11"/>
      <name val="Arial"/>
      <family val="2"/>
      <charset val="238"/>
    </font>
    <font>
      <sz val="10"/>
      <name val="Times New Roman"/>
      <family val="1"/>
      <charset val="238"/>
    </font>
    <font>
      <sz val="11"/>
      <name val="Calibri"/>
      <family val="2"/>
      <charset val="238"/>
      <scheme val="minor"/>
    </font>
    <font>
      <sz val="11"/>
      <color theme="0"/>
      <name val="Arial"/>
      <family val="2"/>
      <charset val="238"/>
    </font>
    <font>
      <sz val="11"/>
      <color theme="0"/>
      <name val="Calibri Light"/>
      <family val="2"/>
      <charset val="238"/>
    </font>
    <font>
      <sz val="11"/>
      <name val="Calibri Light"/>
      <family val="2"/>
      <charset val="238"/>
    </font>
    <font>
      <sz val="10"/>
      <name val="Calibri Light"/>
      <family val="2"/>
      <charset val="238"/>
    </font>
    <font>
      <sz val="10"/>
      <color theme="0"/>
      <name val="Times New Roman"/>
      <family val="1"/>
      <charset val="238"/>
    </font>
    <font>
      <sz val="10"/>
      <color theme="0"/>
      <name val="Calibri Light"/>
      <family val="2"/>
      <charset val="238"/>
    </font>
    <font>
      <b/>
      <sz val="7"/>
      <name val="Arial"/>
      <family val="2"/>
      <charset val="238"/>
    </font>
    <font>
      <b/>
      <sz val="9"/>
      <color rgb="FF333399"/>
      <name val="Arial"/>
      <family val="2"/>
      <charset val="238"/>
    </font>
    <font>
      <sz val="9"/>
      <color rgb="FF333399"/>
      <name val="Arial"/>
      <family val="2"/>
      <charset val="238"/>
    </font>
    <font>
      <sz val="9"/>
      <color rgb="FF0000FF"/>
      <name val="Arial"/>
      <family val="2"/>
      <charset val="238"/>
    </font>
    <font>
      <b/>
      <sz val="9"/>
      <color rgb="FF000080"/>
      <name val="Arial"/>
      <family val="2"/>
      <charset val="238"/>
    </font>
    <font>
      <sz val="9"/>
      <color rgb="FF000080"/>
      <name val="Arial"/>
      <family val="2"/>
      <charset val="238"/>
    </font>
    <font>
      <b/>
      <sz val="8"/>
      <color rgb="FFFFFFFF"/>
      <name val="Arial"/>
      <family val="2"/>
      <charset val="238"/>
    </font>
    <font>
      <b/>
      <sz val="7"/>
      <color rgb="FFFFFFFF"/>
      <name val="Arial"/>
      <family val="2"/>
      <charset val="238"/>
    </font>
    <font>
      <b/>
      <sz val="8"/>
      <color rgb="FF000080"/>
      <name val="Arial"/>
      <family val="2"/>
      <charset val="238"/>
    </font>
  </fonts>
  <fills count="15">
    <fill>
      <patternFill patternType="none"/>
    </fill>
    <fill>
      <patternFill patternType="gray125"/>
    </fill>
    <fill>
      <patternFill patternType="lightGray">
        <fgColor indexed="22"/>
      </patternFill>
    </fill>
    <fill>
      <patternFill patternType="solid">
        <fgColor indexed="55"/>
        <bgColor indexed="64"/>
      </patternFill>
    </fill>
    <fill>
      <patternFill patternType="solid">
        <fgColor indexed="22"/>
        <bgColor indexed="64"/>
      </patternFill>
    </fill>
    <fill>
      <patternFill patternType="gray125">
        <fgColor indexed="22"/>
      </patternFill>
    </fill>
    <fill>
      <patternFill patternType="gray125">
        <fgColor indexed="22"/>
        <bgColor indexed="22"/>
      </patternFill>
    </fill>
    <fill>
      <patternFill patternType="mediumGray">
        <fgColor indexed="22"/>
      </patternFill>
    </fill>
    <fill>
      <patternFill patternType="lightUp">
        <fgColor indexed="22"/>
      </patternFill>
    </fill>
    <fill>
      <patternFill patternType="solid">
        <fgColor theme="4" tint="0.79998168889431442"/>
        <bgColor indexed="64"/>
      </patternFill>
    </fill>
    <fill>
      <patternFill patternType="solid">
        <fgColor theme="0"/>
        <bgColor indexed="64"/>
      </patternFill>
    </fill>
    <fill>
      <patternFill patternType="lightGray">
        <fgColor rgb="FFC0C0C0"/>
        <bgColor theme="0"/>
      </patternFill>
    </fill>
    <fill>
      <patternFill patternType="solid">
        <fgColor theme="0"/>
        <bgColor auto="1"/>
      </patternFill>
    </fill>
    <fill>
      <patternFill patternType="solid">
        <fgColor theme="0"/>
        <bgColor rgb="FFC0C0C0"/>
      </patternFill>
    </fill>
    <fill>
      <patternFill patternType="solid">
        <fgColor indexed="65"/>
        <bgColor indexed="64"/>
      </patternFill>
    </fill>
  </fills>
  <borders count="51">
    <border>
      <left/>
      <right/>
      <top/>
      <bottom/>
      <diagonal/>
    </border>
    <border>
      <left/>
      <right/>
      <top style="thin">
        <color indexed="64"/>
      </top>
      <bottom/>
      <diagonal/>
    </border>
    <border>
      <left/>
      <right/>
      <top/>
      <bottom style="thin">
        <color indexed="64"/>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9"/>
      </right>
      <top style="thin">
        <color indexed="64"/>
      </top>
      <bottom style="medium">
        <color indexed="22"/>
      </bottom>
      <diagonal/>
    </border>
    <border>
      <left style="thin">
        <color indexed="9"/>
      </left>
      <right style="thin">
        <color indexed="9"/>
      </right>
      <top style="thin">
        <color indexed="64"/>
      </top>
      <bottom style="medium">
        <color indexed="22"/>
      </bottom>
      <diagonal/>
    </border>
    <border>
      <left style="thin">
        <color indexed="9"/>
      </left>
      <right style="thin">
        <color indexed="64"/>
      </right>
      <top style="thin">
        <color indexed="64"/>
      </top>
      <bottom style="medium">
        <color indexed="22"/>
      </bottom>
      <diagonal/>
    </border>
    <border>
      <left style="thin">
        <color indexed="64"/>
      </left>
      <right style="thin">
        <color indexed="9"/>
      </right>
      <top style="medium">
        <color indexed="22"/>
      </top>
      <bottom style="thin">
        <color indexed="64"/>
      </bottom>
      <diagonal/>
    </border>
    <border>
      <left style="thin">
        <color indexed="9"/>
      </left>
      <right style="thin">
        <color indexed="9"/>
      </right>
      <top style="medium">
        <color indexed="22"/>
      </top>
      <bottom style="thin">
        <color indexed="64"/>
      </bottom>
      <diagonal/>
    </border>
    <border>
      <left style="thin">
        <color indexed="9"/>
      </left>
      <right style="thin">
        <color indexed="64"/>
      </right>
      <top style="medium">
        <color indexed="22"/>
      </top>
      <bottom style="thin">
        <color indexed="64"/>
      </bottom>
      <diagonal/>
    </border>
    <border>
      <left style="thin">
        <color indexed="64"/>
      </left>
      <right style="thin">
        <color indexed="64"/>
      </right>
      <top style="thin">
        <color indexed="64"/>
      </top>
      <bottom style="thin">
        <color indexed="22"/>
      </bottom>
      <diagonal/>
    </border>
    <border>
      <left style="thin">
        <color indexed="64"/>
      </left>
      <right style="thin">
        <color indexed="64"/>
      </right>
      <top style="thin">
        <color indexed="22"/>
      </top>
      <bottom style="thin">
        <color indexed="22"/>
      </bottom>
      <diagonal/>
    </border>
    <border>
      <left style="thin">
        <color indexed="64"/>
      </left>
      <right style="thin">
        <color indexed="64"/>
      </right>
      <top style="thin">
        <color indexed="22"/>
      </top>
      <bottom style="thin">
        <color indexed="64"/>
      </bottom>
      <diagonal/>
    </border>
    <border>
      <left style="thin">
        <color indexed="64"/>
      </left>
      <right style="thin">
        <color indexed="64"/>
      </right>
      <top style="medium">
        <color indexed="22"/>
      </top>
      <bottom style="thin">
        <color indexed="64"/>
      </bottom>
      <diagonal/>
    </border>
    <border>
      <left style="thin">
        <color indexed="64"/>
      </left>
      <right style="thin">
        <color indexed="64"/>
      </right>
      <top style="thin">
        <color indexed="64"/>
      </top>
      <bottom style="medium">
        <color indexed="22"/>
      </bottom>
      <diagonal/>
    </border>
    <border>
      <left style="thin">
        <color indexed="64"/>
      </left>
      <right/>
      <top style="thin">
        <color indexed="64"/>
      </top>
      <bottom style="medium">
        <color indexed="22"/>
      </bottom>
      <diagonal/>
    </border>
    <border>
      <left/>
      <right style="thin">
        <color indexed="64"/>
      </right>
      <top style="thin">
        <color indexed="64"/>
      </top>
      <bottom style="medium">
        <color indexed="22"/>
      </bottom>
      <diagonal/>
    </border>
    <border>
      <left/>
      <right/>
      <top style="thin">
        <color indexed="64"/>
      </top>
      <bottom style="medium">
        <color indexed="22"/>
      </bottom>
      <diagonal/>
    </border>
    <border>
      <left style="thin">
        <color indexed="64"/>
      </left>
      <right/>
      <top style="thin">
        <color indexed="22"/>
      </top>
      <bottom style="thin">
        <color indexed="64"/>
      </bottom>
      <diagonal/>
    </border>
    <border>
      <left/>
      <right/>
      <top style="thin">
        <color indexed="22"/>
      </top>
      <bottom style="thin">
        <color indexed="64"/>
      </bottom>
      <diagonal/>
    </border>
    <border>
      <left/>
      <right style="thin">
        <color indexed="64"/>
      </right>
      <top style="thin">
        <color indexed="22"/>
      </top>
      <bottom style="thin">
        <color indexed="64"/>
      </bottom>
      <diagonal/>
    </border>
    <border>
      <left style="thin">
        <color indexed="64"/>
      </left>
      <right/>
      <top style="thin">
        <color indexed="22"/>
      </top>
      <bottom style="thin">
        <color indexed="22"/>
      </bottom>
      <diagonal/>
    </border>
    <border>
      <left/>
      <right/>
      <top style="thin">
        <color indexed="22"/>
      </top>
      <bottom style="thin">
        <color indexed="22"/>
      </bottom>
      <diagonal/>
    </border>
    <border>
      <left/>
      <right style="thin">
        <color indexed="64"/>
      </right>
      <top style="thin">
        <color indexed="22"/>
      </top>
      <bottom style="thin">
        <color indexed="22"/>
      </bottom>
      <diagonal/>
    </border>
    <border>
      <left style="thin">
        <color indexed="64"/>
      </left>
      <right/>
      <top style="thin">
        <color indexed="64"/>
      </top>
      <bottom style="thin">
        <color indexed="22"/>
      </bottom>
      <diagonal/>
    </border>
    <border>
      <left/>
      <right/>
      <top style="thin">
        <color indexed="64"/>
      </top>
      <bottom style="thin">
        <color indexed="22"/>
      </bottom>
      <diagonal/>
    </border>
    <border>
      <left/>
      <right style="thin">
        <color indexed="64"/>
      </right>
      <top style="thin">
        <color indexed="64"/>
      </top>
      <bottom style="thin">
        <color indexed="22"/>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style="thin">
        <color indexed="64"/>
      </right>
      <top/>
      <bottom style="thin">
        <color indexed="22"/>
      </bottom>
      <diagonal/>
    </border>
    <border>
      <left style="thin">
        <color indexed="64"/>
      </left>
      <right/>
      <top style="medium">
        <color indexed="22"/>
      </top>
      <bottom style="thin">
        <color indexed="64"/>
      </bottom>
      <diagonal/>
    </border>
    <border>
      <left/>
      <right/>
      <top style="medium">
        <color indexed="22"/>
      </top>
      <bottom style="thin">
        <color indexed="64"/>
      </bottom>
      <diagonal/>
    </border>
    <border>
      <left/>
      <right style="thin">
        <color indexed="64"/>
      </right>
      <top style="medium">
        <color indexed="22"/>
      </top>
      <bottom style="thin">
        <color indexed="64"/>
      </bottom>
      <diagonal/>
    </border>
    <border>
      <left style="thin">
        <color indexed="64"/>
      </left>
      <right/>
      <top/>
      <bottom style="thin">
        <color indexed="22"/>
      </bottom>
      <diagonal/>
    </border>
    <border>
      <left/>
      <right/>
      <top/>
      <bottom style="thin">
        <color indexed="22"/>
      </bottom>
      <diagonal/>
    </border>
    <border>
      <left/>
      <right style="thin">
        <color indexed="64"/>
      </right>
      <top/>
      <bottom style="thin">
        <color indexed="22"/>
      </bottom>
      <diagonal/>
    </border>
    <border>
      <left style="thin">
        <color indexed="64"/>
      </left>
      <right style="thin">
        <color indexed="9"/>
      </right>
      <top style="medium">
        <color indexed="22"/>
      </top>
      <bottom style="medium">
        <color indexed="22"/>
      </bottom>
      <diagonal/>
    </border>
    <border>
      <left style="thin">
        <color indexed="9"/>
      </left>
      <right style="thin">
        <color indexed="9"/>
      </right>
      <top style="medium">
        <color indexed="22"/>
      </top>
      <bottom style="medium">
        <color indexed="22"/>
      </bottom>
      <diagonal/>
    </border>
    <border>
      <left style="thin">
        <color indexed="9"/>
      </left>
      <right style="thin">
        <color indexed="64"/>
      </right>
      <top style="medium">
        <color indexed="22"/>
      </top>
      <bottom style="medium">
        <color indexed="22"/>
      </bottom>
      <diagonal/>
    </border>
    <border>
      <left style="thin">
        <color indexed="8"/>
      </left>
      <right style="thin">
        <color indexed="8"/>
      </right>
      <top/>
      <bottom style="thin">
        <color indexed="22"/>
      </bottom>
      <diagonal/>
    </border>
    <border>
      <left style="thin">
        <color indexed="8"/>
      </left>
      <right style="thin">
        <color indexed="8"/>
      </right>
      <top style="thin">
        <color indexed="22"/>
      </top>
      <bottom style="thin">
        <color indexed="22"/>
      </bottom>
      <diagonal/>
    </border>
    <border>
      <left style="thin">
        <color indexed="8"/>
      </left>
      <right style="thin">
        <color indexed="8"/>
      </right>
      <top style="thin">
        <color indexed="22"/>
      </top>
      <bottom style="thin">
        <color indexed="8"/>
      </bottom>
      <diagonal/>
    </border>
    <border>
      <left style="thin">
        <color indexed="8"/>
      </left>
      <right style="thin">
        <color indexed="8"/>
      </right>
      <top style="thin">
        <color indexed="8"/>
      </top>
      <bottom style="thin">
        <color indexed="22"/>
      </bottom>
      <diagonal/>
    </border>
    <border>
      <left style="thin">
        <color indexed="64"/>
      </left>
      <right/>
      <top/>
      <bottom/>
      <diagonal/>
    </border>
    <border>
      <left/>
      <right style="thin">
        <color indexed="64"/>
      </right>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5">
    <xf numFmtId="0" fontId="0" fillId="0" borderId="0"/>
    <xf numFmtId="0" fontId="8" fillId="0" borderId="0">
      <alignment vertical="top"/>
    </xf>
    <xf numFmtId="0" fontId="11" fillId="0" borderId="0" applyNumberFormat="0" applyFill="0" applyBorder="0" applyAlignment="0" applyProtection="0">
      <alignment vertical="top"/>
      <protection locked="0"/>
    </xf>
    <xf numFmtId="0" fontId="12" fillId="0" borderId="0"/>
    <xf numFmtId="0" fontId="2" fillId="0" borderId="0"/>
  </cellStyleXfs>
  <cellXfs count="338">
    <xf numFmtId="0" fontId="0" fillId="0" borderId="0" xfId="0"/>
    <xf numFmtId="4" fontId="12" fillId="0" borderId="0" xfId="3" applyNumberFormat="1" applyFont="1" applyProtection="1"/>
    <xf numFmtId="0" fontId="12" fillId="0" borderId="0" xfId="3" applyFont="1" applyProtection="1"/>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14" fontId="7" fillId="2" borderId="0" xfId="1" applyNumberFormat="1" applyFont="1" applyFill="1" applyBorder="1" applyAlignment="1" applyProtection="1">
      <alignment horizontal="center" vertical="center"/>
    </xf>
    <xf numFmtId="0" fontId="7" fillId="0" borderId="0" xfId="1" applyFont="1" applyFill="1" applyBorder="1" applyAlignment="1" applyProtection="1">
      <alignment horizontal="center" vertical="center"/>
    </xf>
    <xf numFmtId="49" fontId="10" fillId="3" borderId="12" xfId="0" applyNumberFormat="1" applyFont="1" applyFill="1" applyBorder="1" applyAlignment="1" applyProtection="1">
      <alignment horizontal="center" vertical="center"/>
    </xf>
    <xf numFmtId="165" fontId="17" fillId="0" borderId="44" xfId="0" applyNumberFormat="1" applyFont="1" applyFill="1" applyBorder="1" applyAlignment="1" applyProtection="1">
      <alignment horizontal="center" vertical="center"/>
    </xf>
    <xf numFmtId="165" fontId="17" fillId="9" borderId="44" xfId="0" applyNumberFormat="1" applyFont="1" applyFill="1" applyBorder="1" applyAlignment="1" applyProtection="1">
      <alignment horizontal="center" vertical="center"/>
    </xf>
    <xf numFmtId="165" fontId="17" fillId="9" borderId="45" xfId="0" applyNumberFormat="1" applyFont="1" applyFill="1" applyBorder="1" applyAlignment="1" applyProtection="1">
      <alignment horizontal="center" vertical="center"/>
    </xf>
    <xf numFmtId="0" fontId="12" fillId="0" borderId="0" xfId="3" applyProtection="1"/>
    <xf numFmtId="0" fontId="5" fillId="3" borderId="18" xfId="3" applyFont="1" applyFill="1" applyBorder="1" applyAlignment="1" applyProtection="1">
      <alignment horizontal="center" vertical="center" wrapText="1"/>
    </xf>
    <xf numFmtId="4" fontId="17" fillId="3" borderId="18" xfId="3" applyNumberFormat="1" applyFont="1" applyFill="1" applyBorder="1" applyAlignment="1" applyProtection="1">
      <alignment horizontal="center" vertical="center" wrapText="1"/>
    </xf>
    <xf numFmtId="0" fontId="17" fillId="3" borderId="17" xfId="3" applyFont="1" applyFill="1" applyBorder="1" applyAlignment="1" applyProtection="1">
      <alignment horizontal="center" vertical="center"/>
    </xf>
    <xf numFmtId="164" fontId="5" fillId="0" borderId="33" xfId="0" applyNumberFormat="1" applyFont="1" applyFill="1" applyBorder="1" applyAlignment="1" applyProtection="1">
      <alignment horizontal="center" vertical="center"/>
    </xf>
    <xf numFmtId="164" fontId="5" fillId="0" borderId="15" xfId="0" applyNumberFormat="1" applyFont="1" applyFill="1" applyBorder="1" applyAlignment="1" applyProtection="1">
      <alignment horizontal="center" vertical="center"/>
    </xf>
    <xf numFmtId="164" fontId="5" fillId="9" borderId="15" xfId="0" applyNumberFormat="1" applyFont="1" applyFill="1" applyBorder="1" applyAlignment="1" applyProtection="1">
      <alignment horizontal="center" vertical="center"/>
    </xf>
    <xf numFmtId="164" fontId="5" fillId="9" borderId="16" xfId="0" applyNumberFormat="1" applyFont="1" applyFill="1" applyBorder="1" applyAlignment="1" applyProtection="1">
      <alignment horizontal="center" vertical="center"/>
    </xf>
    <xf numFmtId="164" fontId="5" fillId="0" borderId="16" xfId="0" applyNumberFormat="1" applyFont="1" applyFill="1" applyBorder="1" applyAlignment="1" applyProtection="1">
      <alignment horizontal="center" vertical="center"/>
    </xf>
    <xf numFmtId="3" fontId="17" fillId="3" borderId="17" xfId="3" applyNumberFormat="1" applyFont="1" applyFill="1" applyBorder="1" applyAlignment="1" applyProtection="1">
      <alignment horizontal="center" vertical="center" wrapText="1"/>
    </xf>
    <xf numFmtId="164" fontId="5" fillId="10" borderId="33" xfId="0" applyNumberFormat="1" applyFont="1" applyFill="1" applyBorder="1" applyAlignment="1" applyProtection="1">
      <alignment horizontal="center" vertical="center"/>
    </xf>
    <xf numFmtId="164" fontId="5" fillId="10" borderId="15" xfId="0" applyNumberFormat="1" applyFont="1" applyFill="1" applyBorder="1" applyAlignment="1" applyProtection="1">
      <alignment horizontal="center" vertical="center"/>
    </xf>
    <xf numFmtId="0" fontId="12" fillId="10" borderId="0" xfId="3" applyFill="1" applyProtection="1"/>
    <xf numFmtId="164" fontId="5" fillId="9" borderId="14" xfId="0" applyNumberFormat="1" applyFont="1" applyFill="1" applyBorder="1" applyAlignment="1" applyProtection="1">
      <alignment horizontal="center" vertical="center"/>
    </xf>
    <xf numFmtId="0" fontId="0" fillId="0" borderId="0" xfId="0" applyProtection="1"/>
    <xf numFmtId="0" fontId="5" fillId="3" borderId="18" xfId="0" applyFont="1" applyFill="1" applyBorder="1" applyAlignment="1" applyProtection="1">
      <alignment horizontal="center" vertical="center" wrapText="1"/>
    </xf>
    <xf numFmtId="0" fontId="17" fillId="3" borderId="17" xfId="0" applyFont="1" applyFill="1" applyBorder="1" applyAlignment="1" applyProtection="1">
      <alignment horizontal="center" vertical="center"/>
    </xf>
    <xf numFmtId="3" fontId="17" fillId="3" borderId="17" xfId="0" applyNumberFormat="1" applyFont="1" applyFill="1" applyBorder="1" applyAlignment="1" applyProtection="1">
      <alignment horizontal="center" vertical="center" wrapText="1"/>
    </xf>
    <xf numFmtId="0" fontId="23" fillId="10" borderId="1" xfId="0" applyFont="1" applyFill="1" applyBorder="1"/>
    <xf numFmtId="0" fontId="0" fillId="10" borderId="32" xfId="0" applyFill="1" applyBorder="1"/>
    <xf numFmtId="0" fontId="6" fillId="10" borderId="49" xfId="0" applyFont="1" applyFill="1" applyBorder="1" applyAlignment="1">
      <alignment vertical="center"/>
    </xf>
    <xf numFmtId="0" fontId="0" fillId="10" borderId="48" xfId="0" applyFill="1" applyBorder="1"/>
    <xf numFmtId="0" fontId="26" fillId="10" borderId="47" xfId="0" applyFont="1" applyFill="1" applyBorder="1"/>
    <xf numFmtId="0" fontId="26" fillId="10" borderId="48" xfId="0" applyFont="1" applyFill="1" applyBorder="1" applyAlignment="1">
      <alignment wrapText="1"/>
    </xf>
    <xf numFmtId="0" fontId="26" fillId="10" borderId="48" xfId="0" applyFont="1" applyFill="1" applyBorder="1"/>
    <xf numFmtId="0" fontId="5" fillId="10" borderId="0" xfId="0" applyFont="1" applyFill="1" applyBorder="1" applyAlignment="1">
      <alignment vertical="center"/>
    </xf>
    <xf numFmtId="0" fontId="5" fillId="10" borderId="0" xfId="0" applyFont="1" applyFill="1" applyBorder="1" applyAlignment="1">
      <alignment horizontal="center" vertical="center"/>
    </xf>
    <xf numFmtId="0" fontId="6" fillId="10" borderId="48" xfId="0" applyFont="1" applyFill="1" applyBorder="1" applyAlignment="1">
      <alignment horizontal="center" vertical="center"/>
    </xf>
    <xf numFmtId="0" fontId="26" fillId="10" borderId="47" xfId="0" applyFont="1" applyFill="1" applyBorder="1" applyAlignment="1">
      <alignment vertical="top"/>
    </xf>
    <xf numFmtId="0" fontId="6" fillId="10" borderId="48" xfId="0" applyFont="1" applyFill="1" applyBorder="1" applyAlignment="1">
      <alignment vertical="center"/>
    </xf>
    <xf numFmtId="0" fontId="0" fillId="10" borderId="3" xfId="0" applyFill="1" applyBorder="1"/>
    <xf numFmtId="0" fontId="0" fillId="10" borderId="2" xfId="0" applyFill="1" applyBorder="1"/>
    <xf numFmtId="0" fontId="0" fillId="10" borderId="4" xfId="0" applyFill="1" applyBorder="1"/>
    <xf numFmtId="3" fontId="17" fillId="3" borderId="18" xfId="3" applyNumberFormat="1" applyFont="1" applyFill="1" applyBorder="1" applyAlignment="1" applyProtection="1">
      <alignment horizontal="center" vertical="center" wrapText="1"/>
    </xf>
    <xf numFmtId="3" fontId="6" fillId="0" borderId="33" xfId="0" applyNumberFormat="1" applyFont="1" applyFill="1" applyBorder="1" applyAlignment="1" applyProtection="1">
      <alignment horizontal="right" vertical="center"/>
      <protection locked="0"/>
    </xf>
    <xf numFmtId="3" fontId="16" fillId="9" borderId="15" xfId="0" applyNumberFormat="1" applyFont="1" applyFill="1" applyBorder="1" applyAlignment="1" applyProtection="1">
      <alignment horizontal="right" vertical="center"/>
    </xf>
    <xf numFmtId="3" fontId="6" fillId="0" borderId="15" xfId="0" applyNumberFormat="1" applyFont="1" applyFill="1" applyBorder="1" applyAlignment="1" applyProtection="1">
      <alignment horizontal="right" vertical="center"/>
      <protection locked="0"/>
    </xf>
    <xf numFmtId="3" fontId="16" fillId="9" borderId="16" xfId="0" applyNumberFormat="1" applyFont="1" applyFill="1" applyBorder="1" applyAlignment="1" applyProtection="1">
      <alignment horizontal="right" vertical="center"/>
    </xf>
    <xf numFmtId="3" fontId="6" fillId="0" borderId="33" xfId="0" applyNumberFormat="1" applyFont="1" applyFill="1" applyBorder="1" applyAlignment="1" applyProtection="1">
      <alignment vertical="center"/>
      <protection locked="0"/>
    </xf>
    <xf numFmtId="3" fontId="6" fillId="0" borderId="15" xfId="0" applyNumberFormat="1" applyFont="1" applyFill="1" applyBorder="1" applyAlignment="1" applyProtection="1">
      <alignment vertical="center"/>
      <protection locked="0"/>
    </xf>
    <xf numFmtId="3" fontId="16" fillId="9" borderId="15" xfId="0" applyNumberFormat="1" applyFont="1" applyFill="1" applyBorder="1" applyAlignment="1" applyProtection="1">
      <alignment vertical="center"/>
    </xf>
    <xf numFmtId="3" fontId="16" fillId="9" borderId="16" xfId="0" applyNumberFormat="1" applyFont="1" applyFill="1" applyBorder="1" applyAlignment="1" applyProtection="1">
      <alignment vertical="center"/>
    </xf>
    <xf numFmtId="3" fontId="12" fillId="0" borderId="0" xfId="3" applyNumberFormat="1" applyProtection="1"/>
    <xf numFmtId="3" fontId="17" fillId="3" borderId="19" xfId="0" applyNumberFormat="1" applyFont="1" applyFill="1" applyBorder="1" applyAlignment="1" applyProtection="1">
      <alignment horizontal="center" vertical="center" wrapText="1"/>
    </xf>
    <xf numFmtId="3" fontId="17" fillId="3" borderId="18" xfId="0" applyNumberFormat="1" applyFont="1" applyFill="1" applyBorder="1" applyAlignment="1" applyProtection="1">
      <alignment horizontal="center" vertical="center" wrapText="1"/>
    </xf>
    <xf numFmtId="3" fontId="6" fillId="0" borderId="15" xfId="0" applyNumberFormat="1" applyFont="1" applyFill="1" applyBorder="1" applyAlignment="1" applyProtection="1">
      <alignment horizontal="right" vertical="center" shrinkToFit="1"/>
      <protection locked="0"/>
    </xf>
    <xf numFmtId="3" fontId="16" fillId="9" borderId="15" xfId="0" applyNumberFormat="1" applyFont="1" applyFill="1" applyBorder="1" applyAlignment="1" applyProtection="1">
      <alignment horizontal="right" vertical="center" shrinkToFit="1"/>
    </xf>
    <xf numFmtId="3" fontId="6" fillId="0" borderId="16" xfId="0" applyNumberFormat="1" applyFont="1" applyFill="1" applyBorder="1" applyAlignment="1" applyProtection="1">
      <alignment horizontal="right" vertical="center" shrinkToFit="1"/>
      <protection locked="0"/>
    </xf>
    <xf numFmtId="3" fontId="0" fillId="0" borderId="0" xfId="0" applyNumberFormat="1" applyProtection="1"/>
    <xf numFmtId="0" fontId="5" fillId="11" borderId="50" xfId="0" applyFont="1" applyFill="1" applyBorder="1" applyAlignment="1" applyProtection="1">
      <alignment horizontal="center" vertical="center"/>
      <protection locked="0"/>
    </xf>
    <xf numFmtId="3" fontId="16" fillId="9" borderId="14" xfId="0" applyNumberFormat="1" applyFont="1" applyFill="1" applyBorder="1" applyAlignment="1" applyProtection="1">
      <alignment horizontal="right" vertical="center" shrinkToFit="1"/>
    </xf>
    <xf numFmtId="3" fontId="16" fillId="9" borderId="16" xfId="0" applyNumberFormat="1" applyFont="1" applyFill="1" applyBorder="1" applyAlignment="1" applyProtection="1">
      <alignment horizontal="right" vertical="center" shrinkToFit="1"/>
    </xf>
    <xf numFmtId="3" fontId="6" fillId="0" borderId="16" xfId="0" applyNumberFormat="1" applyFont="1" applyFill="1" applyBorder="1" applyAlignment="1" applyProtection="1">
      <alignment vertical="center"/>
      <protection locked="0"/>
    </xf>
    <xf numFmtId="3" fontId="16" fillId="0" borderId="16" xfId="0" applyNumberFormat="1" applyFont="1" applyFill="1" applyBorder="1" applyAlignment="1" applyProtection="1">
      <alignment vertical="center"/>
    </xf>
    <xf numFmtId="3" fontId="12" fillId="0" borderId="0" xfId="1" applyNumberFormat="1" applyFont="1" applyAlignment="1" applyProtection="1">
      <alignment wrapText="1"/>
    </xf>
    <xf numFmtId="3" fontId="12" fillId="0" borderId="0" xfId="3" applyNumberFormat="1" applyFont="1" applyProtection="1"/>
    <xf numFmtId="3" fontId="12" fillId="0" borderId="0" xfId="3" applyNumberFormat="1" applyFont="1" applyBorder="1" applyAlignment="1" applyProtection="1">
      <alignment horizontal="center" vertical="center" wrapText="1"/>
    </xf>
    <xf numFmtId="3" fontId="12" fillId="0" borderId="0" xfId="1" applyNumberFormat="1" applyFont="1" applyBorder="1" applyAlignment="1" applyProtection="1">
      <alignment wrapText="1"/>
    </xf>
    <xf numFmtId="3" fontId="3" fillId="0" borderId="0" xfId="3" applyNumberFormat="1" applyFont="1" applyProtection="1"/>
    <xf numFmtId="3" fontId="10" fillId="3" borderId="41" xfId="0" applyNumberFormat="1" applyFont="1" applyFill="1" applyBorder="1" applyAlignment="1" applyProtection="1">
      <alignment horizontal="center" vertical="center" wrapText="1"/>
    </xf>
    <xf numFmtId="3" fontId="10" fillId="3" borderId="12" xfId="0" applyNumberFormat="1" applyFont="1" applyFill="1" applyBorder="1" applyAlignment="1" applyProtection="1">
      <alignment horizontal="center" vertical="center" wrapText="1"/>
    </xf>
    <xf numFmtId="3" fontId="10" fillId="3" borderId="12" xfId="0" applyNumberFormat="1" applyFont="1" applyFill="1" applyBorder="1" applyAlignment="1" applyProtection="1">
      <alignment horizontal="center" vertical="center"/>
    </xf>
    <xf numFmtId="3" fontId="10" fillId="3" borderId="13" xfId="0" applyNumberFormat="1" applyFont="1" applyFill="1" applyBorder="1" applyAlignment="1" applyProtection="1">
      <alignment horizontal="center" vertical="center"/>
    </xf>
    <xf numFmtId="3" fontId="4" fillId="0" borderId="44" xfId="0" applyNumberFormat="1" applyFont="1" applyFill="1" applyBorder="1" applyAlignment="1" applyProtection="1">
      <alignment vertical="center" shrinkToFit="1"/>
      <protection locked="0"/>
    </xf>
    <xf numFmtId="0" fontId="26" fillId="10" borderId="0" xfId="0" applyFont="1" applyFill="1" applyBorder="1"/>
    <xf numFmtId="0" fontId="5" fillId="11" borderId="4" xfId="0" applyFont="1" applyFill="1" applyBorder="1" applyAlignment="1" applyProtection="1">
      <alignment horizontal="center" vertical="center"/>
      <protection locked="0"/>
    </xf>
    <xf numFmtId="0" fontId="26" fillId="10" borderId="47" xfId="0" applyFont="1" applyFill="1" applyBorder="1" applyAlignment="1">
      <alignment wrapText="1"/>
    </xf>
    <xf numFmtId="0" fontId="26" fillId="10" borderId="0" xfId="0" applyFont="1" applyFill="1" applyBorder="1" applyAlignment="1">
      <alignment wrapText="1"/>
    </xf>
    <xf numFmtId="0" fontId="25" fillId="10" borderId="47" xfId="0" applyFont="1" applyFill="1" applyBorder="1" applyAlignment="1">
      <alignment horizontal="center" vertical="center"/>
    </xf>
    <xf numFmtId="0" fontId="25" fillId="10" borderId="0" xfId="0" applyFont="1" applyFill="1" applyBorder="1" applyAlignment="1">
      <alignment horizontal="center" vertical="center"/>
    </xf>
    <xf numFmtId="0" fontId="25" fillId="10" borderId="48" xfId="0" applyFont="1" applyFill="1" applyBorder="1" applyAlignment="1">
      <alignment horizontal="center" vertical="center"/>
    </xf>
    <xf numFmtId="0" fontId="5" fillId="10" borderId="47" xfId="0" applyFont="1" applyFill="1" applyBorder="1" applyAlignment="1">
      <alignment vertical="center" wrapText="1"/>
    </xf>
    <xf numFmtId="0" fontId="5" fillId="10" borderId="0" xfId="0" applyFont="1" applyFill="1" applyBorder="1" applyAlignment="1">
      <alignment vertical="center" wrapText="1"/>
    </xf>
    <xf numFmtId="0" fontId="27" fillId="10" borderId="0" xfId="0" applyFont="1" applyFill="1" applyBorder="1" applyAlignment="1">
      <alignment vertical="center"/>
    </xf>
    <xf numFmtId="0" fontId="26" fillId="10" borderId="0" xfId="0" applyFont="1" applyFill="1" applyBorder="1" applyAlignment="1">
      <alignment vertical="center"/>
    </xf>
    <xf numFmtId="0" fontId="26" fillId="10" borderId="48" xfId="0" applyFont="1" applyFill="1" applyBorder="1" applyAlignment="1">
      <alignment vertical="center"/>
    </xf>
    <xf numFmtId="0" fontId="6" fillId="10" borderId="0" xfId="0" applyFont="1" applyFill="1" applyBorder="1" applyAlignment="1">
      <alignment horizontal="center" vertical="center"/>
    </xf>
    <xf numFmtId="0" fontId="27" fillId="10" borderId="48" xfId="0" applyFont="1" applyFill="1" applyBorder="1" applyAlignment="1">
      <alignment vertical="center"/>
    </xf>
    <xf numFmtId="0" fontId="26" fillId="10" borderId="0" xfId="0" applyFont="1" applyFill="1" applyBorder="1" applyAlignment="1">
      <alignment vertical="top" wrapText="1"/>
    </xf>
    <xf numFmtId="0" fontId="26" fillId="10" borderId="0" xfId="0" applyFont="1" applyFill="1" applyBorder="1" applyAlignment="1">
      <alignment vertical="top"/>
    </xf>
    <xf numFmtId="0" fontId="6" fillId="10" borderId="0" xfId="0" applyFont="1" applyFill="1" applyBorder="1" applyAlignment="1">
      <alignment horizontal="right" vertical="center" wrapText="1"/>
    </xf>
    <xf numFmtId="0" fontId="28" fillId="0" borderId="0" xfId="0" applyFont="1" applyFill="1"/>
    <xf numFmtId="0" fontId="5" fillId="10" borderId="0" xfId="0" applyFont="1" applyFill="1" applyBorder="1" applyAlignment="1">
      <alignment horizontal="right" vertical="center" wrapText="1"/>
    </xf>
    <xf numFmtId="14" fontId="5" fillId="12" borderId="0" xfId="0" applyNumberFormat="1" applyFont="1" applyFill="1" applyBorder="1" applyAlignment="1" applyProtection="1">
      <alignment horizontal="center" vertical="center"/>
      <protection locked="0"/>
    </xf>
    <xf numFmtId="14" fontId="5" fillId="13" borderId="0" xfId="0" applyNumberFormat="1" applyFont="1" applyFill="1" applyBorder="1" applyAlignment="1" applyProtection="1">
      <alignment horizontal="center" vertical="center"/>
      <protection locked="0"/>
    </xf>
    <xf numFmtId="0" fontId="0" fillId="14" borderId="0" xfId="0" applyFill="1"/>
    <xf numFmtId="0" fontId="29" fillId="10" borderId="0" xfId="0" applyFont="1" applyFill="1" applyBorder="1" applyAlignment="1"/>
    <xf numFmtId="0" fontId="30" fillId="10" borderId="0" xfId="0" applyFont="1" applyFill="1" applyBorder="1" applyAlignment="1">
      <alignment vertical="center"/>
    </xf>
    <xf numFmtId="0" fontId="31" fillId="10" borderId="48" xfId="0" applyFont="1" applyFill="1" applyBorder="1" applyAlignment="1">
      <alignment vertical="center"/>
    </xf>
    <xf numFmtId="0" fontId="33" fillId="10" borderId="0" xfId="0" applyFont="1" applyFill="1" applyBorder="1" applyAlignment="1">
      <alignment vertical="center"/>
    </xf>
    <xf numFmtId="0" fontId="34" fillId="10" borderId="0" xfId="0" applyFont="1" applyFill="1" applyBorder="1" applyAlignment="1">
      <alignment vertical="center"/>
    </xf>
    <xf numFmtId="0" fontId="32" fillId="10" borderId="48" xfId="0" applyFont="1" applyFill="1" applyBorder="1" applyAlignment="1">
      <alignment vertical="center"/>
    </xf>
    <xf numFmtId="0" fontId="29" fillId="10" borderId="48" xfId="0" applyFont="1" applyFill="1" applyBorder="1"/>
    <xf numFmtId="49" fontId="5" fillId="11" borderId="50" xfId="0" applyNumberFormat="1" applyFont="1" applyFill="1" applyBorder="1" applyAlignment="1" applyProtection="1">
      <alignment horizontal="center" vertical="center"/>
      <protection locked="0"/>
    </xf>
    <xf numFmtId="1" fontId="5" fillId="11" borderId="50" xfId="0" applyNumberFormat="1" applyFont="1" applyFill="1" applyBorder="1" applyAlignment="1" applyProtection="1">
      <alignment horizontal="center" vertical="center"/>
      <protection locked="0"/>
    </xf>
    <xf numFmtId="3" fontId="16" fillId="9" borderId="15" xfId="0" applyNumberFormat="1" applyFont="1" applyFill="1" applyBorder="1" applyAlignment="1" applyProtection="1">
      <alignment horizontal="right" vertical="center" shrinkToFit="1"/>
      <protection locked="0"/>
    </xf>
    <xf numFmtId="3" fontId="16" fillId="9" borderId="16" xfId="0" applyNumberFormat="1" applyFont="1" applyFill="1" applyBorder="1" applyAlignment="1" applyProtection="1">
      <alignment horizontal="right" vertical="center" shrinkToFit="1"/>
      <protection locked="0"/>
    </xf>
    <xf numFmtId="3" fontId="41" fillId="3" borderId="41" xfId="0" applyNumberFormat="1" applyFont="1" applyFill="1" applyBorder="1" applyAlignment="1" applyProtection="1">
      <alignment horizontal="center" vertical="center" wrapText="1"/>
    </xf>
    <xf numFmtId="3" fontId="21" fillId="0" borderId="44" xfId="0" applyNumberFormat="1" applyFont="1" applyFill="1" applyBorder="1" applyAlignment="1" applyProtection="1">
      <alignment vertical="center" shrinkToFit="1"/>
      <protection locked="0"/>
    </xf>
    <xf numFmtId="3" fontId="21" fillId="9" borderId="44" xfId="0" applyNumberFormat="1" applyFont="1" applyFill="1" applyBorder="1" applyAlignment="1" applyProtection="1">
      <alignment vertical="center" shrinkToFit="1"/>
      <protection locked="0"/>
    </xf>
    <xf numFmtId="3" fontId="4" fillId="8" borderId="44" xfId="0" applyNumberFormat="1" applyFont="1" applyFill="1" applyBorder="1" applyAlignment="1" applyProtection="1">
      <alignment vertical="center" shrinkToFit="1"/>
      <protection locked="0"/>
    </xf>
    <xf numFmtId="3" fontId="21" fillId="9" borderId="45" xfId="0" applyNumberFormat="1" applyFont="1" applyFill="1" applyBorder="1" applyAlignment="1" applyProtection="1">
      <alignment vertical="center" shrinkToFit="1"/>
      <protection locked="0"/>
    </xf>
    <xf numFmtId="0" fontId="3" fillId="0" borderId="0" xfId="0" applyFont="1" applyAlignment="1">
      <alignment vertical="center"/>
    </xf>
    <xf numFmtId="0" fontId="3" fillId="0" borderId="0" xfId="0" applyFont="1"/>
    <xf numFmtId="0" fontId="3" fillId="0" borderId="0" xfId="0" quotePrefix="1" applyFont="1" applyAlignment="1">
      <alignment horizontal="left"/>
    </xf>
    <xf numFmtId="0" fontId="26" fillId="10" borderId="0" xfId="0" applyFont="1" applyFill="1" applyBorder="1"/>
    <xf numFmtId="0" fontId="6" fillId="10" borderId="47" xfId="0" applyFont="1" applyFill="1" applyBorder="1" applyAlignment="1">
      <alignment horizontal="right" vertical="center" wrapText="1"/>
    </xf>
    <xf numFmtId="0" fontId="6" fillId="10" borderId="0" xfId="0" applyFont="1" applyFill="1" applyBorder="1" applyAlignment="1">
      <alignment horizontal="right" vertical="center" wrapText="1"/>
    </xf>
    <xf numFmtId="0" fontId="26" fillId="11" borderId="3" xfId="0" applyFont="1" applyFill="1" applyBorder="1" applyAlignment="1" applyProtection="1">
      <alignment vertical="center"/>
      <protection locked="0"/>
    </xf>
    <xf numFmtId="0" fontId="26" fillId="11" borderId="2" xfId="0" applyFont="1" applyFill="1" applyBorder="1" applyAlignment="1" applyProtection="1">
      <alignment vertical="center"/>
      <protection locked="0"/>
    </xf>
    <xf numFmtId="0" fontId="26" fillId="11" borderId="4" xfId="0" applyFont="1" applyFill="1" applyBorder="1" applyAlignment="1" applyProtection="1">
      <alignment vertical="center"/>
      <protection locked="0"/>
    </xf>
    <xf numFmtId="0" fontId="6" fillId="10" borderId="1" xfId="0" applyFont="1" applyFill="1" applyBorder="1" applyAlignment="1">
      <alignment horizontal="left" vertical="center" wrapText="1"/>
    </xf>
    <xf numFmtId="0" fontId="6" fillId="10" borderId="6" xfId="0" applyFont="1" applyFill="1" applyBorder="1" applyAlignment="1">
      <alignment horizontal="left" vertical="center" wrapText="1"/>
    </xf>
    <xf numFmtId="0" fontId="6" fillId="10" borderId="0" xfId="0" applyFont="1" applyFill="1" applyBorder="1" applyAlignment="1">
      <alignment vertical="center"/>
    </xf>
    <xf numFmtId="49" fontId="5" fillId="11" borderId="3" xfId="0" applyNumberFormat="1" applyFont="1" applyFill="1" applyBorder="1" applyAlignment="1" applyProtection="1">
      <alignment vertical="center"/>
      <protection locked="0"/>
    </xf>
    <xf numFmtId="49" fontId="5" fillId="11" borderId="2" xfId="0" applyNumberFormat="1" applyFont="1" applyFill="1" applyBorder="1" applyAlignment="1" applyProtection="1">
      <alignment vertical="center"/>
      <protection locked="0"/>
    </xf>
    <xf numFmtId="49" fontId="5" fillId="11" borderId="4" xfId="0" applyNumberFormat="1" applyFont="1" applyFill="1" applyBorder="1" applyAlignment="1" applyProtection="1">
      <alignment vertical="center"/>
      <protection locked="0"/>
    </xf>
    <xf numFmtId="0" fontId="6" fillId="10" borderId="0" xfId="0" applyFont="1" applyFill="1" applyBorder="1" applyAlignment="1">
      <alignment horizontal="center" vertical="center"/>
    </xf>
    <xf numFmtId="0" fontId="6" fillId="10" borderId="48" xfId="0" applyFont="1" applyFill="1" applyBorder="1" applyAlignment="1">
      <alignment horizontal="center" vertical="center"/>
    </xf>
    <xf numFmtId="0" fontId="22" fillId="10" borderId="31" xfId="0" applyFont="1" applyFill="1" applyBorder="1" applyAlignment="1">
      <alignment vertical="center"/>
    </xf>
    <xf numFmtId="0" fontId="22" fillId="10" borderId="1" xfId="0" applyFont="1" applyFill="1" applyBorder="1" applyAlignment="1">
      <alignment vertical="center"/>
    </xf>
    <xf numFmtId="0" fontId="25" fillId="10" borderId="47" xfId="0" applyFont="1" applyFill="1" applyBorder="1" applyAlignment="1">
      <alignment horizontal="center" vertical="center"/>
    </xf>
    <xf numFmtId="0" fontId="25" fillId="10" borderId="0" xfId="0" applyFont="1" applyFill="1" applyBorder="1" applyAlignment="1">
      <alignment horizontal="center" vertical="center"/>
    </xf>
    <xf numFmtId="0" fontId="25" fillId="10" borderId="48" xfId="0" applyFont="1" applyFill="1" applyBorder="1" applyAlignment="1">
      <alignment horizontal="center" vertical="center"/>
    </xf>
    <xf numFmtId="0" fontId="5" fillId="10" borderId="47" xfId="0" applyFont="1" applyFill="1" applyBorder="1" applyAlignment="1">
      <alignment vertical="center" wrapText="1"/>
    </xf>
    <xf numFmtId="0" fontId="5" fillId="10" borderId="0" xfId="0" applyFont="1" applyFill="1" applyBorder="1" applyAlignment="1">
      <alignment vertical="center" wrapText="1"/>
    </xf>
    <xf numFmtId="14" fontId="5" fillId="11" borderId="3" xfId="0" applyNumberFormat="1" applyFont="1" applyFill="1" applyBorder="1" applyAlignment="1" applyProtection="1">
      <alignment horizontal="center" vertical="center"/>
      <protection locked="0"/>
    </xf>
    <xf numFmtId="14" fontId="5" fillId="11" borderId="4" xfId="0" applyNumberFormat="1" applyFont="1" applyFill="1" applyBorder="1" applyAlignment="1" applyProtection="1">
      <alignment horizontal="center" vertical="center"/>
      <protection locked="0"/>
    </xf>
    <xf numFmtId="0" fontId="5" fillId="0" borderId="47" xfId="0" applyFont="1" applyFill="1" applyBorder="1" applyAlignment="1">
      <alignment horizontal="center" vertical="center" wrapText="1"/>
    </xf>
    <xf numFmtId="0" fontId="5" fillId="0" borderId="0" xfId="0" applyFont="1" applyFill="1" applyBorder="1" applyAlignment="1">
      <alignment horizontal="center" vertical="center" wrapText="1"/>
    </xf>
    <xf numFmtId="0" fontId="5" fillId="0" borderId="48" xfId="0" applyFont="1" applyFill="1" applyBorder="1" applyAlignment="1">
      <alignment horizontal="center" vertical="center" wrapText="1"/>
    </xf>
    <xf numFmtId="0" fontId="26" fillId="10" borderId="0" xfId="0" applyFont="1" applyFill="1" applyBorder="1" applyAlignment="1">
      <alignment wrapText="1"/>
    </xf>
    <xf numFmtId="0" fontId="26" fillId="10" borderId="0" xfId="0" applyFont="1" applyFill="1" applyBorder="1" applyAlignment="1">
      <alignment vertical="center" wrapText="1"/>
    </xf>
    <xf numFmtId="0" fontId="24" fillId="10" borderId="47" xfId="0" applyFont="1" applyFill="1" applyBorder="1" applyAlignment="1">
      <alignment horizontal="center" vertical="center" wrapText="1"/>
    </xf>
    <xf numFmtId="0" fontId="24" fillId="10" borderId="0" xfId="0" applyFont="1" applyFill="1" applyBorder="1" applyAlignment="1">
      <alignment horizontal="center" vertical="center" wrapText="1"/>
    </xf>
    <xf numFmtId="0" fontId="6" fillId="10" borderId="47" xfId="0" applyFont="1" applyFill="1" applyBorder="1" applyAlignment="1">
      <alignment horizontal="right" vertical="center"/>
    </xf>
    <xf numFmtId="0" fontId="6" fillId="10" borderId="0" xfId="0" applyFont="1" applyFill="1" applyBorder="1" applyAlignment="1">
      <alignment horizontal="right" vertical="center"/>
    </xf>
    <xf numFmtId="49" fontId="5" fillId="11" borderId="3" xfId="0" applyNumberFormat="1" applyFont="1" applyFill="1" applyBorder="1" applyAlignment="1" applyProtection="1">
      <alignment horizontal="center" vertical="center"/>
      <protection locked="0"/>
    </xf>
    <xf numFmtId="49" fontId="5" fillId="11" borderId="4" xfId="0" applyNumberFormat="1" applyFont="1" applyFill="1" applyBorder="1" applyAlignment="1" applyProtection="1">
      <alignment horizontal="center" vertical="center"/>
      <protection locked="0"/>
    </xf>
    <xf numFmtId="0" fontId="6" fillId="10" borderId="48" xfId="0" applyFont="1" applyFill="1" applyBorder="1" applyAlignment="1">
      <alignment horizontal="right" vertical="center" wrapText="1"/>
    </xf>
    <xf numFmtId="0" fontId="5" fillId="11" borderId="3" xfId="0" applyFont="1" applyFill="1" applyBorder="1" applyAlignment="1" applyProtection="1">
      <alignment horizontal="center" vertical="center"/>
      <protection locked="0"/>
    </xf>
    <xf numFmtId="0" fontId="5" fillId="11" borderId="4" xfId="0" applyFont="1" applyFill="1" applyBorder="1" applyAlignment="1" applyProtection="1">
      <alignment horizontal="center" vertical="center"/>
      <protection locked="0"/>
    </xf>
    <xf numFmtId="0" fontId="27" fillId="10" borderId="47" xfId="0" applyFont="1" applyFill="1" applyBorder="1" applyAlignment="1">
      <alignment vertical="center"/>
    </xf>
    <xf numFmtId="0" fontId="27" fillId="10" borderId="0" xfId="0" applyFont="1" applyFill="1" applyBorder="1" applyAlignment="1">
      <alignment vertical="center"/>
    </xf>
    <xf numFmtId="0" fontId="26" fillId="10" borderId="47" xfId="0" applyFont="1" applyFill="1" applyBorder="1" applyAlignment="1">
      <alignment wrapText="1"/>
    </xf>
    <xf numFmtId="0" fontId="6" fillId="10" borderId="47" xfId="0" applyFont="1" applyFill="1" applyBorder="1" applyAlignment="1">
      <alignment horizontal="center" vertical="center" wrapText="1"/>
    </xf>
    <xf numFmtId="0" fontId="6" fillId="10" borderId="0" xfId="0" applyFont="1" applyFill="1" applyBorder="1" applyAlignment="1">
      <alignment horizontal="center" vertical="center" wrapText="1"/>
    </xf>
    <xf numFmtId="0" fontId="6" fillId="10" borderId="48" xfId="0" applyFont="1" applyFill="1" applyBorder="1" applyAlignment="1">
      <alignment horizontal="center" vertical="center" wrapText="1"/>
    </xf>
    <xf numFmtId="0" fontId="5" fillId="11" borderId="3" xfId="0" applyFont="1" applyFill="1" applyBorder="1" applyAlignment="1" applyProtection="1">
      <alignment vertical="center"/>
      <protection locked="0"/>
    </xf>
    <xf numFmtId="0" fontId="5" fillId="11" borderId="2" xfId="0" applyFont="1" applyFill="1" applyBorder="1" applyAlignment="1" applyProtection="1">
      <alignment vertical="center"/>
      <protection locked="0"/>
    </xf>
    <xf numFmtId="0" fontId="5" fillId="11" borderId="4" xfId="0" applyFont="1" applyFill="1" applyBorder="1" applyAlignment="1" applyProtection="1">
      <alignment vertical="center"/>
      <protection locked="0"/>
    </xf>
    <xf numFmtId="0" fontId="5" fillId="11" borderId="3" xfId="0" applyFont="1" applyFill="1" applyBorder="1" applyAlignment="1" applyProtection="1">
      <alignment vertical="center" wrapText="1"/>
      <protection locked="0"/>
    </xf>
    <xf numFmtId="0" fontId="26" fillId="11" borderId="3" xfId="0" applyFont="1" applyFill="1" applyBorder="1" applyProtection="1">
      <protection locked="0"/>
    </xf>
    <xf numFmtId="0" fontId="26" fillId="11" borderId="2" xfId="0" applyFont="1" applyFill="1" applyBorder="1" applyProtection="1">
      <protection locked="0"/>
    </xf>
    <xf numFmtId="0" fontId="26" fillId="11" borderId="4" xfId="0" applyFont="1" applyFill="1" applyBorder="1" applyProtection="1">
      <protection locked="0"/>
    </xf>
    <xf numFmtId="0" fontId="26" fillId="10" borderId="0" xfId="0" applyFont="1" applyFill="1" applyBorder="1" applyAlignment="1">
      <alignment vertical="center"/>
    </xf>
    <xf numFmtId="0" fontId="26" fillId="10" borderId="48" xfId="0" applyFont="1" applyFill="1" applyBorder="1" applyAlignment="1">
      <alignment vertical="center"/>
    </xf>
    <xf numFmtId="0" fontId="6" fillId="10" borderId="47" xfId="0" applyFont="1" applyFill="1" applyBorder="1" applyAlignment="1">
      <alignment horizontal="center" vertical="center"/>
    </xf>
    <xf numFmtId="0" fontId="32" fillId="10" borderId="0" xfId="0" applyFont="1" applyFill="1" applyBorder="1" applyAlignment="1">
      <alignment vertical="center"/>
    </xf>
    <xf numFmtId="0" fontId="32" fillId="10" borderId="48" xfId="0" applyFont="1" applyFill="1" applyBorder="1" applyAlignment="1">
      <alignment vertical="center"/>
    </xf>
    <xf numFmtId="0" fontId="5" fillId="11" borderId="3" xfId="0" applyFont="1" applyFill="1" applyBorder="1" applyAlignment="1" applyProtection="1">
      <alignment horizontal="left" vertical="center"/>
      <protection locked="0"/>
    </xf>
    <xf numFmtId="0" fontId="5" fillId="11" borderId="2" xfId="0" applyFont="1" applyFill="1" applyBorder="1" applyAlignment="1" applyProtection="1">
      <alignment horizontal="left" vertical="center"/>
      <protection locked="0"/>
    </xf>
    <xf numFmtId="0" fontId="26" fillId="10" borderId="0" xfId="0" applyFont="1" applyFill="1" applyBorder="1" applyProtection="1">
      <protection locked="0"/>
    </xf>
    <xf numFmtId="0" fontId="5" fillId="11" borderId="3" xfId="4" applyFont="1" applyFill="1" applyBorder="1" applyAlignment="1" applyProtection="1">
      <alignment horizontal="left" vertical="center"/>
      <protection locked="0"/>
    </xf>
    <xf numFmtId="0" fontId="5" fillId="11" borderId="2" xfId="4" applyFont="1" applyFill="1" applyBorder="1" applyAlignment="1" applyProtection="1">
      <alignment horizontal="left" vertical="center"/>
      <protection locked="0"/>
    </xf>
    <xf numFmtId="0" fontId="5" fillId="11" borderId="4" xfId="4" applyFont="1" applyFill="1" applyBorder="1" applyAlignment="1" applyProtection="1">
      <alignment horizontal="left" vertical="center"/>
      <protection locked="0"/>
    </xf>
    <xf numFmtId="0" fontId="5" fillId="11" borderId="3" xfId="0" applyFont="1" applyFill="1" applyBorder="1" applyAlignment="1" applyProtection="1">
      <alignment horizontal="right" vertical="center"/>
      <protection locked="0"/>
    </xf>
    <xf numFmtId="0" fontId="5" fillId="11" borderId="2" xfId="0" applyFont="1" applyFill="1" applyBorder="1" applyAlignment="1" applyProtection="1">
      <alignment horizontal="right" vertical="center"/>
      <protection locked="0"/>
    </xf>
    <xf numFmtId="0" fontId="5" fillId="11" borderId="4" xfId="0" applyFont="1" applyFill="1" applyBorder="1" applyAlignment="1" applyProtection="1">
      <alignment horizontal="right" vertical="center"/>
      <protection locked="0"/>
    </xf>
    <xf numFmtId="0" fontId="26" fillId="10" borderId="0" xfId="0" applyFont="1" applyFill="1" applyBorder="1" applyAlignment="1">
      <alignment vertical="top"/>
    </xf>
    <xf numFmtId="0" fontId="26" fillId="10" borderId="0" xfId="0" applyFont="1" applyFill="1" applyBorder="1" applyAlignment="1">
      <alignment vertical="top" wrapText="1"/>
    </xf>
    <xf numFmtId="0" fontId="6" fillId="10" borderId="47" xfId="0" applyFont="1" applyFill="1" applyBorder="1" applyAlignment="1">
      <alignment horizontal="left" vertical="center"/>
    </xf>
    <xf numFmtId="0" fontId="6" fillId="10" borderId="0" xfId="0" applyFont="1" applyFill="1" applyBorder="1" applyAlignment="1">
      <alignment horizontal="left" vertical="center"/>
    </xf>
    <xf numFmtId="0" fontId="6" fillId="0" borderId="15" xfId="0" applyFont="1" applyFill="1" applyBorder="1" applyAlignment="1" applyProtection="1">
      <alignment horizontal="left" vertical="center" wrapText="1"/>
    </xf>
    <xf numFmtId="0" fontId="15" fillId="0" borderId="15" xfId="0" applyFont="1" applyFill="1" applyBorder="1" applyAlignment="1" applyProtection="1">
      <alignment horizontal="left" vertical="center" wrapText="1"/>
    </xf>
    <xf numFmtId="0" fontId="36" fillId="9" borderId="15" xfId="0" applyFont="1" applyFill="1" applyBorder="1" applyAlignment="1" applyProtection="1">
      <alignment horizontal="left" vertical="center" wrapText="1"/>
    </xf>
    <xf numFmtId="0" fontId="15" fillId="9" borderId="15" xfId="0" applyFont="1" applyFill="1" applyBorder="1" applyAlignment="1" applyProtection="1">
      <alignment horizontal="left" vertical="center" wrapText="1"/>
    </xf>
    <xf numFmtId="0" fontId="15" fillId="0" borderId="16" xfId="0" applyFont="1" applyFill="1" applyBorder="1" applyAlignment="1" applyProtection="1">
      <alignment horizontal="left" vertical="center" wrapText="1"/>
    </xf>
    <xf numFmtId="0" fontId="16" fillId="0" borderId="25" xfId="0" applyFont="1" applyFill="1" applyBorder="1" applyAlignment="1" applyProtection="1">
      <alignment horizontal="left" vertical="center" wrapText="1"/>
    </xf>
    <xf numFmtId="0" fontId="16" fillId="0" borderId="26" xfId="0" applyFont="1" applyFill="1" applyBorder="1" applyAlignment="1" applyProtection="1">
      <alignment horizontal="left" vertical="center" wrapText="1"/>
    </xf>
    <xf numFmtId="0" fontId="16" fillId="0" borderId="27" xfId="0" applyFont="1" applyFill="1" applyBorder="1" applyAlignment="1" applyProtection="1">
      <alignment horizontal="left" vertical="center" wrapText="1"/>
    </xf>
    <xf numFmtId="0" fontId="15" fillId="0" borderId="25" xfId="0" applyFont="1" applyFill="1" applyBorder="1" applyAlignment="1" applyProtection="1">
      <alignment horizontal="left" vertical="center" wrapText="1"/>
    </xf>
    <xf numFmtId="0" fontId="15" fillId="0" borderId="26" xfId="0" applyFont="1" applyFill="1" applyBorder="1" applyAlignment="1" applyProtection="1">
      <alignment horizontal="left" vertical="center" wrapText="1"/>
    </xf>
    <xf numFmtId="0" fontId="15" fillId="0" borderId="27" xfId="0" applyFont="1" applyFill="1" applyBorder="1" applyAlignment="1" applyProtection="1">
      <alignment horizontal="left" vertical="center" wrapText="1"/>
    </xf>
    <xf numFmtId="0" fontId="16" fillId="0" borderId="15" xfId="0" applyFont="1" applyFill="1" applyBorder="1" applyAlignment="1" applyProtection="1">
      <alignment horizontal="left" vertical="center" wrapText="1"/>
    </xf>
    <xf numFmtId="0" fontId="38" fillId="9" borderId="15" xfId="0" applyFont="1" applyFill="1" applyBorder="1" applyAlignment="1" applyProtection="1">
      <alignment horizontal="left" vertical="center" wrapText="1"/>
    </xf>
    <xf numFmtId="0" fontId="16" fillId="9" borderId="15" xfId="0" applyFont="1" applyFill="1" applyBorder="1" applyAlignment="1" applyProtection="1">
      <alignment horizontal="left" vertical="center" wrapText="1"/>
    </xf>
    <xf numFmtId="0" fontId="15" fillId="9" borderId="25" xfId="0" applyFont="1" applyFill="1" applyBorder="1" applyAlignment="1" applyProtection="1">
      <alignment horizontal="left" vertical="center" wrapText="1"/>
    </xf>
    <xf numFmtId="0" fontId="15" fillId="9" borderId="26" xfId="0" applyFont="1" applyFill="1" applyBorder="1" applyAlignment="1" applyProtection="1">
      <alignment horizontal="left" vertical="center" wrapText="1"/>
    </xf>
    <xf numFmtId="0" fontId="15" fillId="9" borderId="27" xfId="0" applyFont="1" applyFill="1" applyBorder="1" applyAlignment="1" applyProtection="1">
      <alignment horizontal="left" vertical="center" wrapText="1"/>
    </xf>
    <xf numFmtId="0" fontId="15" fillId="0" borderId="22" xfId="0" applyFont="1" applyFill="1" applyBorder="1" applyAlignment="1" applyProtection="1">
      <alignment horizontal="left" vertical="center" wrapText="1"/>
    </xf>
    <xf numFmtId="0" fontId="15" fillId="0" borderId="23" xfId="0" applyFont="1" applyFill="1" applyBorder="1" applyAlignment="1" applyProtection="1">
      <alignment horizontal="left" vertical="center" wrapText="1"/>
    </xf>
    <xf numFmtId="0" fontId="15" fillId="0" borderId="24" xfId="0" applyFont="1" applyFill="1" applyBorder="1" applyAlignment="1" applyProtection="1">
      <alignment horizontal="left" vertical="center" wrapText="1"/>
    </xf>
    <xf numFmtId="0" fontId="13" fillId="4" borderId="14" xfId="0" applyFont="1" applyFill="1" applyBorder="1" applyAlignment="1" applyProtection="1">
      <alignment horizontal="left" vertical="center" wrapText="1"/>
    </xf>
    <xf numFmtId="0" fontId="14" fillId="4" borderId="14" xfId="0" applyFont="1" applyFill="1" applyBorder="1" applyAlignment="1" applyProtection="1">
      <alignment vertical="center"/>
    </xf>
    <xf numFmtId="0" fontId="6" fillId="0" borderId="25" xfId="0" applyFont="1" applyFill="1" applyBorder="1" applyAlignment="1" applyProtection="1">
      <alignment horizontal="left" vertical="center" wrapText="1"/>
    </xf>
    <xf numFmtId="0" fontId="6" fillId="0" borderId="26" xfId="0" applyFont="1" applyFill="1" applyBorder="1" applyAlignment="1" applyProtection="1">
      <alignment horizontal="left" vertical="center" wrapText="1"/>
    </xf>
    <xf numFmtId="0" fontId="6" fillId="0" borderId="27" xfId="0" applyFont="1" applyFill="1" applyBorder="1" applyAlignment="1" applyProtection="1">
      <alignment horizontal="left" vertical="center" wrapText="1"/>
    </xf>
    <xf numFmtId="0" fontId="9" fillId="0" borderId="0" xfId="0" applyFont="1" applyFill="1" applyBorder="1" applyAlignment="1" applyProtection="1">
      <alignment horizontal="center" vertical="center" wrapText="1"/>
    </xf>
    <xf numFmtId="0" fontId="0" fillId="0" borderId="0" xfId="0" applyAlignment="1" applyProtection="1">
      <alignment horizontal="center" vertical="center" wrapText="1"/>
    </xf>
    <xf numFmtId="0" fontId="7" fillId="0" borderId="0" xfId="0" applyFont="1" applyFill="1" applyBorder="1" applyAlignment="1" applyProtection="1">
      <alignment horizontal="center" vertical="top" wrapText="1"/>
      <protection locked="0"/>
    </xf>
    <xf numFmtId="0" fontId="0" fillId="0" borderId="0" xfId="0" applyAlignment="1" applyProtection="1">
      <alignment horizontal="center" wrapText="1"/>
      <protection locked="0"/>
    </xf>
    <xf numFmtId="0" fontId="3" fillId="0" borderId="2" xfId="0" applyFont="1" applyFill="1" applyBorder="1" applyAlignment="1" applyProtection="1">
      <alignment horizontal="right" vertical="top" wrapText="1"/>
    </xf>
    <xf numFmtId="0" fontId="3" fillId="0" borderId="2" xfId="0" applyFont="1" applyBorder="1" applyAlignment="1" applyProtection="1">
      <alignment horizontal="right" vertical="top" wrapText="1"/>
    </xf>
    <xf numFmtId="0" fontId="16" fillId="9" borderId="25" xfId="0" applyFont="1" applyFill="1" applyBorder="1" applyAlignment="1" applyProtection="1">
      <alignment horizontal="left" vertical="center" wrapText="1"/>
    </xf>
    <xf numFmtId="0" fontId="16" fillId="9" borderId="26" xfId="0" applyFont="1" applyFill="1" applyBorder="1" applyAlignment="1" applyProtection="1">
      <alignment horizontal="left" vertical="center" wrapText="1"/>
    </xf>
    <xf numFmtId="0" fontId="16" fillId="9" borderId="27" xfId="0" applyFont="1" applyFill="1" applyBorder="1" applyAlignment="1" applyProtection="1">
      <alignment horizontal="left" vertical="center" wrapText="1"/>
    </xf>
    <xf numFmtId="0" fontId="7" fillId="2" borderId="5" xfId="0" applyFont="1" applyFill="1" applyBorder="1" applyAlignment="1" applyProtection="1">
      <alignment vertical="center" wrapText="1"/>
      <protection locked="0"/>
    </xf>
    <xf numFmtId="0" fontId="0" fillId="0" borderId="6" xfId="0" applyBorder="1" applyAlignment="1" applyProtection="1">
      <alignment vertical="center" wrapText="1"/>
      <protection locked="0"/>
    </xf>
    <xf numFmtId="0" fontId="0" fillId="0" borderId="7" xfId="0" applyBorder="1" applyAlignment="1" applyProtection="1">
      <alignment vertical="center" wrapText="1"/>
      <protection locked="0"/>
    </xf>
    <xf numFmtId="0" fontId="17" fillId="3" borderId="2" xfId="0" applyFont="1" applyFill="1" applyBorder="1" applyAlignment="1" applyProtection="1">
      <alignment horizontal="center" vertical="center"/>
    </xf>
    <xf numFmtId="0" fontId="0" fillId="0" borderId="2" xfId="0" applyBorder="1" applyAlignment="1" applyProtection="1">
      <alignment horizontal="center" vertical="center"/>
    </xf>
    <xf numFmtId="0" fontId="0" fillId="0" borderId="4" xfId="0" applyBorder="1" applyAlignment="1" applyProtection="1">
      <alignment horizontal="center" vertical="center"/>
    </xf>
    <xf numFmtId="0" fontId="5" fillId="3" borderId="31" xfId="0" applyFont="1" applyFill="1" applyBorder="1" applyAlignment="1" applyProtection="1">
      <alignment horizontal="center" vertical="center" wrapText="1"/>
    </xf>
    <xf numFmtId="0" fontId="0" fillId="0" borderId="1" xfId="0" applyBorder="1" applyAlignment="1" applyProtection="1">
      <alignment horizontal="center" vertical="center" wrapText="1"/>
    </xf>
    <xf numFmtId="0" fontId="0" fillId="0" borderId="32" xfId="0" applyBorder="1" applyAlignment="1" applyProtection="1">
      <alignment horizontal="center" vertical="center" wrapText="1"/>
    </xf>
    <xf numFmtId="0" fontId="12" fillId="4" borderId="2" xfId="0" applyFont="1" applyFill="1" applyBorder="1" applyAlignment="1" applyProtection="1">
      <alignment horizontal="left" vertical="center" wrapText="1"/>
    </xf>
    <xf numFmtId="0" fontId="12" fillId="4" borderId="4" xfId="0" applyFont="1" applyFill="1" applyBorder="1" applyAlignment="1" applyProtection="1">
      <alignment horizontal="left" vertical="center" wrapText="1"/>
    </xf>
    <xf numFmtId="0" fontId="15" fillId="0" borderId="28" xfId="0" applyFont="1" applyFill="1" applyBorder="1" applyAlignment="1" applyProtection="1">
      <alignment horizontal="left" vertical="center" wrapText="1"/>
    </xf>
    <xf numFmtId="0" fontId="15" fillId="0" borderId="29" xfId="0" applyFont="1" applyFill="1" applyBorder="1" applyAlignment="1" applyProtection="1">
      <alignment horizontal="left" vertical="center" wrapText="1"/>
    </xf>
    <xf numFmtId="0" fontId="15" fillId="0" borderId="30" xfId="0" applyFont="1" applyFill="1" applyBorder="1" applyAlignment="1" applyProtection="1">
      <alignment horizontal="left" vertical="center" wrapText="1"/>
    </xf>
    <xf numFmtId="0" fontId="39" fillId="9" borderId="15" xfId="0" applyFont="1" applyFill="1" applyBorder="1" applyAlignment="1" applyProtection="1">
      <alignment horizontal="left" vertical="center" wrapText="1"/>
    </xf>
    <xf numFmtId="0" fontId="13" fillId="9" borderId="15" xfId="0" applyFont="1" applyFill="1" applyBorder="1" applyAlignment="1" applyProtection="1">
      <alignment horizontal="left" vertical="center" wrapText="1"/>
    </xf>
    <xf numFmtId="0" fontId="39" fillId="0" borderId="15" xfId="0" applyFont="1" applyFill="1" applyBorder="1" applyAlignment="1" applyProtection="1">
      <alignment horizontal="left" vertical="center" wrapText="1" indent="1"/>
    </xf>
    <xf numFmtId="0" fontId="13" fillId="0" borderId="15" xfId="0" applyFont="1" applyFill="1" applyBorder="1" applyAlignment="1" applyProtection="1">
      <alignment horizontal="left" vertical="center" wrapText="1" indent="1"/>
    </xf>
    <xf numFmtId="0" fontId="39" fillId="0" borderId="16" xfId="0" applyFont="1" applyFill="1" applyBorder="1" applyAlignment="1" applyProtection="1">
      <alignment horizontal="left" vertical="center" wrapText="1" indent="1"/>
    </xf>
    <xf numFmtId="0" fontId="13" fillId="0" borderId="16" xfId="0" applyFont="1" applyFill="1" applyBorder="1" applyAlignment="1" applyProtection="1">
      <alignment horizontal="left" vertical="center" wrapText="1" indent="1"/>
    </xf>
    <xf numFmtId="0" fontId="5" fillId="4" borderId="14" xfId="0" applyFont="1" applyFill="1" applyBorder="1" applyAlignment="1" applyProtection="1">
      <alignment horizontal="left" vertical="center" wrapText="1"/>
    </xf>
    <xf numFmtId="0" fontId="5" fillId="4" borderId="14" xfId="0" applyFont="1" applyFill="1" applyBorder="1" applyAlignment="1" applyProtection="1">
      <alignment vertical="center" wrapText="1"/>
    </xf>
    <xf numFmtId="0" fontId="5" fillId="0" borderId="15" xfId="0" applyFont="1" applyFill="1" applyBorder="1" applyAlignment="1" applyProtection="1">
      <alignment horizontal="left" vertical="center" wrapText="1"/>
    </xf>
    <xf numFmtId="0" fontId="5" fillId="9" borderId="15" xfId="0" applyFont="1" applyFill="1" applyBorder="1" applyAlignment="1" applyProtection="1">
      <alignment horizontal="left" vertical="center" wrapText="1"/>
    </xf>
    <xf numFmtId="0" fontId="6" fillId="0" borderId="15" xfId="0" applyFont="1" applyFill="1" applyBorder="1" applyAlignment="1" applyProtection="1">
      <alignment horizontal="left" vertical="center" wrapText="1" indent="1"/>
    </xf>
    <xf numFmtId="0" fontId="5" fillId="9" borderId="16" xfId="0" applyFont="1" applyFill="1" applyBorder="1" applyAlignment="1" applyProtection="1">
      <alignment horizontal="left" vertical="center" wrapText="1"/>
    </xf>
    <xf numFmtId="0" fontId="19" fillId="0" borderId="15" xfId="0" applyFont="1" applyFill="1" applyBorder="1" applyAlignment="1" applyProtection="1">
      <alignment horizontal="left" vertical="center" wrapText="1"/>
    </xf>
    <xf numFmtId="0" fontId="6" fillId="9" borderId="15" xfId="0" applyFont="1" applyFill="1" applyBorder="1" applyAlignment="1" applyProtection="1">
      <alignment horizontal="left" vertical="center" wrapText="1"/>
    </xf>
    <xf numFmtId="0" fontId="3" fillId="0" borderId="2" xfId="3" applyFont="1" applyFill="1" applyBorder="1" applyAlignment="1" applyProtection="1">
      <alignment horizontal="right" vertical="top" wrapText="1"/>
    </xf>
    <xf numFmtId="0" fontId="0" fillId="0" borderId="2" xfId="0" applyBorder="1" applyAlignment="1" applyProtection="1">
      <alignment horizontal="right" wrapText="1"/>
    </xf>
    <xf numFmtId="0" fontId="13" fillId="4" borderId="14" xfId="0" applyFont="1" applyFill="1" applyBorder="1" applyAlignment="1" applyProtection="1">
      <alignment vertical="center" wrapText="1"/>
    </xf>
    <xf numFmtId="0" fontId="6" fillId="10" borderId="15" xfId="0" applyFont="1" applyFill="1" applyBorder="1" applyAlignment="1" applyProtection="1">
      <alignment horizontal="left" vertical="center" wrapText="1" indent="1"/>
    </xf>
    <xf numFmtId="0" fontId="6" fillId="9" borderId="15" xfId="0" applyFont="1" applyFill="1" applyBorder="1" applyAlignment="1" applyProtection="1">
      <alignment horizontal="left" vertical="center" wrapText="1" indent="1"/>
    </xf>
    <xf numFmtId="0" fontId="6" fillId="9" borderId="16" xfId="0" applyFont="1" applyFill="1" applyBorder="1" applyAlignment="1" applyProtection="1">
      <alignment horizontal="left" vertical="center" wrapText="1" indent="1"/>
    </xf>
    <xf numFmtId="0" fontId="36" fillId="9" borderId="14" xfId="0" applyFont="1" applyFill="1" applyBorder="1" applyAlignment="1" applyProtection="1">
      <alignment horizontal="left" vertical="center" wrapText="1"/>
    </xf>
    <xf numFmtId="0" fontId="15" fillId="9" borderId="14" xfId="0" applyFont="1" applyFill="1" applyBorder="1" applyAlignment="1" applyProtection="1">
      <alignment horizontal="left" vertical="center" wrapText="1"/>
    </xf>
    <xf numFmtId="0" fontId="5" fillId="3" borderId="31" xfId="3" applyFont="1" applyFill="1" applyBorder="1" applyAlignment="1" applyProtection="1">
      <alignment horizontal="center" vertical="center" wrapText="1"/>
    </xf>
    <xf numFmtId="0" fontId="17" fillId="3" borderId="3" xfId="3" applyFont="1" applyFill="1" applyBorder="1" applyAlignment="1" applyProtection="1">
      <alignment horizontal="center" vertical="center"/>
    </xf>
    <xf numFmtId="0" fontId="7" fillId="5" borderId="5" xfId="3" applyFont="1" applyFill="1" applyBorder="1" applyAlignment="1" applyProtection="1">
      <alignment vertical="center" wrapText="1"/>
      <protection locked="0"/>
    </xf>
    <xf numFmtId="0" fontId="7" fillId="0" borderId="0" xfId="3" applyFont="1" applyFill="1" applyBorder="1" applyAlignment="1" applyProtection="1">
      <alignment horizontal="center" vertical="top" wrapText="1"/>
      <protection locked="0"/>
    </xf>
    <xf numFmtId="0" fontId="9" fillId="0" borderId="0" xfId="3" applyFont="1" applyFill="1" applyBorder="1" applyAlignment="1" applyProtection="1">
      <alignment horizontal="center" vertical="center" wrapText="1"/>
    </xf>
    <xf numFmtId="0" fontId="5" fillId="9" borderId="25" xfId="0" applyFont="1" applyFill="1" applyBorder="1" applyAlignment="1" applyProtection="1">
      <alignment horizontal="left" vertical="center" wrapText="1"/>
    </xf>
    <xf numFmtId="0" fontId="5" fillId="9" borderId="26" xfId="0" applyFont="1" applyFill="1" applyBorder="1" applyAlignment="1" applyProtection="1">
      <alignment horizontal="left" vertical="center" wrapText="1"/>
    </xf>
    <xf numFmtId="0" fontId="5" fillId="9" borderId="27" xfId="0" applyFont="1" applyFill="1" applyBorder="1" applyAlignment="1" applyProtection="1">
      <alignment horizontal="left" vertical="center" wrapText="1"/>
    </xf>
    <xf numFmtId="0" fontId="13" fillId="9" borderId="22" xfId="0" applyFont="1" applyFill="1" applyBorder="1" applyAlignment="1" applyProtection="1">
      <alignment horizontal="left" vertical="center" wrapText="1"/>
    </xf>
    <xf numFmtId="0" fontId="13" fillId="9" borderId="23" xfId="0" applyFont="1" applyFill="1" applyBorder="1" applyAlignment="1" applyProtection="1">
      <alignment horizontal="left" vertical="center" wrapText="1"/>
    </xf>
    <xf numFmtId="0" fontId="13" fillId="9" borderId="24" xfId="0" applyFont="1" applyFill="1" applyBorder="1" applyAlignment="1" applyProtection="1">
      <alignment horizontal="left" vertical="center" wrapText="1"/>
    </xf>
    <xf numFmtId="0" fontId="13" fillId="7" borderId="31" xfId="0" applyFont="1" applyFill="1" applyBorder="1" applyAlignment="1" applyProtection="1">
      <alignment horizontal="left" vertical="center" shrinkToFit="1"/>
    </xf>
    <xf numFmtId="0" fontId="13" fillId="7" borderId="1" xfId="0" applyFont="1" applyFill="1" applyBorder="1" applyAlignment="1" applyProtection="1">
      <alignment horizontal="left" vertical="center" shrinkToFit="1"/>
    </xf>
    <xf numFmtId="0" fontId="13" fillId="7" borderId="32" xfId="0" applyFont="1" applyFill="1" applyBorder="1" applyAlignment="1" applyProtection="1">
      <alignment horizontal="left" vertical="center" shrinkToFit="1"/>
    </xf>
    <xf numFmtId="0" fontId="6" fillId="0" borderId="37" xfId="0" applyFont="1" applyFill="1" applyBorder="1" applyAlignment="1" applyProtection="1">
      <alignment horizontal="left" vertical="center" wrapText="1" indent="1"/>
    </xf>
    <xf numFmtId="0" fontId="6" fillId="0" borderId="38" xfId="0" applyFont="1" applyFill="1" applyBorder="1" applyAlignment="1" applyProtection="1">
      <alignment horizontal="left" vertical="center" wrapText="1" indent="1"/>
    </xf>
    <xf numFmtId="0" fontId="6" fillId="0" borderId="39" xfId="0" applyFont="1" applyFill="1" applyBorder="1" applyAlignment="1" applyProtection="1">
      <alignment horizontal="left" vertical="center" wrapText="1" indent="1"/>
    </xf>
    <xf numFmtId="0" fontId="6" fillId="0" borderId="25" xfId="0" applyFont="1" applyFill="1" applyBorder="1" applyAlignment="1" applyProtection="1">
      <alignment horizontal="left" vertical="center" wrapText="1" indent="1"/>
    </xf>
    <xf numFmtId="0" fontId="6" fillId="0" borderId="26" xfId="0" applyFont="1" applyFill="1" applyBorder="1" applyAlignment="1" applyProtection="1">
      <alignment horizontal="left" vertical="center" wrapText="1" indent="1"/>
    </xf>
    <xf numFmtId="0" fontId="6" fillId="0" borderId="27" xfId="0" applyFont="1" applyFill="1" applyBorder="1" applyAlignment="1" applyProtection="1">
      <alignment horizontal="left" vertical="center" wrapText="1" indent="1"/>
    </xf>
    <xf numFmtId="0" fontId="13" fillId="9" borderId="25" xfId="0" applyFont="1" applyFill="1" applyBorder="1" applyAlignment="1" applyProtection="1">
      <alignment horizontal="left" vertical="center" wrapText="1"/>
    </xf>
    <xf numFmtId="0" fontId="13" fillId="9" borderId="26" xfId="0" applyFont="1" applyFill="1" applyBorder="1" applyAlignment="1" applyProtection="1">
      <alignment horizontal="left" vertical="center" wrapText="1"/>
    </xf>
    <xf numFmtId="0" fontId="13" fillId="9" borderId="27" xfId="0" applyFont="1" applyFill="1" applyBorder="1" applyAlignment="1" applyProtection="1">
      <alignment horizontal="left" vertical="center" wrapText="1"/>
    </xf>
    <xf numFmtId="0" fontId="13" fillId="0" borderId="25" xfId="0" applyFont="1" applyFill="1" applyBorder="1" applyAlignment="1" applyProtection="1">
      <alignment horizontal="left" vertical="center" wrapText="1"/>
    </xf>
    <xf numFmtId="0" fontId="13" fillId="0" borderId="26" xfId="0" applyFont="1" applyFill="1" applyBorder="1" applyAlignment="1" applyProtection="1">
      <alignment horizontal="left" vertical="center" wrapText="1"/>
    </xf>
    <xf numFmtId="0" fontId="13" fillId="0" borderId="27" xfId="0" applyFont="1" applyFill="1" applyBorder="1" applyAlignment="1" applyProtection="1">
      <alignment horizontal="left" vertical="center" wrapText="1"/>
    </xf>
    <xf numFmtId="0" fontId="19" fillId="0" borderId="25" xfId="0" applyFont="1" applyFill="1" applyBorder="1" applyAlignment="1" applyProtection="1">
      <alignment horizontal="left" vertical="center" wrapText="1" indent="2"/>
    </xf>
    <xf numFmtId="0" fontId="19" fillId="0" borderId="26" xfId="0" applyFont="1" applyFill="1" applyBorder="1" applyAlignment="1" applyProtection="1">
      <alignment horizontal="left" vertical="center" wrapText="1" indent="2"/>
    </xf>
    <xf numFmtId="0" fontId="19" fillId="0" borderId="27" xfId="0" applyFont="1" applyFill="1" applyBorder="1" applyAlignment="1" applyProtection="1">
      <alignment horizontal="left" vertical="center" wrapText="1" indent="2"/>
    </xf>
    <xf numFmtId="0" fontId="6" fillId="9" borderId="25" xfId="0" applyFont="1" applyFill="1" applyBorder="1" applyAlignment="1" applyProtection="1">
      <alignment horizontal="left" vertical="center" wrapText="1" indent="1"/>
    </xf>
    <xf numFmtId="0" fontId="6" fillId="9" borderId="26" xfId="0" applyFont="1" applyFill="1" applyBorder="1" applyAlignment="1" applyProtection="1">
      <alignment horizontal="left" vertical="center" wrapText="1" indent="1"/>
    </xf>
    <xf numFmtId="0" fontId="6" fillId="9" borderId="27" xfId="0" applyFont="1" applyFill="1" applyBorder="1" applyAlignment="1" applyProtection="1">
      <alignment horizontal="left" vertical="center" wrapText="1" indent="1"/>
    </xf>
    <xf numFmtId="0" fontId="0" fillId="0" borderId="0" xfId="0" applyAlignment="1" applyProtection="1">
      <alignment horizontal="center" wrapText="1"/>
    </xf>
    <xf numFmtId="0" fontId="17" fillId="2" borderId="5" xfId="3" applyFont="1" applyFill="1" applyBorder="1" applyAlignment="1" applyProtection="1">
      <alignment vertical="center" wrapText="1"/>
      <protection locked="0"/>
    </xf>
    <xf numFmtId="0" fontId="3" fillId="0" borderId="2" xfId="3" applyFont="1" applyBorder="1" applyAlignment="1" applyProtection="1">
      <alignment horizontal="right" vertical="top" wrapText="1"/>
    </xf>
    <xf numFmtId="0" fontId="0" fillId="0" borderId="2" xfId="0" applyBorder="1" applyAlignment="1" applyProtection="1">
      <alignment horizontal="right"/>
    </xf>
    <xf numFmtId="0" fontId="5" fillId="3" borderId="19" xfId="3" applyFont="1" applyFill="1" applyBorder="1" applyAlignment="1" applyProtection="1">
      <alignment horizontal="center" vertical="center" wrapText="1"/>
    </xf>
    <xf numFmtId="0" fontId="0" fillId="0" borderId="21" xfId="0" applyBorder="1" applyAlignment="1" applyProtection="1">
      <alignment horizontal="center" vertical="center" wrapText="1"/>
    </xf>
    <xf numFmtId="0" fontId="0" fillId="0" borderId="20" xfId="0" applyBorder="1" applyAlignment="1" applyProtection="1">
      <alignment horizontal="center" vertical="center" wrapText="1"/>
    </xf>
    <xf numFmtId="0" fontId="17" fillId="3" borderId="34" xfId="3" applyFont="1" applyFill="1" applyBorder="1" applyAlignment="1" applyProtection="1">
      <alignment horizontal="center" vertical="center" wrapText="1"/>
    </xf>
    <xf numFmtId="0" fontId="0" fillId="0" borderId="35" xfId="0" applyBorder="1" applyAlignment="1" applyProtection="1">
      <alignment horizontal="center" vertical="center" wrapText="1"/>
    </xf>
    <xf numFmtId="0" fontId="0" fillId="0" borderId="36" xfId="0" applyBorder="1" applyAlignment="1" applyProtection="1">
      <alignment horizontal="center" vertical="center" wrapText="1"/>
    </xf>
    <xf numFmtId="0" fontId="3" fillId="0" borderId="2" xfId="0" applyFont="1" applyBorder="1" applyAlignment="1" applyProtection="1">
      <alignment horizontal="right"/>
    </xf>
    <xf numFmtId="0" fontId="39" fillId="0" borderId="16" xfId="0" applyFont="1" applyFill="1" applyBorder="1" applyAlignment="1" applyProtection="1">
      <alignment horizontal="left" vertical="center" wrapText="1"/>
    </xf>
    <xf numFmtId="0" fontId="13" fillId="0" borderId="16" xfId="0" applyFont="1" applyFill="1" applyBorder="1" applyAlignment="1" applyProtection="1">
      <alignment horizontal="left" vertical="center" wrapText="1"/>
    </xf>
    <xf numFmtId="0" fontId="39" fillId="0" borderId="15" xfId="0" applyFont="1" applyFill="1" applyBorder="1" applyAlignment="1" applyProtection="1">
      <alignment horizontal="left" vertical="center" wrapText="1"/>
    </xf>
    <xf numFmtId="0" fontId="13" fillId="0" borderId="15" xfId="0" applyFont="1" applyFill="1" applyBorder="1" applyAlignment="1" applyProtection="1">
      <alignment horizontal="left" vertical="center" wrapText="1"/>
    </xf>
    <xf numFmtId="0" fontId="39" fillId="9" borderId="16" xfId="0" applyFont="1" applyFill="1" applyBorder="1" applyAlignment="1" applyProtection="1">
      <alignment horizontal="left" vertical="center" wrapText="1"/>
    </xf>
    <xf numFmtId="0" fontId="13" fillId="9" borderId="16" xfId="0" applyFont="1" applyFill="1" applyBorder="1" applyAlignment="1" applyProtection="1">
      <alignment horizontal="left" vertical="center" wrapText="1"/>
    </xf>
    <xf numFmtId="0" fontId="6" fillId="7" borderId="1" xfId="0" applyFont="1" applyFill="1" applyBorder="1" applyAlignment="1" applyProtection="1">
      <alignment horizontal="left" vertical="center" shrinkToFit="1"/>
    </xf>
    <xf numFmtId="0" fontId="6" fillId="7" borderId="32" xfId="0" applyFont="1" applyFill="1" applyBorder="1" applyAlignment="1" applyProtection="1">
      <alignment horizontal="left" vertical="center" shrinkToFit="1"/>
    </xf>
    <xf numFmtId="0" fontId="6" fillId="0" borderId="33" xfId="0" applyFont="1" applyFill="1" applyBorder="1" applyAlignment="1" applyProtection="1">
      <alignment horizontal="left" vertical="center" wrapText="1" indent="1"/>
    </xf>
    <xf numFmtId="0" fontId="6" fillId="0" borderId="33" xfId="0" applyFont="1" applyFill="1" applyBorder="1" applyAlignment="1" applyProtection="1">
      <alignment horizontal="left" vertical="center" wrapText="1"/>
    </xf>
    <xf numFmtId="0" fontId="18" fillId="9" borderId="44" xfId="0" applyFont="1" applyFill="1" applyBorder="1" applyAlignment="1" applyProtection="1">
      <alignment horizontal="left" vertical="center" wrapText="1"/>
    </xf>
    <xf numFmtId="0" fontId="18" fillId="9" borderId="45" xfId="0" applyFont="1" applyFill="1" applyBorder="1" applyAlignment="1" applyProtection="1">
      <alignment horizontal="left" vertical="center" wrapText="1"/>
    </xf>
    <xf numFmtId="0" fontId="4" fillId="0" borderId="44" xfId="0" applyFont="1" applyBorder="1" applyAlignment="1" applyProtection="1">
      <alignment horizontal="left" vertical="center" wrapText="1"/>
    </xf>
    <xf numFmtId="0" fontId="17" fillId="9" borderId="45" xfId="0" applyFont="1" applyFill="1" applyBorder="1" applyAlignment="1" applyProtection="1">
      <alignment horizontal="left" vertical="center" wrapText="1"/>
    </xf>
    <xf numFmtId="0" fontId="18" fillId="6" borderId="46" xfId="0" applyFont="1" applyFill="1" applyBorder="1" applyAlignment="1" applyProtection="1">
      <alignment horizontal="left" vertical="center"/>
    </xf>
    <xf numFmtId="0" fontId="4" fillId="0" borderId="46" xfId="0" applyFont="1" applyBorder="1" applyAlignment="1" applyProtection="1">
      <alignment vertical="center"/>
    </xf>
    <xf numFmtId="0" fontId="43" fillId="9" borderId="44" xfId="0" applyFont="1" applyFill="1" applyBorder="1" applyAlignment="1" applyProtection="1">
      <alignment horizontal="left" vertical="center" wrapText="1"/>
    </xf>
    <xf numFmtId="0" fontId="43" fillId="9" borderId="45" xfId="0" applyFont="1" applyFill="1" applyBorder="1" applyAlignment="1" applyProtection="1">
      <alignment horizontal="left" vertical="center" wrapText="1"/>
    </xf>
    <xf numFmtId="0" fontId="4" fillId="0" borderId="46" xfId="0" applyFont="1" applyBorder="1" applyProtection="1"/>
    <xf numFmtId="0" fontId="17" fillId="0" borderId="44" xfId="0" applyFont="1" applyBorder="1" applyAlignment="1" applyProtection="1">
      <alignment horizontal="left" vertical="center" wrapText="1"/>
    </xf>
    <xf numFmtId="0" fontId="17" fillId="9" borderId="44" xfId="0" applyFont="1" applyFill="1" applyBorder="1" applyAlignment="1" applyProtection="1">
      <alignment horizontal="left" vertical="center" wrapText="1"/>
    </xf>
    <xf numFmtId="3" fontId="10" fillId="3" borderId="9" xfId="0" applyNumberFormat="1" applyFont="1" applyFill="1" applyBorder="1" applyAlignment="1" applyProtection="1">
      <alignment horizontal="center" vertical="center" wrapText="1"/>
    </xf>
    <xf numFmtId="3" fontId="4" fillId="0" borderId="41" xfId="0" applyNumberFormat="1" applyFont="1" applyBorder="1" applyProtection="1"/>
    <xf numFmtId="3" fontId="10" fillId="3" borderId="10" xfId="0" applyNumberFormat="1" applyFont="1" applyFill="1" applyBorder="1" applyAlignment="1" applyProtection="1">
      <alignment horizontal="center" vertical="center" wrapText="1"/>
    </xf>
    <xf numFmtId="3" fontId="4" fillId="0" borderId="42" xfId="0" applyNumberFormat="1" applyFont="1" applyBorder="1" applyProtection="1"/>
    <xf numFmtId="49" fontId="10" fillId="3" borderId="11" xfId="0" applyNumberFormat="1" applyFont="1" applyFill="1" applyBorder="1" applyAlignment="1" applyProtection="1">
      <alignment horizontal="center" vertical="center" wrapText="1"/>
    </xf>
    <xf numFmtId="49" fontId="10" fillId="3" borderId="12" xfId="0" applyNumberFormat="1" applyFont="1" applyFill="1" applyBorder="1" applyAlignment="1" applyProtection="1">
      <alignment horizontal="center" vertical="center" wrapText="1"/>
    </xf>
    <xf numFmtId="0" fontId="18" fillId="6" borderId="43" xfId="0" applyFont="1" applyFill="1" applyBorder="1" applyAlignment="1" applyProtection="1">
      <alignment horizontal="left" vertical="center"/>
    </xf>
    <xf numFmtId="0" fontId="20" fillId="6" borderId="43" xfId="0" applyFont="1" applyFill="1" applyBorder="1" applyAlignment="1" applyProtection="1">
      <alignment vertical="center"/>
    </xf>
    <xf numFmtId="0" fontId="4" fillId="0" borderId="43" xfId="0" applyFont="1" applyBorder="1" applyAlignment="1" applyProtection="1">
      <alignment vertical="center"/>
    </xf>
    <xf numFmtId="0" fontId="9" fillId="0" borderId="0" xfId="1" applyFont="1" applyFill="1" applyBorder="1" applyAlignment="1" applyProtection="1">
      <alignment horizontal="center" vertical="center" wrapText="1"/>
    </xf>
    <xf numFmtId="0" fontId="12" fillId="0" borderId="0" xfId="3" applyFont="1" applyBorder="1" applyAlignment="1" applyProtection="1">
      <alignment horizontal="center" vertical="center" wrapText="1"/>
    </xf>
    <xf numFmtId="0" fontId="7" fillId="0" borderId="0" xfId="1" applyFont="1" applyFill="1" applyBorder="1" applyAlignment="1" applyProtection="1">
      <alignment horizontal="center" vertical="center"/>
    </xf>
    <xf numFmtId="0" fontId="10" fillId="3" borderId="8" xfId="0" applyFont="1" applyFill="1" applyBorder="1" applyAlignment="1" applyProtection="1">
      <alignment horizontal="center" vertical="center" wrapText="1"/>
    </xf>
    <xf numFmtId="0" fontId="4" fillId="0" borderId="9" xfId="0" applyFont="1" applyBorder="1" applyAlignment="1" applyProtection="1">
      <alignment horizontal="center" vertical="center" wrapText="1"/>
    </xf>
    <xf numFmtId="0" fontId="4" fillId="0" borderId="40" xfId="0" applyFont="1" applyBorder="1" applyAlignment="1" applyProtection="1">
      <alignment horizontal="center" vertical="center" wrapText="1"/>
    </xf>
    <xf numFmtId="0" fontId="4" fillId="0" borderId="41" xfId="0" applyFont="1" applyBorder="1" applyAlignment="1" applyProtection="1">
      <alignment horizontal="center" vertical="center" wrapText="1"/>
    </xf>
    <xf numFmtId="0" fontId="10" fillId="3" borderId="9" xfId="0" applyFont="1" applyFill="1" applyBorder="1" applyAlignment="1" applyProtection="1">
      <alignment horizontal="center" vertical="center" wrapText="1"/>
    </xf>
    <xf numFmtId="0" fontId="4" fillId="0" borderId="41" xfId="0" applyFont="1" applyBorder="1" applyProtection="1"/>
    <xf numFmtId="0" fontId="4" fillId="0" borderId="0" xfId="0" applyFont="1" applyAlignment="1">
      <alignment horizontal="left" vertical="top" wrapText="1"/>
    </xf>
    <xf numFmtId="0" fontId="4" fillId="0" borderId="0" xfId="0" applyFont="1" applyAlignment="1">
      <alignment horizontal="left" vertical="top"/>
    </xf>
  </cellXfs>
  <cellStyles count="5">
    <cellStyle name="Hyperlink 2" xfId="2" xr:uid="{00000000-0005-0000-0000-000000000000}"/>
    <cellStyle name="Normal" xfId="0" builtinId="0"/>
    <cellStyle name="Normal 2" xfId="3" xr:uid="{00000000-0005-0000-0000-000002000000}"/>
    <cellStyle name="Normal 3" xfId="4" xr:uid="{0AB598E1-0704-45AE-B0A0-31ABDD548E38}"/>
    <cellStyle name="Style 1" xfId="1"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xmlMaps.xml><?xml version="1.0" encoding="utf-8"?>
<MapInfo xmlns="http://schemas.openxmlformats.org/spreadsheetml/2006/main" SelectionNamespaces="">
  <Schema ID="Schema1">
    <xs:schema xmlns:xs="http://www.w3.org/2001/XMLSchema" xmlns="" elementFormDefault="qualified">
      <xs:simpleType name="sif_ust">
        <xs:restriction base="xs:string">
          <xs:enumeration value="171">
            <xs:annotation>
              <xs:documentation>
						Inker d.d.
					</xs:documentation>
            </xs:annotation>
          </xs:enumeration>
          <xs:enumeration value="204">
            <xs:annotation>
              <xs:documentation>
						Kutjevo d.d.
					</xs:documentation>
            </xs:annotation>
          </xs:enumeration>
          <xs:enumeration value="218">
            <xs:annotation>
              <xs:documentation>
						Croatia - baterije d.d.
					</xs:documentation>
            </xs:annotation>
          </xs:enumeration>
          <xs:enumeration value="233">
            <xs:annotation>
              <xs:documentation>
						Ericsson Nikola Tesla d.d.
					</xs:documentation>
            </xs:annotation>
          </xs:enumeration>
          <xs:enumeration value="237">
            <xs:annotation>
              <xs:documentation>
						Exportdrvo d.d.
					</xs:documentation>
            </xs:annotation>
          </xs:enumeration>
          <xs:enumeration value="241">
            <xs:annotation>
              <xs:documentation>
						MGK - Pack d.d.
					</xs:documentation>
            </xs:annotation>
          </xs:enumeration>
          <xs:enumeration value="273">
            <xs:annotation>
              <xs:documentation>
						Hrvatski Telekom d.d.
					</xs:documentation>
            </xs:annotation>
          </xs:enumeration>
          <xs:enumeration value="284">
            <xs:annotation>
              <xs:documentation>
						Konzum d.d.
					</xs:documentation>
            </xs:annotation>
          </xs:enumeration>
          <xs:enumeration value="287">
            <xs:annotation>
              <xs:documentation>
						HP - Hrvatska pošta d.d.
					</xs:documentation>
            </xs:annotation>
          </xs:enumeration>
          <xs:enumeration value="294">
            <xs:annotation>
              <xs:documentation>
						Hrvatska elektroprivreda d.d.
					</xs:documentation>
            </xs:annotation>
          </xs:enumeration>
          <xs:enumeration value="306">
            <xs:annotation>
              <xs:documentation>
						Tankerska plovidba d.d.
					</xs:documentation>
            </xs:annotation>
          </xs:enumeration>
          <xs:enumeration value="325">
            <xs:annotation>
              <xs:documentation>
						Borik d.d.
					</xs:documentation>
            </xs:annotation>
          </xs:enumeration>
          <xs:enumeration value="330">
            <xs:annotation>
              <xs:documentation>
						Brodomerkur d.d.
					</xs:documentation>
            </xs:annotation>
          </xs:enumeration>
          <xs:enumeration value="336">
            <xs:annotation>
              <xs:documentation>
						Tehnomont d.d.
					</xs:documentation>
            </xs:annotation>
          </xs:enumeration>
          <xs:enumeration value="343">
            <xs:annotation>
              <xs:documentation>
						Belišće d.d.
					</xs:documentation>
            </xs:annotation>
          </xs:enumeration>
          <xs:enumeration value="360">
            <xs:annotation>
              <xs:documentation>
						Turisthotel d.d.
					</xs:documentation>
            </xs:annotation>
          </xs:enumeration>
          <xs:enumeration value="378">
            <xs:annotation>
              <xs:documentation>
						Lavčević d.d.
					</xs:documentation>
            </xs:annotation>
          </xs:enumeration>
          <xs:enumeration value="382">
            <xs:annotation>
              <xs:documentation>
						AD Plastik d.d.
					</xs:documentation>
            </xs:annotation>
          </xs:enumeration>
          <xs:enumeration value="393">
            <xs:annotation>
              <xs:documentation>
						Hoteli Haludovo Malinska d.d.
					</xs:documentation>
            </xs:annotation>
          </xs:enumeration>
          <xs:enumeration value="394">
            <xs:annotation>
              <xs:documentation>
						Atlas d.d.
					</xs:documentation>
            </xs:annotation>
          </xs:enumeration>
          <xs:enumeration value="409">
            <xs:annotation>
              <xs:documentation>
						Unijapapir d.d.
					</xs:documentation>
            </xs:annotation>
          </xs:enumeration>
          <xs:enumeration value="433">
            <xs:annotation>
              <xs:documentation>
						Plava laguna d.d.
					</xs:documentation>
            </xs:annotation>
          </xs:enumeration>
          <xs:enumeration value="444">
            <xs:annotation>
              <xs:documentation>
						Validus d.d.
					</xs:documentation>
            </xs:annotation>
          </xs:enumeration>
          <xs:enumeration value="455">
            <xs:annotation>
              <xs:documentation>
						IPK Osijek d.d.
					</xs:documentation>
            </xs:annotation>
          </xs:enumeration>
          <xs:enumeration value="472">
            <xs:annotation>
              <xs:documentation>
						Industrogradnja grupa d.d.
					</xs:documentation>
            </xs:annotation>
          </xs:enumeration>
          <xs:enumeration value="501">
            <xs:annotation>
              <xs:documentation>
						Končar - Elektroindustrija d.d.
					</xs:documentation>
            </xs:annotation>
          </xs:enumeration>
          <xs:enumeration value="568">
            <xs:annotation>
              <xs:documentation>
						Jadranski naftovod d.d.
					</xs:documentation>
            </xs:annotation>
          </xs:enumeration>
          <xs:enumeration value="580">
            <xs:annotation>
              <xs:documentation>
						Hoteli Makarska d.d.
					</xs:documentation>
            </xs:annotation>
          </xs:enumeration>
          <xs:enumeration value="594">
            <xs:annotation>
              <xs:documentation>
						Vjesnik d.d.
					</xs:documentation>
            </xs:annotation>
          </xs:enumeration>
          <xs:enumeration value="612">
            <xs:annotation>
              <xs:documentation>
						Božjakovina d.d.
					</xs:documentation>
            </xs:annotation>
          </xs:enumeration>
          <xs:enumeration value="615">
            <xs:annotation>
              <xs:documentation>
						Jadrankamen d.d. u stečaju
					</xs:documentation>
            </xs:annotation>
          </xs:enumeration>
          <xs:enumeration value="616">
            <xs:annotation>
              <xs:documentation>
						Badel 1862 d.d.
					</xs:documentation>
            </xs:annotation>
          </xs:enumeration>
          <xs:enumeration value="629">
            <xs:annotation>
              <xs:documentation>
						Jadran d.d., Tvornica metalnog nameštaja
					</xs:documentation>
            </xs:annotation>
          </xs:enumeration>
          <xs:enumeration value="637">
            <xs:annotation>
              <xs:documentation>
						Croatia Airlines d.d.
					</xs:documentation>
            </xs:annotation>
          </xs:enumeration>
          <xs:enumeration value="649">
            <xs:annotation>
              <xs:documentation>
						Mlinar d.d.
					</xs:documentation>
            </xs:annotation>
          </xs:enumeration>
          <xs:enumeration value="703">
            <xs:annotation>
              <xs:documentation>
						TLM tvornica lakih metala d.d.
					</xs:documentation>
            </xs:annotation>
          </xs:enumeration>
          <xs:enumeration value="709">
            <xs:annotation>
              <xs:documentation>
						Brestovac d.d. u stečaju
					</xs:documentation>
            </xs:annotation>
          </xs:enumeration>
          <xs:enumeration value="715">
            <xs:annotation>
              <xs:documentation>
						Hoteli Cavtat d.d.
					</xs:documentation>
            </xs:annotation>
          </xs:enumeration>
          <xs:enumeration value="737">
            <xs:annotation>
              <xs:documentation>
						Slavonijatekstil d.d. u stečaju
					</xs:documentation>
            </xs:annotation>
          </xs:enumeration>
          <xs:enumeration value="755">
            <xs:annotation>
              <xs:documentation>
						Đakovština d.d. u stečaju
					</xs:documentation>
            </xs:annotation>
          </xs:enumeration>
          <xs:enumeration value="765">
            <xs:annotation>
              <xs:documentation>
						Jadranka d.d.
					</xs:documentation>
            </xs:annotation>
          </xs:enumeration>
          <xs:enumeration value="790">
            <xs:annotation>
              <xs:documentation>
						Chromos boje i lakovi d.d.
					</xs:documentation>
            </xs:annotation>
          </xs:enumeration>
          <xs:enumeration value="797">
            <xs:annotation>
              <xs:documentation>
						Lošinjska plovidba - Holding d.d.
					</xs:documentation>
            </xs:annotation>
          </xs:enumeration>
          <xs:enumeration value="808">
            <xs:annotation>
              <xs:documentation>
						Hoteli Jadran d.d.
					</xs:documentation>
            </xs:annotation>
          </xs:enumeration>
          <xs:enumeration value="810">
            <xs:annotation>
              <xs:documentation>
						Slavonija modna konfekcija d.d.
					</xs:documentation>
            </xs:annotation>
          </xs:enumeration>
          <xs:enumeration value="847">
            <xs:annotation>
              <xs:documentation>
						Kraš d.d.
					</xs:documentation>
            </xs:annotation>
          </xs:enumeration>
          <xs:enumeration value="876">
            <xs:annotation>
              <xs:documentation>
						HUP - Zagreb d.d.
					</xs:documentation>
            </xs:annotation>
          </xs:enumeration>
          <xs:enumeration value="920">
            <xs:annotation>
              <xs:documentation>
						Belje d.d.
					</xs:documentation>
            </xs:annotation>
          </xs:enumeration>
          <xs:enumeration value="936">
            <xs:annotation>
              <xs:documentation>
						Tisak d.d.
					</xs:documentation>
            </xs:annotation>
          </xs:enumeration>
          <xs:enumeration value="951">
            <xs:annotation>
              <xs:documentation>
						Maraska d.d.
					</xs:documentation>
            </xs:annotation>
          </xs:enumeration>
          <xs:enumeration value="952">
            <xs:annotation>
              <xs:documentation>
						Zagrebačke pekarne Klara d.d.
					</xs:documentation>
            </xs:annotation>
          </xs:enumeration>
          <xs:enumeration value="954">
            <xs:annotation>
              <xs:documentation>
						Hoteli Baška d.d.
					</xs:documentation>
            </xs:annotation>
          </xs:enumeration>
          <xs:enumeration value="978">
            <xs:annotation>
              <xs:documentation>
						Hotel Bellevue d.d.
					</xs:documentation>
            </xs:annotation>
          </xs:enumeration>
          <xs:enumeration value="995">
            <xs:annotation>
              <xs:documentation>
						Laguna Novigrad d.d.
					</xs:documentation>
            </xs:annotation>
          </xs:enumeration>
          <xs:enumeration value="1075">
            <xs:annotation>
              <xs:documentation>
						Agromeđimurje d.d.
					</xs:documentation>
            </xs:annotation>
          </xs:enumeration>
          <xs:enumeration value="1096">
            <xs:annotation>
              <xs:documentation>
						Finvest Corp d.d.
					</xs:documentation>
            </xs:annotation>
          </xs:enumeration>
          <xs:enumeration value="1100">
            <xs:annotation>
              <xs:documentation>
						Herbos d.d.
					</xs:documentation>
            </xs:annotation>
          </xs:enumeration>
          <xs:enumeration value="1104">
            <xs:annotation>
              <xs:documentation>
						Hoteli Novi d.d. u stečaju
					</xs:documentation>
            </xs:annotation>
          </xs:enumeration>
          <xs:enumeration value="1106">
            <xs:annotation>
              <xs:documentation>
						Hoteli Omišalj d.d. u stečaju
					</xs:documentation>
            </xs:annotation>
          </xs:enumeration>
          <xs:enumeration value="1121">
            <xs:annotation>
              <xs:documentation>
						Liburnia riviera hoteli d.d.
					</xs:documentation>
            </xs:annotation>
          </xs:enumeration>
          <xs:enumeration value="1130">
            <xs:annotation>
              <xs:documentation>
						Metalska industrija Varaždin d.d.
					</xs:documentation>
            </xs:annotation>
          </xs:enumeration>
          <xs:enumeration value="1131">
            <xs:annotation>
              <xs:documentation>
						Metalska industrija Osijek d.d. u stečaju
					</xs:documentation>
            </xs:annotation>
          </xs:enumeration>
          <xs:enumeration value="1141">
            <xs:annotation>
              <xs:documentation>
						Petrokemija d.d.
					</xs:documentation>
            </xs:annotation>
          </xs:enumeration>
          <xs:enumeration value="1142">
            <xs:annotation>
              <xs:documentation>
						PIK - Vinkovci d.d.
					</xs:documentation>
            </xs:annotation>
          </xs:enumeration>
          <xs:enumeration value="1145">
            <xs:annotation>
              <xs:documentation>
						Poljoprivredno poduzeće Orahovica d.o.o.
					</xs:documentation>
            </xs:annotation>
          </xs:enumeration>
          <xs:enumeration value="1147">
            <xs:annotation>
              <xs:documentation>
						PIK Rijeka d.d.
					</xs:documentation>
            </xs:annotation>
          </xs:enumeration>
          <xs:enumeration value="1165">
            <xs:annotation>
              <xs:documentation>
						Transadria d.d. u stečaju
					</xs:documentation>
            </xs:annotation>
          </xs:enumeration>
          <xs:enumeration value="1169">
            <xs:annotation>
              <xs:documentation>
						Trokut d.d.
					</xs:documentation>
            </xs:annotation>
          </xs:enumeration>
          <xs:enumeration value="1176">
            <xs:annotation>
              <xs:documentation>
						Zlatni otok d.d.
					</xs:documentation>
            </xs:annotation>
          </xs:enumeration>
          <xs:enumeration value="1181">
            <xs:annotation>
              <xs:documentation>
						Adriatic Croatia International Club d.d.
					</xs:documentation>
            </xs:annotation>
          </xs:enumeration>
          <xs:enumeration value="1185">
            <xs:annotation>
              <xs:documentation>
						Apartmani Medena d.d.
					</xs:documentation>
            </xs:annotation>
          </xs:enumeration>
          <xs:enumeration value="1187">
            <xs:annotation>
              <xs:documentation>
						Atlantska plovidba d.d.
					</xs:documentation>
            </xs:annotation>
          </xs:enumeration>
          <xs:enumeration value="1196">
            <xs:annotation>
              <xs:documentation>
						Bilokalnik - IPA d.d.
					</xs:documentation>
            </xs:annotation>
          </xs:enumeration>
          <xs:enumeration value="1200">
            <xs:annotation>
              <xs:documentation>
						Brionka d.d.
					</xs:documentation>
            </xs:annotation>
          </xs:enumeration>
          <xs:enumeration value="1203">
            <xs:annotation>
              <xs:documentation>
						3. MAJ brodogradilište d.d.
					</xs:documentation>
            </xs:annotation>
          </xs:enumeration>
          <xs:enumeration value="1208">
            <xs:annotation>
              <xs:documentation>
						Chromos Agro d.d.
					</xs:documentation>
            </xs:annotation>
          </xs:enumeration>
          <xs:enumeration value="1214">
            <xs:annotation>
              <xs:documentation>
						Čakovečki mlinovi d.d.
					</xs:documentation>
            </xs:annotation>
          </xs:enumeration>
          <xs:enumeration value="1215">
            <xs:annotation>
              <xs:documentation>
						Čateks d.d.
					</xs:documentation>
            </xs:annotation>
          </xs:enumeration>
          <xs:enumeration value="1216">
            <xs:annotation>
              <xs:documentation>
						Dalekovod d.d.
					</xs:documentation>
            </xs:annotation>
          </xs:enumeration>
          <xs:enumeration value="1217">
            <xs:annotation>
              <xs:documentation>
						Dalit Corp. d.d.
					</xs:documentation>
            </xs:annotation>
          </xs:enumeration>
          <xs:enumeration value="1220">
            <xs:annotation>
              <xs:documentation>
						Dioki d.d.
					</xs:documentation>
            </xs:annotation>
          </xs:enumeration>
          <xs:enumeration value="1221">
            <xs:annotation>
              <xs:documentation>
						Domaća tvornica rublja d.d.
					</xs:documentation>
            </xs:annotation>
          </xs:enumeration>
          <xs:enumeration value="1223">
            <xs:annotation>
              <xs:documentation>
						Drvna industrija Spačva d.d.
					</xs:documentation>
            </xs:annotation>
          </xs:enumeration>
          <xs:enumeration value="1230">
            <xs:annotation>
              <xs:documentation>
						ĐURO ĐAKOVIĆ GRUPA d.d.
					</xs:documentation>
            </xs:annotation>
          </xs:enumeration>
          <xs:enumeration value="1237">
            <xs:annotation>
              <xs:documentation>
						Elektrometal d.d.
					</xs:documentation>
            </xs:annotation>
          </xs:enumeration>
          <xs:enumeration value="1239">
            <xs:annotation>
              <xs:documentation>
						Elektroprojekt d.d.
					</xs:documentation>
            </xs:annotation>
          </xs:enumeration>
          <xs:enumeration value="1242">
            <xs:annotation>
              <xs:documentation>
						Franck d.d.
					</xs:documentation>
            </xs:annotation>
          </xs:enumeration>
          <xs:enumeration value="1250">
            <xs:annotation>
              <xs:documentation>
						Hidroelektra niskogradnja d.d.
					</xs:documentation>
            </xs:annotation>
          </xs:enumeration>
          <xs:enumeration value="1253">
            <xs:annotation>
              <xs:documentation>
						Hotel Medena d.d.
					</xs:documentation>
            </xs:annotation>
          </xs:enumeration>
          <xs:enumeration value="1258">
            <xs:annotation>
              <xs:documentation>
						HOTELI BRELA d.d.
					</xs:documentation>
            </xs:annotation>
          </xs:enumeration>
          <xs:enumeration value="1259">
            <xs:annotation>
              <xs:documentation>
						Hoteli Croatia d.d.
					</xs:documentation>
            </xs:annotation>
          </xs:enumeration>
          <xs:enumeration value="1260">
            <xs:annotation>
              <xs:documentation>
						Hoteli Maestral d.d.
					</xs:documentation>
            </xs:annotation>
          </xs:enumeration>
          <xs:enumeration value="1261">
            <xs:annotation>
              <xs:documentation>
						Hoteli Tučepi d.d.
					</xs:documentation>
            </xs:annotation>
          </xs:enumeration>
          <xs:enumeration value="1262">
            <xs:annotation>
              <xs:documentation>
						Hoteli Zadar d.d.
					</xs:documentation>
            </xs:annotation>
          </xs:enumeration>
          <xs:enumeration value="1265">
            <xs:annotation>
              <xs:documentation>
						HTP Korčula d.d.
					</xs:documentation>
            </xs:annotation>
          </xs:enumeration>
          <xs:enumeration value="1266">
            <xs:annotation>
              <xs:documentation>
						HTP Orebić d.d.
					</xs:documentation>
            </xs:annotation>
          </xs:enumeration>
          <xs:enumeration value="1271">
            <xs:annotation>
              <xs:documentation>
						Ilirija d.d.
					</xs:documentation>
            </xs:annotation>
          </xs:enumeration>
          <xs:enumeration value="1273">
            <xs:annotation>
              <xs:documentation>
						Imunološki zavod d.d.
					</xs:documentation>
            </xs:annotation>
          </xs:enumeration>
          <xs:enumeration value="1274">
            <xs:annotation>
              <xs:documentation>
						Termes grupa d.d.
					</xs:documentation>
            </xs:annotation>
          </xs:enumeration>
          <xs:enumeration value="1277">
            <xs:annotation>
              <xs:documentation>
						Istra d.d.
					</xs:documentation>
            </xs:annotation>
          </xs:enumeration>
          <xs:enumeration value="1283">
            <xs:annotation>
              <xs:documentation>
						Istraturist Umag d.d.
					</xs:documentation>
            </xs:annotation>
          </xs:enumeration>
          <xs:enumeration value="1285">
            <xs:annotation>
              <xs:documentation>
						JADRAN d.d.
					</xs:documentation>
            </xs:annotation>
          </xs:enumeration>
          <xs:enumeration value="1286">
            <xs:annotation>
              <xs:documentation>
						Jadran film d.d.
					</xs:documentation>
            </xs:annotation>
          </xs:enumeration>
          <xs:enumeration value="1290">
            <xs:annotation>
              <xs:documentation>
						Jadran tvornica čarapa d.d.
					</xs:documentation>
            </xs:annotation>
          </xs:enumeration>
          <xs:enumeration value="1296">
            <xs:annotation>
              <xs:documentation>
						Jamnica d.d.
					</xs:documentation>
            </xs:annotation>
          </xs:enumeration>
          <xs:enumeration value="1303">
            <xs:annotation>
              <xs:documentation>
						Kamensko d.d. u stečaju
					</xs:documentation>
            </xs:annotation>
          </xs:enumeration>
          <xs:enumeration value="1311">
            <xs:annotation>
              <xs:documentation>
						Koestlin d.d.
					</xs:documentation>
            </xs:annotation>
          </xs:enumeration>
          <xs:enumeration value="1312">
            <xs:annotation>
              <xs:documentation>
						Koka d.d.
					</xs:documentation>
            </xs:annotation>
          </xs:enumeration>
          <xs:enumeration value="1315">
            <xs:annotation>
              <xs:documentation>
						Končar - Distributivni i specijalni transformatori d.d.
					</xs:documentation>
            </xs:annotation>
          </xs:enumeration>
          <xs:enumeration value="1323">
            <xs:annotation>
              <xs:documentation>
						Končar - Sklopna postrojenja d.d.
					</xs:documentation>
            </xs:annotation>
          </xs:enumeration>
          <xs:enumeration value="1326">
            <xs:annotation>
              <xs:documentation>
						Koteks d.d.
					</xs:documentation>
            </xs:annotation>
          </xs:enumeration>
          <xs:enumeration value="1329">
            <xs:annotation>
              <xs:documentation>
						Ledo d.d.
					</xs:documentation>
            </xs:annotation>
          </xs:enumeration>
          <xs:enumeration value="1333">
            <xs:annotation>
              <xs:documentation>
						Luka Rijeka d.d.
					</xs:documentation>
            </xs:annotation>
          </xs:enumeration>
          <xs:enumeration value="1334">
            <xs:annotation>
              <xs:documentation>
						Dukat d.d.
					</xs:documentation>
            </xs:annotation>
          </xs:enumeration>
          <xs:enumeration value="1335">
            <xs:annotation>
              <xs:documentation>
						Magma d.d.
					</xs:documentation>
            </xs:annotation>
          </xs:enumeration>
          <xs:enumeration value="1339">
            <xs:annotation>
              <xs:documentation>
						Medika d.d.
					</xs:documentation>
            </xs:annotation>
          </xs:enumeration>
          <xs:enumeration value="1341">
            <xs:annotation>
              <xs:documentation>
						Mediteranska plovidba d.d. u stečaju
					</xs:documentation>
            </xs:annotation>
          </xs:enumeration>
          <xs:enumeration value="1342">
            <xs:annotation>
              <xs:documentation>
						Međimurska trikotaža d.d. u stečaju
					</xs:documentation>
            </xs:annotation>
          </xs:enumeration>
          <xs:enumeration value="1344">
            <xs:annotation>
              <xs:documentation>
						Mirna d.d.
					</xs:documentation>
            </xs:annotation>
          </xs:enumeration>
          <xs:enumeration value="1354">
            <xs:annotation>
              <xs:documentation>
						Mundus d.d. u stečaju
					</xs:documentation>
            </xs:annotation>
          </xs:enumeration>
          <xs:enumeration value="1364">
            <xs:annotation>
              <xs:documentation>
						Pluto d.d.
					</xs:documentation>
            </xs:annotation>
          </xs:enumeration>
          <xs:enumeration value="1371">
            <xs:annotation>
              <xs:documentation>
						Puljanka d.d. u stečaju
					</xs:documentation>
            </xs:annotation>
          </xs:enumeration>
          <xs:enumeration value="1372">
            <xs:annotation>
              <xs:documentation>
						Puris d.d.
					</xs:documentation>
            </xs:annotation>
          </xs:enumeration>
          <xs:enumeration value="1373">
            <xs:annotation>
              <xs:documentation>
						Rabac d.d.
					</xs:documentation>
            </xs:annotation>
          </xs:enumeration>
          <xs:enumeration value="1376">
            <xs:annotation>
              <xs:documentation>
						Riviera Adria d.d.
					</xs:documentation>
            </xs:annotation>
          </xs:enumeration>
          <xs:enumeration value="1378">
            <xs:annotation>
              <xs:documentation>
						RIZ - Odašiljači d.d.
					</xs:documentation>
            </xs:annotation>
          </xs:enumeration>
          <xs:enumeration value="1383">
            <xs:annotation>
              <xs:documentation>
						Saponia d.d.
					</xs:documentation>
            </xs:annotation>
          </xs:enumeration>
          <xs:enumeration value="1388">
            <xs:annotation>
              <xs:documentation>
						Slobodna Dalmacija d.d.
					</xs:documentation>
            </xs:annotation>
          </xs:enumeration>
          <xs:enumeration value="1392">
            <xs:annotation>
              <xs:documentation>
						Solaris d.d.
					</xs:documentation>
            </xs:annotation>
          </xs:enumeration>
          <xs:enumeration value="1394">
            <xs:annotation>
              <xs:documentation>
						Siemens d.d.
					</xs:documentation>
            </xs:annotation>
          </xs:enumeration>
          <xs:enumeration value="1395">
            <xs:annotation>
              <xs:documentation>
						Sunčani Hvar d.d.
					</xs:documentation>
            </xs:annotation>
          </xs:enumeration>
          <xs:enumeration value="1397">
            <xs:annotation>
              <xs:documentation>
						Tankerkomerc d.d.
					</xs:documentation>
            </xs:annotation>
          </xs:enumeration>
          <xs:enumeration value="1398">
            <xs:annotation>
              <xs:documentation>
						Tehnika d.d.
					</xs:documentation>
            </xs:annotation>
          </xs:enumeration>
          <xs:enumeration value="1400">
            <xs:annotation>
              <xs:documentation>
						Tekstilpromet d.d.
					</xs:documentation>
            </xs:annotation>
          </xs:enumeration>
          <xs:enumeration value="1401">
            <xs:annotation>
              <xs:documentation>
						TOZ Penkala Tvornica olovaka Zagreb d.d. u stečaju
					</xs:documentation>
            </xs:annotation>
          </xs:enumeration>
          <xs:enumeration value="1408">
            <xs:annotation>
              <xs:documentation>
						Tvornice elektrotehničkih proizvoda d.d.
					</xs:documentation>
            </xs:annotation>
          </xs:enumeration>
          <xs:enumeration value="1413">
            <xs:annotation>
              <xs:documentation>
						Uljanik d.d.
					</xs:documentation>
            </xs:annotation>
          </xs:enumeration>
          <xs:enumeration value="1420">
            <xs:annotation>
              <xs:documentation>
						Varteks d.d.
					</xs:documentation>
            </xs:annotation>
          </xs:enumeration>
          <xs:enumeration value="1424">
            <xs:annotation>
              <xs:documentation>
						Viadukt d.d. u stečaju
					</xs:documentation>
            </xs:annotation>
          </xs:enumeration>
          <xs:enumeration value="1432">
            <xs:annotation>
              <xs:documentation>
						Vrboska d.d.
					</xs:documentation>
            </xs:annotation>
          </xs:enumeration>
          <xs:enumeration value="1436">
            <xs:annotation>
              <xs:documentation>
						Zagrebačka pivovara d.d.
					</xs:documentation>
            </xs:annotation>
          </xs:enumeration>
          <xs:enumeration value="1442">
            <xs:annotation>
              <xs:documentation>
						Zvečevo d.d.
					</xs:documentation>
            </xs:annotation>
          </xs:enumeration>
          <xs:enumeration value="1443">
            <xs:annotation>
              <xs:documentation>
						Zvijezda d.d.
					</xs:documentation>
            </xs:annotation>
          </xs:enumeration>
          <xs:enumeration value="1444">
            <xs:annotation>
              <xs:documentation>
						Željezara Split d.d. u stečaju
					</xs:documentation>
            </xs:annotation>
          </xs:enumeration>
          <xs:enumeration value="1445">
            <xs:annotation>
              <xs:documentation>
						Žitnjak d.d.
					</xs:documentation>
            </xs:annotation>
          </xs:enumeration>
          <xs:enumeration value="1450">
            <xs:annotation>
              <xs:documentation>
						Elektropromet d.d.
					</xs:documentation>
            </xs:annotation>
          </xs:enumeration>
          <xs:enumeration value="1453">
            <xs:annotation>
              <xs:documentation>
						Hotel Dubrovnik d.d.
					</xs:documentation>
            </xs:annotation>
          </xs:enumeration>
          <xs:enumeration value="1456">
            <xs:annotation>
              <xs:documentation>
						Hoteli Baška voda d.d.
					</xs:documentation>
            </xs:annotation>
          </xs:enumeration>
          <xs:enumeration value="1461">
            <xs:annotation>
              <xs:documentation>
						Institut IGH d.d.
					</xs:documentation>
            </xs:annotation>
          </xs:enumeration>
          <xs:enumeration value="1463">
            <xs:annotation>
              <xs:documentation>
						Jadroplov d.d.
					</xs:documentation>
            </xs:annotation>
          </xs:enumeration>
          <xs:enumeration value="1465">
            <xs:annotation>
              <xs:documentation>
						Lantea Grupa d.d.
					</xs:documentation>
            </xs:annotation>
          </xs:enumeration>
          <xs:enumeration value="1471">
            <xs:annotation>
              <xs:documentation>
						Palace hotel Zagreb d.d.
					</xs:documentation>
            </xs:annotation>
          </xs:enumeration>
          <xs:enumeration value="1482">
            <xs:annotation>
              <xs:documentation>
						Zlatni rat d.d.
					</xs:documentation>
            </xs:annotation>
          </xs:enumeration>
          <xs:enumeration value="1523">
            <xs:annotation>
              <xs:documentation>
						Tang tvornica alata d.d.
					</xs:documentation>
            </xs:annotation>
          </xs:enumeration>
          <xs:enumeration value="1569">
            <xs:annotation>
              <xs:documentation>
						Viro tvornica šećera d.d.
					</xs:documentation>
            </xs:annotation>
          </xs:enumeration>
          <xs:enumeration value="1618">
            <xs:annotation>
              <xs:documentation>
						Jelsa d.d.
					</xs:documentation>
            </xs:annotation>
          </xs:enumeration>
          <xs:enumeration value="1619">
            <xs:annotation>
              <xs:documentation>
						Auto - Hrvatska d.d.
					</xs:documentation>
            </xs:annotation>
          </xs:enumeration>
          <xs:enumeration value="1627">
            <xs:annotation>
              <xs:documentation>
						Podravka d.d.
					</xs:documentation>
            </xs:annotation>
          </xs:enumeration>
          <xs:enumeration value="1665">
            <xs:annotation>
              <xs:documentation>
						Arena Hospitality Group d.d.
					</xs:documentation>
            </xs:annotation>
          </xs:enumeration>
          <xs:enumeration value="1736">
            <xs:annotation>
              <xs:documentation>
						BRODOGRADILIŠTE VIKTOR LENAC d.d.
					</xs:documentation>
            </xs:annotation>
          </xs:enumeration>
          <xs:enumeration value="1861">
            <xs:annotation>
              <xs:documentation>
						HG Spot d.d. u stečaju
					</xs:documentation>
            </xs:annotation>
          </xs:enumeration>
          <xs:enumeration value="1928">
            <xs:annotation>
              <xs:documentation>
						Vis d.d. u stečaju
					</xs:documentation>
            </xs:annotation>
          </xs:enumeration>
          <xs:enumeration value="1967">
            <xs:annotation>
              <xs:documentation>
						Tekstilstroj d.d.
					</xs:documentation>
            </xs:annotation>
          </xs:enumeration>
          <xs:enumeration value="2102">
            <xs:annotation>
              <xs:documentation>
						Jadroagent d.d.
					</xs:documentation>
            </xs:annotation>
          </xs:enumeration>
          <xs:enumeration value="2160">
            <xs:annotation>
              <xs:documentation>
						Dubrovačko primorje d.d.
					</xs:documentation>
            </xs:annotation>
          </xs:enumeration>
          <xs:enumeration value="2205">
            <xs:annotation>
              <xs:documentation>
						Dalma d.d.
					</xs:documentation>
            </xs:annotation>
          </xs:enumeration>
          <xs:enumeration value="2319">
            <xs:annotation>
              <xs:documentation>
						Regeneracija d.d.
					</xs:documentation>
            </xs:annotation>
          </xs:enumeration>
          <xs:enumeration value="2338">
            <xs:annotation>
              <xs:documentation>
						Uljanik plovidba d.d.
					</xs:documentation>
            </xs:annotation>
          </xs:enumeration>
          <xs:enumeration value="2339">
            <xs:annotation>
              <xs:documentation>
						Adriachem d.d. u stečaju
					</xs:documentation>
            </xs:annotation>
          </xs:enumeration>
          <xs:enumeration value="2365">
            <xs:annotation>
              <xs:documentation>
						Hrvatski duhani d.d.
					</xs:documentation>
            </xs:annotation>
          </xs:enumeration>
          <xs:enumeration value="2369">
            <xs:annotation>
              <xs:documentation>
						Tempo d.d.
					</xs:documentation>
            </xs:annotation>
          </xs:enumeration>
          <xs:enumeration value="2410">
            <xs:annotation>
              <xs:documentation>
						Imperial d.d.
					</xs:documentation>
            </xs:annotation>
          </xs:enumeration>
          <xs:enumeration value="2411">
            <xs:annotation>
              <xs:documentation>
						Hoteli Živogošće d.d.
					</xs:documentation>
            </xs:annotation>
          </xs:enumeration>
          <xs:enumeration value="2416">
            <xs:annotation>
              <xs:documentation>
						MEDORA HOTELI I LJETOVALIŠTA d.d.
					</xs:documentation>
            </xs:annotation>
          </xs:enumeration>
          <xs:enumeration value="2417">
            <xs:annotation>
              <xs:documentation>
						Dalmacijavino d.d. u stečaju
					</xs:documentation>
            </xs:annotation>
          </xs:enumeration>
          <xs:enumeration value="2421">
            <xs:annotation>
              <xs:documentation>
						Hotel Excelsior d.d.
					</xs:documentation>
            </xs:annotation>
          </xs:enumeration>
          <xs:enumeration value="2457">
            <xs:annotation>
              <xs:documentation>
						Ingra d.d.
					</xs:documentation>
            </xs:annotation>
          </xs:enumeration>
          <xs:enumeration value="2520">
            <xs:annotation>
              <xs:documentation>
						Lucidus d.d.
					</xs:documentation>
            </xs:annotation>
          </xs:enumeration>
          <xs:enumeration value="2523">
            <xs:annotation>
              <xs:documentation>
						Vupik d.d.
					</xs:documentation>
            </xs:annotation>
          </xs:enumeration>
          <xs:enumeration value="2560">
            <xs:annotation>
              <xs:documentation>
						INA - Industrija nafte d.d.
					</xs:documentation>
            </xs:annotation>
          </xs:enumeration>
          <xs:enumeration value="2564">
            <xs:annotation>
              <xs:documentation>
						Jadran - Galenski laboratorij d.d.
					</xs:documentation>
            </xs:annotation>
          </xs:enumeration>
          <xs:enumeration value="2574">
            <xs:annotation>
              <xs:documentation>
						Luka Ploče d.d.
					</xs:documentation>
            </xs:annotation>
          </xs:enumeration>
          <xs:enumeration value="2588">
            <xs:annotation>
              <xs:documentation>
						Atlantic Grupa d.d.
					</xs:documentation>
            </xs:annotation>
          </xs:enumeration>
          <xs:enumeration value="3047">
            <xs:annotation>
              <xs:documentation>
						Merkantile d.d., zastupstva, inženjering, proizvodnja i trgovina
					</xs:documentation>
            </xs:annotation>
          </xs:enumeration>
          <xs:enumeration value="3110">
            <xs:annotation>
              <xs:documentation>
						Pounje trikotaža d.d.
					</xs:documentation>
            </xs:annotation>
          </xs:enumeration>
          <xs:enumeration value="3285">
            <xs:annotation>
              <xs:documentation>
						Kaštelanski staklenici d.d. u stečaju
					</xs:documentation>
            </xs:annotation>
          </xs:enumeration>
          <xs:enumeration value="3309">
            <xs:annotation>
              <xs:documentation>
						Adris Grupa d.d.
					</xs:documentation>
            </xs:annotation>
          </xs:enumeration>
          <xs:enumeration value="3315">
            <xs:annotation>
              <xs:documentation>
						Valamar Adria Holding d.d. za upravljačke djelatnosti holding društava
					</xs:documentation>
            </xs:annotation>
          </xs:enumeration>
          <xs:enumeration value="3722">
            <xs:annotation>
              <xs:documentation>
						Maistra d.d.
					</xs:documentation>
            </xs:annotation>
          </xs:enumeration>
          <xs:enumeration value="3983">
            <xs:annotation>
              <xs:documentation>
						Helios Faros d.d. u stečaju
					</xs:documentation>
            </xs:annotation>
          </xs:enumeration>
          <xs:enumeration value="4225">
            <xs:annotation>
              <xs:documentation>
						Nexe grupa d.d.
					</xs:documentation>
            </xs:annotation>
          </xs:enumeration>
          <xs:enumeration value="4408">
            <xs:annotation>
              <xs:documentation>
						Metronet telekomunikacije d.d.
					</xs:documentation>
            </xs:annotation>
          </xs:enumeration>
          <xs:enumeration value="4409">
            <xs:annotation>
              <xs:documentation>
						Hoteli Vodice d.d.
					</xs:documentation>
            </xs:annotation>
          </xs:enumeration>
          <xs:enumeration value="4410">
            <xs:annotation>
              <xs:documentation>
						Olympia Vodice d.d.
					</xs:documentation>
            </xs:annotation>
          </xs:enumeration>
          <xs:enumeration value="4510">
            <xs:annotation>
              <xs:documentation>
						Hospitalija trgovina d.o.o.
					</xs:documentation>
            </xs:annotation>
          </xs:enumeration>
          <xs:enumeration value="4575">
            <xs:annotation>
              <xs:documentation>
						Excelsa nekretnine d.d.
					</xs:documentation>
            </xs:annotation>
          </xs:enumeration>
          <xs:enumeration value="4661">
            <xs:annotation>
              <xs:documentation>
						OT - Optima telekom d.d.
					</xs:documentation>
            </xs:annotation>
          </xs:enumeration>
          <xs:enumeration value="4969">
            <xs:annotation>
              <xs:documentation>
						Vodoprivreda Zagreb d.d.
					</xs:documentation>
            </xs:annotation>
          </xs:enumeration>
          <xs:enumeration value="5033">
            <xs:annotation>
              <xs:documentation>
						Rijeka promet d.d., Rijeka
					</xs:documentation>
            </xs:annotation>
          </xs:enumeration>
          <xs:enumeration value="5149">
            <xs:annotation>
              <xs:documentation>
						Genera d.d.
					</xs:documentation>
            </xs:annotation>
          </xs:enumeration>
          <xs:enumeration value="5158">
            <xs:annotation>
              <xs:documentation>
						SUNCE KONCERN d.d. za turizam i ugostiteljstvo
					</xs:documentation>
            </xs:annotation>
          </xs:enumeration>
          <xs:enumeration value="5202">
            <xs:annotation>
              <xs:documentation>
						Odašiljači i veze d.o.o., Zagreb
					</xs:documentation>
            </xs:annotation>
          </xs:enumeration>
          <xs:enumeration value="5426">
            <xs:annotation>
              <xs:documentation>
						Plodine d.d.
					</xs:documentation>
            </xs:annotation>
          </xs:enumeration>
          <xs:enumeration value="5716">
            <xs:annotation>
              <xs:documentation>
						ŠC Višnjik d.o.o.
					</xs:documentation>
            </xs:annotation>
          </xs:enumeration>
          <xs:enumeration value="5790">
            <xs:annotation>
              <xs:documentation>
						ZAGREBAČKI HOLDING d.o.o.
					</xs:documentation>
            </xs:annotation>
          </xs:enumeration>
          <xs:enumeration value="15989">
            <xs:annotation>
              <xs:documentation>
						GRANOLIO D.D.
					</xs:documentation>
            </xs:annotation>
          </xs:enumeration>
          <xs:enumeration value="29202">
            <xs:annotation>
              <xs:documentation>
						HOTELI ZLATNI RAT d.d.
					</xs:documentation>
            </xs:annotation>
          </xs:enumeration>
          <xs:enumeration value="30559">
            <xs:annotation>
              <xs:documentation>
						TANKERSKA NEXT GENERATION d.d.
					</xs:documentation>
            </xs:annotation>
          </xs:enumeration>
          <xs:enumeration value="30577">
            <xs:annotation>
              <xs:documentation>
						VALAMAR RIVIERA d.d.
					</xs:documentation>
            </xs:annotation>
          </xs:enumeration>
          <xs:enumeration value="88828">
            <xs:annotation>
              <xs:documentation>
						LANIŠTE D.O.O.
					</xs:documentation>
            </xs:annotation>
          </xs:enumeration>
          <xs:enumeration value="92485">
            <xs:annotation>
              <xs:documentation>
						FTB TURIZAM d.d.
					</xs:documentation>
            </xs:annotation>
          </xs:enumeration>
          <xs:enumeration value="94048">
            <xs:annotation>
              <xs:documentation>
						Stanovi Jadran d.d. za poslovanje nekretninama
					</xs:documentation>
            </xs:annotation>
          </xs:enumeration>
        </xs:restriction>
      </xs:simpleType>
      <xs:simpleType name="Godina">
        <xs:restriction base="xs:integer">
          <xs:minInclusive value="2000"/>
          <xs:maxInclusive value="2050"/>
          <xs:fractionDigits value="0"/>
          <xs:totalDigits value="4"/>
        </xs:restriction>
      </xs:simpleType>
      <xs:simpleType name="AtribIzv">
        <xs:restriction base="xs:string">
          <xs:enumeration value="KD">
            <xs:annotation>
              <xs:documentation>
						Konsolidirano
					</xs:documentation>
            </xs:annotation>
          </xs:enumeration>
          <xs:enumeration value="KN">
            <xs:annotation>
              <xs:documentation>
						Nekonsolidirano
					</xs:documentation>
            </xs:annotation>
          </xs:enumeration>
        </xs:restriction>
      </xs:simpleType>
      <xs:simpleType name="decimal_18_2">
        <xs:restriction base="xs:decimal">
          <xs:minInclusive value="-9999999999999999.99"/>
          <xs:maxInclusive value="9999999999999999.99"/>
          <xs:fractionDigits value="2"/>
          <xs:totalDigits value="18"/>
        </xs:restriction>
      </xs:simpleType>
      <xs:simpleType name="decimal_18_6">
        <xs:restriction base="xs:decimal">
          <xs:minInclusive value="-999999999999.999999"/>
          <xs:maxInclusive value="999999999999.999999"/>
          <xs:fractionDigits value="6"/>
          <xs:totalDigits value="18"/>
        </xs:restriction>
      </xs:simpleType>
      <xs:simpleType name="decimal_14_2">
        <xs:restriction base="xs:decimal">
          <xs:minInclusive value="-999999999999.99"/>
          <xs:maxInclusive value="999999999999.99"/>
          <xs:fractionDigits value="2"/>
          <xs:totalDigits value="14"/>
        </xs:restriction>
      </xs:simpleType>
      <xs:simpleType name="decimal">
        <xs:restriction base="xs:decimal">
				</xs:restriction>
      </xs:simpleType>
      <xs:element name="GFI-IZD-POD">
        <xs:complexType>
          <xs:sequence>
            <xs:element name="Izvjesce" type="Izvjesce" minOccurs="1" maxOccurs="1"/>
            <xs:element name="IFP-GFI-IZD-POD_1000340" type="IFP-GFI-IZD-POD_1000340" minOccurs="1" maxOccurs="1"/>
            <xs:element name="ISD-GFI-IZD-POD_1000341" type="ISD-GFI-IZD-POD_1000341" minOccurs="1" maxOccurs="1"/>
            <xs:element name="NTI-GFI-IZD-POD_1000342" type="NTI-GFI-IZD-POD_1000342" minOccurs="1" maxOccurs="1"/>
            <xs:element name="NTD-GFI-IZD-POD_1000343" type="NTD-GFI-IZD-POD_1000343" minOccurs="1" maxOccurs="1"/>
            <xs:element name="IPK-GFI-IZD-POD_1000344" type="IPK-GFI-IZD-POD_1000344" minOccurs="1" maxOccurs="1"/>
          </xs:sequence>
        </xs:complexType>
      </xs:element>
      <xs:complexType name="Izvjesce">
        <xs:sequence>
          <xs:element name="Godina" type="Godina" nillable="false"/>
          <xs:element name="sif_ust" type="sif_ust" nillable="false"/>
          <xs:element name="AtribIzv" type="AtribIzv" nillable="false"/>
        </xs:sequence>
      </xs:complexType>
      <xs:complexType name="IFP-GFI-IZD-POD_1000340">
        <xs:annotation>
          <xs:documentation>
				Izvještaj o financijskom položaju, opći izdavatelji, godišnji
			</xs:documentation>
        </xs:annotation>
        <xs:all>
          <xs:element name="P1074366" type="decimal_18_2" nillable="false"/>
          <xs:element name="P1074367" type="decimal_18_2" nillable="false"/>
          <xs:element name="P1074368" type="decimal_18_2" nillable="false"/>
          <xs:element name="P1074369" type="decimal_18_2" nillable="false"/>
          <xs:element name="P1074370" type="decimal_18_2" nillable="false"/>
          <xs:element name="P1074371" type="decimal_18_2" nillable="false"/>
          <xs:element name="P1074372" type="decimal_18_2" nillable="false"/>
          <xs:element name="P1074373" type="decimal_18_2" nillable="false"/>
          <xs:element name="P1074374" type="decimal_18_2" nillable="false"/>
          <xs:element name="P1074375" type="decimal_18_2" nillable="false"/>
          <xs:element name="P1074376" type="decimal_18_2" nillable="false"/>
          <xs:element name="P1074491" type="decimal_18_2" nillable="false"/>
          <xs:element name="P1074492" type="decimal_18_2" nillable="false"/>
          <xs:element name="P1074493" type="decimal_18_2" nillable="false"/>
          <xs:element name="P1074494" type="decimal_18_2" nillable="false"/>
          <xs:element name="P1074575" type="decimal_18_2" nillable="false"/>
          <xs:element name="P1074576" type="decimal_18_2" nillable="false"/>
          <xs:element name="P1074577" type="decimal_18_2" nillable="false"/>
          <xs:element name="P1074578" type="decimal_18_2" nillable="false"/>
          <xs:element name="P1074579" type="decimal_18_2" nillable="false"/>
          <xs:element name="P1074656" type="decimal_18_2" nillable="false"/>
          <xs:element name="P1074657" type="decimal_18_2" nillable="false"/>
          <xs:element name="P1074658" type="decimal_18_2" nillable="false"/>
          <xs:element name="P1074659" type="decimal_18_2" nillable="false"/>
          <xs:element name="P1074894" type="decimal_18_2" nillable="false"/>
          <xs:element name="P1074895" type="decimal_18_2" nillable="false"/>
          <xs:element name="P1074896" type="decimal_18_2" nillable="false"/>
          <xs:element name="P1074897" type="decimal_18_2" nillable="false"/>
          <xs:element name="P1074898" type="decimal_18_2" nillable="false"/>
          <xs:element name="P1074899" type="decimal_18_2" nillable="false"/>
          <xs:element name="P1074900" type="decimal_18_2" nillable="false"/>
          <xs:element name="P1074901" type="decimal_18_2" nillable="false"/>
          <xs:element name="P1074902" type="decimal_18_2" nillable="false"/>
          <xs:element name="P1074903" type="decimal_18_2" nillable="false"/>
          <xs:element name="P1074904" type="decimal_18_2" nillable="false"/>
          <xs:element name="P1074905" type="decimal_18_2" nillable="false"/>
          <xs:element name="P1074906" type="decimal_18_2" nillable="false"/>
          <xs:element name="P1074907" type="decimal_18_2" nillable="false"/>
          <xs:element name="P1074908" type="decimal_18_2" nillable="false"/>
          <xs:element name="P1074909" type="decimal_18_2" nillable="false"/>
          <xs:element name="P1074910" type="decimal_18_2" nillable="false"/>
          <xs:element name="P1074912" type="decimal_18_2" nillable="false"/>
          <xs:element name="P1074914" type="decimal_18_2" nillable="false"/>
          <xs:element name="P1074916" type="decimal_18_2" nillable="false"/>
          <xs:element name="P1074918" type="decimal_18_2" nillable="false"/>
          <xs:element name="P1074921" type="decimal_18_2" nillable="false"/>
          <xs:element name="P1074923" type="decimal_18_2" nillable="false"/>
          <xs:element name="P1074925" type="decimal_18_2" nillable="false"/>
          <xs:element name="P1074927" type="decimal_18_2" nillable="false"/>
          <xs:element name="P1074947" type="decimal_18_2" nillable="false"/>
          <xs:element name="P1074949" type="decimal_18_2" nillable="false"/>
          <xs:element name="P1074951" type="decimal_18_2" nillable="false"/>
          <xs:element name="P1074954" type="decimal_18_6" nillable="false"/>
          <xs:element name="P1074956" type="decimal_14_2" nillable="false"/>
          <xs:element name="P1074958" type="decimal_18_2" nillable="false"/>
          <xs:element name="P1074960" type="decimal_18_2" nillable="false"/>
          <xs:element name="P1074962" type="decimal_18_2" nillable="false"/>
          <xs:element name="P1074964" type="decimal_18_2" nillable="false"/>
          <xs:element name="P1084404" type="decimal_18_2" nillable="false"/>
          <xs:element name="P1084405" type="decimal_18_2" nillable="false"/>
          <xs:element name="P1074967" type="decimal_18_2" nillable="false"/>
          <xs:element name="P1074973" type="decimal_18_2" nillable="false"/>
          <xs:element name="P1074975" type="decimal_18_2" nillable="false"/>
          <xs:element name="P1074979" type="decimal_18_2" nillable="false"/>
          <xs:element name="P1074981" type="decimal_18_2" nillable="false"/>
          <xs:element name="P1074983" type="decimal_18_2" nillable="false"/>
          <xs:element name="P1074985" type="decimal_18_2" nillable="false"/>
          <xs:element name="P1074987" type="decimal_18_2" nillable="false"/>
          <xs:element name="P1074989" type="decimal_18_2" nillable="false"/>
          <xs:element name="P1074991" type="decimal_18_2" nillable="false"/>
          <xs:element name="P1074994" type="decimal_18_2" nillable="false"/>
          <xs:element name="P1074997" type="decimal_18_2" nillable="false"/>
          <xs:element name="P1074998" type="decimal_18_2" nillable="false"/>
          <xs:element name="P1075000" type="decimal_18_2" nillable="false"/>
          <xs:element name="P1075001" type="decimal_18_2" nillable="false"/>
          <xs:element name="P1075003" type="decimal_18_2" nillable="false"/>
          <xs:element name="P1075005" type="decimal_18_2" nillable="false"/>
          <xs:element name="P1075007" type="decimal_18_2" nillable="false"/>
          <xs:element name="P1075009" type="decimal_18_2" nillable="false"/>
          <xs:element name="P1075011" type="decimal_18_2" nillable="false"/>
          <xs:element name="P1075012" type="decimal_18_2" nillable="false"/>
          <xs:element name="P1075014" type="decimal_18_2" nillable="false"/>
          <xs:element name="P1075016" type="decimal_18_2" nillable="false"/>
          <xs:element name="P1075018" type="decimal_18_2" nillable="false"/>
          <xs:element name="P1075020" type="decimal_18_2" nillable="false"/>
          <xs:element name="P1075023" type="decimal_18_2" nillable="false"/>
          <xs:element name="P1075026" type="decimal_18_2" nillable="false"/>
          <xs:element name="P1075028" type="decimal_18_2" nillable="false"/>
          <xs:element name="P1075031" type="decimal_18_2" nillable="false"/>
          <xs:element name="P1075033" type="decimal_18_2" nillable="false"/>
          <xs:element name="P1075035" type="decimal_18_2" nillable="false"/>
          <xs:element name="P1075037" type="decimal_18_2" nillable="false"/>
          <xs:element name="P1075039" type="decimal_18_2" nillable="false"/>
          <xs:element name="P1075043" type="decimal_18_2" nillable="false"/>
          <xs:element name="P1075055" type="decimal_18_2" nillable="false"/>
          <xs:element name="P1075057" type="decimal_18_2" nillable="false"/>
          <xs:element name="P1075058" type="decimal_18_2" nillable="false"/>
          <xs:element name="P1075060" type="decimal_18_2" nillable="false"/>
          <xs:element name="P1075063" type="decimal_18_2" nillable="false"/>
          <xs:element name="P1075065" type="decimal_18_2" nillable="false"/>
          <xs:element name="P1075067" type="decimal_18_2" nillable="false"/>
          <xs:element name="P1075071" type="decimal_18_2" nillable="false"/>
          <xs:element name="P1075076" type="decimal_18_2" nillable="false"/>
          <xs:element name="P1075080" type="decimal_18_2" nillable="false"/>
          <xs:element name="P1075083" type="decimal_18_2" nillable="false"/>
          <xs:element name="P1075085" type="decimal_18_2" nillable="false"/>
          <xs:element name="P1075091" type="decimal_18_2" nillable="false"/>
          <xs:element name="P1075093" type="decimal_18_2" nillable="false"/>
          <xs:element name="P1075095" type="decimal_18_2" nillable="false"/>
          <xs:element name="P1075097" type="decimal_18_2" nillable="false"/>
          <xs:element name="P1075099" type="decimal_18_2" nillable="false"/>
          <xs:element name="P1075100" type="decimal_18_2" nillable="false"/>
          <xs:element name="P1075101" type="decimal_18_2" nillable="false"/>
          <xs:element name="P1075102" type="decimal_18_2" nillable="false"/>
          <xs:element name="P1075103" type="decimal_18_2" nillable="false"/>
          <xs:element name="P1075104" type="decimal_18_2" nillable="false"/>
          <xs:element name="P1075105" type="decimal_18_2" nillable="false"/>
          <xs:element name="P1075106" type="decimal_18_2" nillable="false"/>
          <xs:element name="P1075107" type="decimal_18_2" nillable="false"/>
          <xs:element name="P1075108" type="decimal_18_2" nillable="false"/>
          <xs:element name="P1075109" type="decimal_18_2" nillable="false"/>
          <xs:element name="P1075110" type="decimal_18_2" nillable="false"/>
          <xs:element name="P1075111" type="decimal_18_2" nillable="false"/>
          <xs:element name="P1075112" type="decimal_18_2" nillable="false"/>
          <xs:element name="P1075113" type="decimal_18_2" nillable="false"/>
          <xs:element name="P1075114" type="decimal_18_2" nillable="false"/>
          <xs:element name="P1075115" type="decimal_18_2" nillable="false"/>
          <xs:element name="P1075116" type="decimal_18_2" nillable="false"/>
          <xs:element name="P1075117" type="decimal_18_2" nillable="false"/>
          <xs:element name="P1075118" type="decimal_18_2" nillable="false"/>
          <xs:element name="P1075119" type="decimal_18_2" nillable="false"/>
          <xs:element name="P1075120" type="decimal_18_2" nillable="false"/>
          <xs:element name="P1075121" type="decimal_18_2" nillable="false"/>
          <xs:element name="P1075229" type="decimal_18_2" nillable="false"/>
          <xs:element name="P1075230" type="decimal_18_2" nillable="false"/>
          <xs:element name="P1075231" type="decimal_18_2" nillable="false"/>
          <xs:element name="P1075232" type="decimal_18_2" nillable="false"/>
          <xs:element name="P1075233" type="decimal_18_2" nillable="false"/>
          <xs:element name="P1075234" type="decimal_18_2" nillable="false"/>
          <xs:element name="P1075235" type="decimal_18_2" nillable="false"/>
          <xs:element name="P1075236" type="decimal_18_2" nillable="false"/>
          <xs:element name="P1075237" type="decimal_18_2" nillable="false"/>
          <xs:element name="P1075238" type="decimal_18_2" nillable="false"/>
          <xs:element name="P1075239" type="decimal_18_2" nillable="false"/>
          <xs:element name="P1075240" type="decimal_18_2" nillable="false"/>
          <xs:element name="P1075241" type="decimal_18_2" nillable="false"/>
          <xs:element name="P1075242" type="decimal_18_2" nillable="false"/>
          <xs:element name="P1075243" type="decimal_18_2" nillable="false"/>
          <xs:element name="P1075244" type="decimal_18_2" nillable="false"/>
          <xs:element name="P1075245" type="decimal_18_2" nillable="false"/>
          <xs:element name="P1075246" type="decimal_18_2" nillable="false"/>
          <xs:element name="P1075247" type="decimal_18_2" nillable="false"/>
          <xs:element name="P1075248" type="decimal_18_2" nillable="false"/>
          <xs:element name="P1075249" type="decimal_18_2" nillable="false"/>
          <xs:element name="P1075250" type="decimal_18_2" nillable="false"/>
          <xs:element name="P1075251" type="decimal_18_2" nillable="false"/>
          <xs:element name="P1075252" type="decimal_18_2" nillable="false"/>
          <xs:element name="P1075253" type="decimal_18_2" nillable="false"/>
          <xs:element name="P1075254" type="decimal_18_2" nillable="false"/>
          <xs:element name="P1075255" type="decimal_18_2" nillable="false"/>
          <xs:element name="P1075256" type="decimal_18_2" nillable="false"/>
          <xs:element name="P1075257" type="decimal_18_2" nillable="false"/>
          <xs:element name="P1075258" type="decimal_18_2" nillable="false"/>
          <xs:element name="P1075259" type="decimal_18_2" nillable="false"/>
          <xs:element name="P1075260" type="decimal_18_2" nillable="false"/>
          <xs:element name="P1075261" type="decimal_18_2" nillable="false"/>
          <xs:element name="P1075262" type="decimal_18_2" nillable="false"/>
          <xs:element name="P1075263" type="decimal_18_2" nillable="false"/>
          <xs:element name="P1075264" type="decimal_18_2" nillable="false"/>
          <xs:element name="P1075265" type="decimal_18_2" nillable="false"/>
          <xs:element name="P1075266" type="decimal_18_2" nillable="false"/>
          <xs:element name="P1075267" type="decimal_18_2" nillable="false"/>
          <xs:element name="P1075268" type="decimal_18_2" nillable="false"/>
          <xs:element name="P1075269" type="decimal_18_2" nillable="false"/>
          <xs:element name="P1075270" type="decimal_18_2" nillable="false"/>
          <xs:element name="P1075271" type="decimal_18_2" nillable="false"/>
          <xs:element name="P1075272" type="decimal_18_2" nillable="false"/>
          <xs:element name="P1075273" type="decimal_18_2" nillable="false"/>
          <xs:element name="P1075274" type="decimal_18_2" nillable="false"/>
          <xs:element name="P1075275" type="decimal_18_2" nillable="false"/>
          <xs:element name="P1075276" type="decimal_18_2" nillable="false"/>
          <xs:element name="P1075277" type="decimal_18_2" nillable="false"/>
          <xs:element name="P1075278" type="decimal_18_2" nillable="false"/>
          <xs:element name="P1075279" type="decimal_18_2" nillable="false"/>
          <xs:element name="P1075280" type="decimal_18_2" nillable="false"/>
          <xs:element name="P1075281" type="decimal_18_2" nillable="false"/>
          <xs:element name="P1075282" type="decimal_18_2" nillable="false"/>
          <xs:element name="P1075283" type="decimal_18_2" nillable="false"/>
          <xs:element name="P1075284" type="decimal_18_2" nillable="false"/>
          <xs:element name="P1075285" type="decimal_18_2" nillable="false"/>
          <xs:element name="P1075286" type="decimal_18_2" nillable="false"/>
          <xs:element name="P1075287" type="decimal_18_2" nillable="false"/>
          <xs:element name="P1075288" type="decimal_18_2" nillable="false"/>
          <xs:element name="P1075289" type="decimal_18_2" nillable="false"/>
          <xs:element name="P1075290" type="decimal_18_2" nillable="false"/>
          <xs:element name="P1075291" type="decimal_18_2" nillable="false"/>
          <xs:element name="P1075292" type="decimal_18_2" nillable="false"/>
          <xs:element name="P1075293" type="decimal_18_2" nillable="false"/>
          <xs:element name="P1075294" type="decimal_18_2" nillable="false"/>
          <xs:element name="P1075295" type="decimal_18_2" nillable="false"/>
          <xs:element name="P1075296" type="decimal_18_2" nillable="false"/>
          <xs:element name="P1075297" type="decimal_18_2" nillable="false"/>
          <xs:element name="P1075298" type="decimal_18_2" nillable="false"/>
          <xs:element name="P1075299" type="decimal_18_2" nillable="false"/>
          <xs:element name="P1075300" type="decimal_18_2" nillable="false"/>
          <xs:element name="P1075301" type="decimal_18_2" nillable="false"/>
          <xs:element name="P1075302" type="decimal_18_2" nillable="false"/>
          <xs:element name="P1075303" type="decimal_18_2" nillable="false"/>
          <xs:element name="P1075304" type="decimal_18_2" nillable="false"/>
          <xs:element name="P1075305" type="decimal_18_2" nillable="false"/>
          <xs:element name="P1075306" type="decimal_18_2" nillable="false"/>
          <xs:element name="P1075307" type="decimal_18_2" nillable="false"/>
          <xs:element name="P1075308" type="decimal_18_2" nillable="false"/>
          <xs:element name="P1075309" type="decimal_18_2" nillable="false"/>
          <xs:element name="P1075310" type="decimal_18_2" nillable="false"/>
          <xs:element name="P1075311" type="decimal_18_2" nillable="false"/>
          <xs:element name="P1075312" type="decimal_18_2" nillable="false"/>
          <xs:element name="P1075313" type="decimal_18_2" nillable="false"/>
          <xs:element name="P1075314" type="decimal_18_2" nillable="false"/>
          <xs:element name="P1075315" type="decimal_18_2" nillable="false"/>
          <xs:element name="P1075316" type="decimal_18_2" nillable="false"/>
          <xs:element name="P1075317" type="decimal_18_2" nillable="false"/>
          <xs:element name="P1075318" type="decimal_18_2" nillable="false"/>
          <xs:element name="P1075319" type="decimal_18_2" nillable="false"/>
          <xs:element name="P1075320" type="decimal_18_2" nillable="false"/>
          <xs:element name="P1075321" type="decimal_18_2" nillable="false"/>
          <xs:element name="P1075322" type="decimal_18_2" nillable="false"/>
          <xs:element name="P1075323" type="decimal_18_2" nillable="false"/>
          <xs:element name="P1075324" type="decimal_18_2" nillable="false"/>
          <xs:element name="P1075325" type="decimal_18_2" nillable="false"/>
          <xs:element name="P1075326" type="decimal_18_2" nillable="false"/>
          <xs:element name="P1075327" type="decimal_18_2" nillable="false"/>
          <xs:element name="P1075328" type="decimal_18_2" nillable="false"/>
          <xs:element name="P1075329" type="decimal_18_2" nillable="false"/>
          <xs:element name="P1075330" type="decimal_18_2" nillable="false"/>
          <xs:element name="P1075331" type="decimal_18_2" nillable="false"/>
          <xs:element name="P1075332" type="decimal_18_2" nillable="false"/>
          <xs:element name="P1075333" type="decimal_18_2" nillable="false"/>
          <xs:element name="P1075334" type="decimal_18_2" nillable="false"/>
          <xs:element name="P1075335" type="decimal_18_2" nillable="false"/>
          <xs:element name="P1075336" type="decimal_18_2" nillable="false"/>
          <xs:element name="P1075337" type="decimal_18_2" nillable="false"/>
          <xs:element name="P1075338" type="decimal_18_2" nillable="false"/>
          <xs:element name="P1075339" type="decimal_18_2" nillable="false"/>
          <xs:element name="P1075340" type="decimal_18_2" nillable="false"/>
          <xs:element name="P1075341" type="decimal_18_2" nillable="false"/>
          <xs:element name="P1075342" type="decimal_18_2" nillable="false"/>
          <xs:element name="P1075343" type="decimal_18_2" nillable="false"/>
        </xs:all>
      </xs:complexType>
      <xs:complexType name="ISD-GFI-IZD-POD_1000341">
        <xs:annotation>
          <xs:documentation>
				Izvještaj o sveobuhvatnoj dobiti, opći izdavatelji, godišnji
			</xs:documentation>
        </xs:annotation>
        <xs:all>
          <xs:element name="P1076024" type="decimal_18_2" nillable="false"/>
          <xs:element name="P1076032" type="decimal_18_2" nillable="false"/>
          <xs:element name="P1076039" type="decimal_18_2" nillable="false"/>
          <xs:element name="P1076041" type="decimal_18_2" nillable="false"/>
          <xs:element name="P1076043" type="decimal_18_2" nillable="false"/>
          <xs:element name="P1076046" type="decimal_18_2" nillable="false"/>
          <xs:element name="P1076048" type="decimal_18_2" nillable="false"/>
          <xs:element name="P1076052" type="decimal_18_2" nillable="false"/>
          <xs:element name="P1076056" type="decimal_18_2" nillable="false"/>
          <xs:element name="P1076058" type="decimal_18_2" nillable="false"/>
          <xs:element name="P1076060" type="decimal_18_2" nillable="false"/>
          <xs:element name="P1076062" type="decimal_18_2" nillable="false"/>
          <xs:element name="P1076064" type="decimal_18_2" nillable="false"/>
          <xs:element name="P1076066" type="decimal_18_2" nillable="false"/>
          <xs:element name="P1076069" type="decimal_18_2" nillable="false"/>
          <xs:element name="P1076071" type="decimal_18_2" nillable="false"/>
          <xs:element name="P1076073" type="decimal_18_2" nillable="false"/>
          <xs:element name="P1076076" type="decimal_18_2" nillable="false"/>
          <xs:element name="P1076078" type="decimal_18_2" nillable="false"/>
          <xs:element name="P1076080" type="decimal_18_2" nillable="false"/>
          <xs:element name="P1076082" type="decimal_18_2" nillable="false"/>
          <xs:element name="P1076084" type="decimal_18_2" nillable="false"/>
          <xs:element name="P1076087" type="decimal_18_2" nillable="false"/>
          <xs:element name="P1076090" type="decimal_18_2" nillable="false"/>
          <xs:element name="P1076092" type="decimal_18_2" nillable="false"/>
          <xs:element name="P1076094" type="decimal_18_2" nillable="false"/>
          <xs:element name="P1076095" type="decimal_18_2" nillable="false"/>
          <xs:element name="P1076098" type="decimal_18_2" nillable="false"/>
          <xs:element name="P1076101" type="decimal_18_2" nillable="false"/>
          <xs:element name="P1076103" type="decimal_18_2" nillable="false"/>
          <xs:element name="P1076105" type="decimal_18_2" nillable="false"/>
          <xs:element name="P1076107" type="decimal_18_2" nillable="false"/>
          <xs:element name="P1076109" type="decimal_18_2" nillable="false"/>
          <xs:element name="P1076111" type="decimal_18_2" nillable="false"/>
          <xs:element name="P1076113" type="decimal_18_2" nillable="false"/>
          <xs:element name="P1076115" type="decimal_18_2" nillable="false"/>
          <xs:element name="P1076117" type="decimal_18_2" nillable="false"/>
          <xs:element name="P1076122" type="decimal_18_2" nillable="false"/>
          <xs:element name="P1076126" type="decimal_18_2" nillable="false"/>
          <xs:element name="P1076128" type="decimal_18_2" nillable="false"/>
          <xs:element name="P1076130" type="decimal_18_2" nillable="false"/>
          <xs:element name="P1076132" type="decimal_18_2" nillable="false"/>
          <xs:element name="P1076134" type="decimal_18_2" nillable="false"/>
          <xs:element name="P1076136" type="decimal_18_2" nillable="false"/>
          <xs:element name="P1076138" type="decimal_18_2" nillable="false"/>
          <xs:element name="P1076140" type="decimal_18_2" nillable="false"/>
          <xs:element name="P1076142" type="decimal_18_2" nillable="false"/>
          <xs:element name="P1076144" type="decimal_18_2" nillable="false"/>
          <xs:element name="P1076147" type="decimal_18_2" nillable="false"/>
          <xs:element name="P1076150" type="decimal_18_2" nillable="false"/>
          <xs:element name="P1076152" type="decimal_18_2" nillable="false"/>
          <xs:element name="P1076154" type="decimal_18_2" nillable="false"/>
          <xs:element name="P1076156" type="decimal_18_2" nillable="false"/>
          <xs:element name="P1076158" type="decimal_18_2" nillable="false"/>
          <xs:element name="P1076162" type="decimal_18_2" nillable="false"/>
          <xs:element name="P1076164" type="decimal_18_2" nillable="false"/>
          <xs:element name="P1076166" type="decimal_18_2" nillable="false"/>
          <xs:element name="P1076168" type="decimal_18_2" nillable="false"/>
          <xs:element name="P1076170" type="decimal_18_2" nillable="false"/>
          <xs:element name="P1076173" type="decimal_18_2" nillable="false"/>
          <xs:element name="P1076175" type="decimal_18_2" nillable="false"/>
          <xs:element name="P1076178" type="decimal_18_2" nillable="false"/>
          <xs:element name="P1076180" type="decimal_18_2" nillable="false"/>
          <xs:element name="P1076182" type="decimal_18_2" nillable="false"/>
          <xs:element name="P1076234" type="decimal_18_2" nillable="false"/>
          <xs:element name="P1076236" type="decimal_18_2" nillable="false"/>
          <xs:element name="P1076240" type="decimal_18_2" nillable="false"/>
          <xs:element name="P1076243" type="decimal_18_2" nillable="false"/>
          <xs:element name="P1076245" type="decimal_18_2" nillable="false"/>
          <xs:element name="P1076247" type="decimal_18_2" nillable="false"/>
          <xs:element name="P1076249" type="decimal_18_2" nillable="false"/>
          <xs:element name="P1076251" type="decimal_18_2" nillable="false"/>
          <xs:element name="P1076253" type="decimal_18_2" nillable="false"/>
          <xs:element name="P1076255" type="decimal_18_2" nillable="false"/>
          <xs:element name="P1076257" type="decimal_18_2" nillable="false"/>
          <xs:element name="P1076259" type="decimal_18_2" nillable="false"/>
          <xs:element name="P1076262" type="decimal_18_2" nillable="false"/>
          <xs:element name="P1076264" type="decimal_18_2" nillable="false"/>
          <xs:element name="P1076274" type="decimal_18_2" nillable="false"/>
          <xs:element name="P1076276" type="decimal_18_2" nillable="false"/>
          <xs:element name="P1076278" type="decimal_18_2" nillable="false"/>
          <xs:element name="P1076280" type="decimal_18_2" nillable="false"/>
          <xs:element name="P1076281" type="decimal_18_2" nillable="false"/>
          <xs:element name="P1076282" type="decimal_18_2" nillable="false"/>
          <xs:element name="P1076283" type="decimal_18_2" nillable="false"/>
          <xs:element name="P1076284" type="decimal_18_2" nillable="false"/>
          <xs:element name="P1076285" type="decimal_18_2" nillable="false"/>
          <xs:element name="P1076286" type="decimal_18_2" nillable="false"/>
          <xs:element name="P1076287" type="decimal_18_2" nillable="false"/>
          <xs:element name="P1076288" type="decimal_18_2" nillable="false"/>
          <xs:element name="P1076289" type="decimal_18_2" nillable="false"/>
          <xs:element name="P1076291" type="decimal_18_2" nillable="false"/>
          <xs:element name="P1076293" type="decimal_18_2" nillable="false"/>
          <xs:element name="P1076295" type="decimal_18_2" nillable="false"/>
          <xs:element name="P1076297" type="decimal_18_2" nillable="false"/>
          <xs:element name="P1076299" type="decimal_18_2" nillable="false"/>
          <xs:element name="P1076301" type="decimal_18_2" nillable="false"/>
          <xs:element name="P1076303" type="decimal_18_2" nillable="false"/>
          <xs:element name="P1076315" type="decimal_18_2" nillable="false"/>
          <xs:element name="P1076317" type="decimal_18_2" nillable="false"/>
          <xs:element name="P1076322" type="decimal_18_2" nillable="false"/>
          <xs:element name="P1076324" type="decimal_18_2" nillable="false"/>
          <xs:element name="P1076326" type="decimal_18_2" nillable="false"/>
          <xs:element name="P1076330" type="decimal_18_2" nillable="false"/>
          <xs:element name="P1076331" type="decimal_18_2" nillable="false"/>
          <xs:element name="P1076332" type="decimal_18_2" nillable="false"/>
          <xs:element name="P1076333" type="decimal_18_2" nillable="false"/>
          <xs:element name="P1076334" type="decimal_18_2" nillable="false"/>
          <xs:element name="P1076335" type="decimal_18_2" nillable="false"/>
          <xs:element name="P1076336" type="decimal_18_2" nillable="false"/>
          <xs:element name="P1076337" type="decimal_18_2" nillable="false"/>
          <xs:element name="P1076338" type="decimal_18_2" nillable="false"/>
          <xs:element name="P1076339" type="decimal_18_2" nillable="false"/>
          <xs:element name="P1076340" type="decimal_18_2" nillable="false"/>
          <xs:element name="P1076341" type="decimal_18_2" nillable="false"/>
          <xs:element name="P1076342" type="decimal_18_2" nillable="false"/>
          <xs:element name="P1076343" type="decimal_18_2" nillable="false"/>
          <xs:element name="P1076344" type="decimal_18_2" nillable="false"/>
          <xs:element name="P1076345" type="decimal_18_2" nillable="false"/>
          <xs:element name="P1076346" type="decimal_18_2" nillable="false"/>
          <xs:element name="P1076347" type="decimal_18_2" nillable="false"/>
          <xs:element name="P1076348" type="decimal_18_2" nillable="false"/>
          <xs:element name="P1076349" type="decimal_18_2" nillable="false"/>
          <xs:element name="P1076350" type="decimal_18_2" nillable="false"/>
          <xs:element name="P1076351" type="decimal_18_2" nillable="false"/>
          <xs:element name="P1076352" type="decimal_18_2" nillable="false"/>
          <xs:element name="P1076353" type="decimal_18_2" nillable="false"/>
          <xs:element name="P1076354" type="decimal_18_2" nillable="false"/>
          <xs:element name="P1076355" type="decimal_18_2" nillable="false"/>
          <xs:element name="P1076356" type="decimal_18_2" nillable="false"/>
          <xs:element name="P1076357" type="decimal_18_2" nillable="false"/>
          <xs:element name="P1076358" type="decimal_18_2" nillable="false"/>
          <xs:element name="P1076359" type="decimal_18_2" nillable="false"/>
          <xs:element name="P1076360" type="decimal_18_2" nillable="false"/>
          <xs:element name="P1076361" type="decimal_18_2" nillable="false"/>
          <xs:element name="P1076362" type="decimal_18_2" nillable="false"/>
          <xs:element name="P1076363" type="decimal_18_2" nillable="false"/>
          <xs:element name="P1076364" type="decimal_18_2" nillable="false"/>
          <xs:element name="P1076365" type="decimal_18_2" nillable="false"/>
          <xs:element name="P1076366" type="decimal_18_2" nillable="false"/>
          <xs:element name="P1076367" type="decimal_18_2" nillable="false"/>
          <xs:element name="P1076368" type="decimal_18_2" nillable="false"/>
          <xs:element name="P1076369" type="decimal_18_2" nillable="false"/>
          <xs:element name="P1076370" type="decimal_18_2" nillable="false"/>
          <xs:element name="P1076371" type="decimal_18_2" nillable="false"/>
          <xs:element name="P1076372" type="decimal_18_2" nillable="false"/>
          <xs:element name="P1076373" type="decimal_18_2" nillable="false"/>
          <xs:element name="P1076374" type="decimal_18_2" nillable="false"/>
          <xs:element name="P1076375" type="decimal_18_2" nillable="false"/>
          <xs:element name="P1076376" type="decimal_18_2" nillable="false"/>
          <xs:element name="P1076377" type="decimal_18_2" nillable="false"/>
          <xs:element name="P1076378" type="decimal_18_2" nillable="false"/>
          <xs:element name="P1076379" type="decimal_18_2" nillable="false"/>
          <xs:element name="P1076380" type="decimal_18_2" nillable="false"/>
          <xs:element name="P1076381" type="decimal_18_2" nillable="false"/>
          <xs:element name="P1076382" type="decimal_18_2" nillable="false"/>
          <xs:element name="P1076383" type="decimal_18_2" nillable="false"/>
          <xs:element name="P1076384" type="decimal_18_2" nillable="false"/>
          <xs:element name="P1076385" type="decimal_18_2" nillable="false"/>
          <xs:element name="P1076386" type="decimal_18_2" nillable="false"/>
          <xs:element name="P1076387" type="decimal_18_2" nillable="false"/>
          <xs:element name="P1076388" type="decimal_18_2" nillable="false"/>
          <xs:element name="P1076389" type="decimal_18_2" nillable="false"/>
          <xs:element name="P1076390" type="decimal_18_2" nillable="false"/>
          <xs:element name="P1076391" type="decimal_18_2" nillable="false"/>
          <xs:element name="P1076392" type="decimal_18_2" nillable="false"/>
          <xs:element name="P1076393" type="decimal_18_2" nillable="false"/>
          <xs:element name="P1076394" type="decimal_18_2" nillable="false"/>
          <xs:element name="P1076395" type="decimal_18_2" nillable="false"/>
          <xs:element name="P1076396" type="decimal_18_2" nillable="false"/>
          <xs:element name="P1076397" type="decimal_18_2" nillable="false"/>
          <xs:element name="P1076398" type="decimal_18_2" nillable="false"/>
          <xs:element name="P1076399" type="decimal_18_2" nillable="false"/>
          <xs:element name="P1076400" type="decimal_18_2" nillable="false"/>
          <xs:element name="P1076401" type="decimal_18_2" nillable="false"/>
          <xs:element name="P1076402" type="decimal_18_2" nillable="false"/>
          <xs:element name="P1076403" type="decimal_18_2" nillable="false"/>
          <xs:element name="P1076404" type="decimal_18_2" nillable="false"/>
          <xs:element name="P1076405" type="decimal_18_2" nillable="false"/>
          <xs:element name="P1076406" type="decimal_18_2" nillable="false"/>
          <xs:element name="P1076407" type="decimal_18_2" nillable="false"/>
          <xs:element name="P1076408" type="decimal_18_2" nillable="false"/>
          <xs:element name="P1076409" type="decimal_18_2" nillable="false"/>
          <xs:element name="P1076410" type="decimal_18_2" nillable="false"/>
          <xs:element name="P1076411" type="decimal_18_2" nillable="false"/>
          <xs:element name="P1076412" type="decimal_18_2" nillable="false"/>
        </xs:all>
      </xs:complexType>
      <xs:complexType name="NTI-GFI-IZD-POD_1000342">
        <xs:annotation>
          <xs:documentation>
				Izvještaj o novčanom tijeku, indirektna metoda, opći izdavatelji, godišnji
			</xs:documentation>
        </xs:annotation>
        <xs:all>
          <xs:element name="P1076413" type="decimal_18_2" nillable="false"/>
          <xs:element name="P1076414" type="decimal_18_2" nillable="false"/>
          <xs:element name="P1076415" type="decimal_18_2" nillable="false"/>
          <xs:element name="P1076416" type="decimal_18_2" nillable="false"/>
          <xs:element name="P1076417" type="decimal_18_2" nillable="false"/>
          <xs:element name="P1076418" type="decimal_18_2" nillable="false"/>
          <xs:element name="P1076419" type="decimal_18_2" nillable="false"/>
          <xs:element name="P1076420" type="decimal_18_2" nillable="false"/>
          <xs:element name="P1076421" type="decimal_18_2" nillable="false"/>
          <xs:element name="P1076422" type="decimal_18_2" nillable="false"/>
          <xs:element name="P1076423" type="decimal_18_2" nillable="false"/>
          <xs:element name="P1076424" type="decimal_18_2" nillable="false"/>
          <xs:element name="P1076425" type="decimal_18_2" nillable="false"/>
          <xs:element name="P1076426" type="decimal_18_2" nillable="false"/>
          <xs:element name="P1076427" type="decimal_18_2" nillable="false"/>
          <xs:element name="P1076428" type="decimal_18_2" nillable="false"/>
          <xs:element name="P1076429" type="decimal_18_2" nillable="false"/>
          <xs:element name="P1076430" type="decimal_18_2" nillable="false"/>
          <xs:element name="P1076431" type="decimal_18_2" nillable="false"/>
          <xs:element name="P1076432" type="decimal_18_2" nillable="false"/>
          <xs:element name="P1076433" type="decimal_18_2" nillable="false"/>
          <xs:element name="P1076434" type="decimal_18_2" nillable="false"/>
          <xs:element name="P1076435" type="decimal_18_2" nillable="false"/>
          <xs:element name="P1076436" type="decimal_18_2" nillable="false"/>
          <xs:element name="P1076437" type="decimal_18_2" nillable="false"/>
          <xs:element name="P1076438" type="decimal_18_2" nillable="false"/>
          <xs:element name="P1076439" type="decimal_18_2" nillable="false"/>
          <xs:element name="P1076440" type="decimal_18_2" nillable="false"/>
          <xs:element name="P1076441" type="decimal_18_2" nillable="false"/>
          <xs:element name="P1076442" type="decimal_18_2" nillable="false"/>
          <xs:element name="P1076443" type="decimal_18_2" nillable="false"/>
          <xs:element name="P1076444" type="decimal_18_2" nillable="false"/>
          <xs:element name="P1076445" type="decimal_18_2" nillable="false"/>
          <xs:element name="P1076446" type="decimal_18_2" nillable="false"/>
          <xs:element name="P1076447" type="decimal_18_2" nillable="false"/>
          <xs:element name="P1076448" type="decimal_18_2" nillable="false"/>
          <xs:element name="P1076449" type="decimal_18_2" nillable="false"/>
          <xs:element name="P1076450" type="decimal_18_2" nillable="false"/>
          <xs:element name="P1076451" type="decimal_18_2" nillable="false"/>
          <xs:element name="P1076452" type="decimal_18_2" nillable="false"/>
          <xs:element name="P1076453" type="decimal_18_2" nillable="false"/>
          <xs:element name="P1076454" type="decimal_18_2" nillable="false"/>
          <xs:element name="P1076455" type="decimal_18_2" nillable="false"/>
          <xs:element name="P1076456" type="decimal_18_2" nillable="false"/>
          <xs:element name="P1076457" type="decimal_18_2" nillable="false"/>
          <xs:element name="P1076458" type="decimal_18_2" nillable="false"/>
          <xs:element name="P1076459" type="decimal_18_2" nillable="false"/>
          <xs:element name="P1076460" type="decimal_18_2" nillable="false"/>
          <xs:element name="P1076461" type="decimal_18_2" nillable="false"/>
          <xs:element name="P1076462" type="decimal_18_2" nillable="false"/>
          <xs:element name="P1076463" type="decimal_18_2" nillable="false"/>
          <xs:element name="P1076464" type="decimal_18_2" nillable="false"/>
          <xs:element name="P1076465" type="decimal_18_2" nillable="false"/>
          <xs:element name="P1076466" type="decimal_18_2" nillable="false"/>
          <xs:element name="P1076467" type="decimal_18_2" nillable="false"/>
          <xs:element name="P1076468" type="decimal_18_2" nillable="false"/>
          <xs:element name="P1076469" type="decimal_18_2" nillable="false"/>
          <xs:element name="P1076470" type="decimal_18_2" nillable="false"/>
          <xs:element name="P1076471" type="decimal_18_2" nillable="false"/>
          <xs:element name="P1076472" type="decimal_18_2" nillable="false"/>
          <xs:element name="P1076473" type="decimal_18_2" nillable="false"/>
          <xs:element name="P1076474" type="decimal_18_2" nillable="false"/>
          <xs:element name="P1076475" type="decimal_18_2" nillable="false"/>
          <xs:element name="P1076476" type="decimal_18_2" nillable="false"/>
          <xs:element name="P1076477" type="decimal_18_2" nillable="false"/>
          <xs:element name="P1076478" type="decimal_18_2" nillable="false"/>
          <xs:element name="P1076479" type="decimal_18_2" nillable="false"/>
          <xs:element name="P1076480" type="decimal_18_2" nillable="false"/>
          <xs:element name="P1076481" type="decimal_18_2" nillable="false"/>
          <xs:element name="P1076482" type="decimal_18_2" nillable="false"/>
          <xs:element name="P1076483" type="decimal_18_2" nillable="false"/>
          <xs:element name="P1076484" type="decimal_18_2" nillable="false"/>
          <xs:element name="P1076485" type="decimal_18_2" nillable="false"/>
          <xs:element name="P1076486" type="decimal_18_2" nillable="false"/>
          <xs:element name="P1076487" type="decimal_18_2" nillable="false"/>
          <xs:element name="P1076488" type="decimal_18_2" nillable="false"/>
          <xs:element name="P1076489" type="decimal_18_2" nillable="false"/>
          <xs:element name="P1076490" type="decimal_18_2" nillable="false"/>
          <xs:element name="P1076491" type="decimal_18_2" nillable="false"/>
          <xs:element name="P1076492" type="decimal_18_2" nillable="false"/>
          <xs:element name="P1076493" type="decimal_18_2" nillable="false"/>
          <xs:element name="P1076494" type="decimal_18_2" nillable="false"/>
          <xs:element name="P1076495" type="decimal" nillable="false"/>
          <xs:element name="P1076496" type="decimal_18_2" nillable="false"/>
          <xs:element name="P1078211" type="decimal_18_2" nillable="false"/>
          <xs:element name="P1078212" type="decimal_18_2" nillable="false"/>
          <xs:element name="P1078213" type="decimal_18_2" nillable="false"/>
          <xs:element name="P1078214" type="decimal_18_2" nillable="false"/>
          <xs:element name="P1078216" type="decimal_18_2" nillable="false"/>
          <xs:element name="P1078218" type="decimal_18_2" nillable="false"/>
          <xs:element name="P1078219" type="decimal_18_2" nillable="false"/>
          <xs:element name="P1078221" type="decimal_18_2" nillable="false"/>
          <xs:element name="P1078223" type="decimal_18_2" nillable="false"/>
          <xs:element name="P1078225" type="decimal_18_2" nillable="false"/>
          <xs:element name="P1078227" type="decimal_18_2" nillable="false"/>
          <xs:element name="P1078228" type="decimal_18_2" nillable="false"/>
          <xs:element name="P1078230" type="decimal_18_2" nillable="false"/>
          <xs:element name="P1078232" type="decimal_18_2" nillable="false"/>
          <xs:element name="P1078234" type="decimal_18_2" nillable="false"/>
          <xs:element name="P1078235" type="decimal_18_2" nillable="false"/>
        </xs:all>
      </xs:complexType>
      <xs:complexType name="NTD-GFI-IZD-POD_1000343">
        <xs:annotation>
          <xs:documentation>
				Izvještaj o novčanom tijeku, direktna metoda, opći izdavatelji, godišnji
			</xs:documentation>
        </xs:annotation>
        <xs:all>
          <xs:element name="P1078099" type="decimal_18_2" nillable="false"/>
          <xs:element name="P1078100" type="decimal_18_2" nillable="false"/>
          <xs:element name="P1078101" type="decimal_18_2" nillable="false"/>
          <xs:element name="P1078102" type="decimal_18_2" nillable="false"/>
          <xs:element name="P1078103" type="decimal_18_2" nillable="false"/>
          <xs:element name="P1078104" type="decimal_18_2" nillable="false"/>
          <xs:element name="P1078105" type="decimal_18_2" nillable="false"/>
          <xs:element name="P1078106" type="decimal_18_2" nillable="false"/>
          <xs:element name="P1078107" type="decimal_18_2" nillable="false"/>
          <xs:element name="P1078108" type="decimal_18_2" nillable="false"/>
          <xs:element name="P1078109" type="decimal_18_2" nillable="false"/>
          <xs:element name="P1078110" type="decimal_18_2" nillable="false"/>
          <xs:element name="P1078111" type="decimal_18_2" nillable="false"/>
          <xs:element name="P1078112" type="decimal_18_2" nillable="false"/>
          <xs:element name="P1078113" type="decimal_18_2" nillable="false"/>
          <xs:element name="P1078114" type="decimal_18_2" nillable="false"/>
          <xs:element name="P1078115" type="decimal_18_2" nillable="false"/>
          <xs:element name="P1078116" type="decimal_18_2" nillable="false"/>
          <xs:element name="P1078117" type="decimal_18_2" nillable="false"/>
          <xs:element name="P1078118" type="decimal_18_2" nillable="false"/>
          <xs:element name="P1078119" type="decimal_18_2" nillable="false"/>
          <xs:element name="P1078120" type="decimal_18_2" nillable="false"/>
          <xs:element name="P1078121" type="decimal_18_2" nillable="false"/>
          <xs:element name="P1078122" type="decimal_18_2" nillable="false"/>
          <xs:element name="P1078123" type="decimal_18_2" nillable="false"/>
          <xs:element name="P1078124" type="decimal_18_2" nillable="false"/>
          <xs:element name="P1078125" type="decimal_18_2" nillable="false"/>
          <xs:element name="P1078126" type="decimal_18_2" nillable="false"/>
          <xs:element name="P1078127" type="decimal_18_2" nillable="false"/>
          <xs:element name="P1078128" type="decimal_18_2" nillable="false"/>
          <xs:element name="P1078129" type="decimal_18_2" nillable="false"/>
          <xs:element name="P1078130" type="decimal_18_2" nillable="false"/>
          <xs:element name="P1078131" type="decimal_18_2" nillable="false"/>
          <xs:element name="P1078132" type="decimal_18_2" nillable="false"/>
          <xs:element name="P1078133" type="decimal_18_2" nillable="false"/>
          <xs:element name="P1078134" type="decimal_18_2" nillable="false"/>
          <xs:element name="P1078135" type="decimal_18_2" nillable="false"/>
          <xs:element name="P1078136" type="decimal_18_2" nillable="false"/>
          <xs:element name="P1078137" type="decimal_18_2" nillable="false"/>
          <xs:element name="P1078138" type="decimal_18_2" nillable="false"/>
          <xs:element name="P1078139" type="decimal_18_2" nillable="false"/>
          <xs:element name="P1078140" type="decimal_18_2" nillable="false"/>
          <xs:element name="P1078141" type="decimal_18_2" nillable="false"/>
          <xs:element name="P1078142" type="decimal_18_2" nillable="false"/>
          <xs:element name="P1078143" type="decimal_18_2" nillable="false"/>
          <xs:element name="P1078144" type="decimal_18_2" nillable="false"/>
          <xs:element name="P1078145" type="decimal_18_2" nillable="false"/>
          <xs:element name="P1078146" type="decimal_18_2" nillable="false"/>
          <xs:element name="P1078147" type="decimal_18_2" nillable="false"/>
          <xs:element name="P1078148" type="decimal_18_2" nillable="false"/>
          <xs:element name="P1078149" type="decimal_18_2" nillable="false"/>
          <xs:element name="P1078150" type="decimal_18_2" nillable="false"/>
          <xs:element name="P1078151" type="decimal_18_2" nillable="false"/>
          <xs:element name="P1078152" type="decimal_18_2" nillable="false"/>
          <xs:element name="P1078153" type="decimal_18_2" nillable="false"/>
          <xs:element name="P1078154" type="decimal_18_2" nillable="false"/>
          <xs:element name="P1078155" type="decimal_18_2" nillable="false"/>
          <xs:element name="P1078156" type="decimal_18_2" nillable="false"/>
          <xs:element name="P1078157" type="decimal_18_2" nillable="false"/>
          <xs:element name="P1078158" type="decimal_18_2" nillable="false"/>
          <xs:element name="P1078159" type="decimal_18_2" nillable="false"/>
          <xs:element name="P1078160" type="decimal_18_2" nillable="false"/>
          <xs:element name="P1078161" type="decimal_18_2" nillable="false"/>
          <xs:element name="P1078162" type="decimal_18_2" nillable="false"/>
          <xs:element name="P1078163" type="decimal_18_2" nillable="false"/>
          <xs:element name="P1078164" type="decimal_18_2" nillable="false"/>
          <xs:element name="P1078165" type="decimal_18_2" nillable="false"/>
          <xs:element name="P1078166" type="decimal_18_2" nillable="false"/>
          <xs:element name="P1078167" type="decimal_18_2" nillable="false"/>
          <xs:element name="P1078168" type="decimal_18_2" nillable="false"/>
          <xs:element name="P1078169" type="decimal_18_2" nillable="false"/>
          <xs:element name="P1078170" type="decimal_18_2" nillable="false"/>
          <xs:element name="P1078171" type="decimal_18_2" nillable="false"/>
          <xs:element name="P1078172" type="decimal_18_2" nillable="false"/>
          <xs:element name="P1078173" type="decimal_18_2" nillable="false"/>
          <xs:element name="P1078174" type="decimal_18_2" nillable="false"/>
          <xs:element name="P1078175" type="decimal_18_2" nillable="false"/>
          <xs:element name="P1078176" type="decimal_18_2" nillable="false"/>
          <xs:element name="P1078177" type="decimal_18_2" nillable="false"/>
          <xs:element name="P1078178" type="decimal_18_2" nillable="false"/>
          <xs:element name="P1078179" type="decimal_18_2" nillable="false"/>
          <xs:element name="P1078180" type="decimal_18_2" nillable="false"/>
          <xs:element name="P1078181" type="decimal_18_2" nillable="false"/>
          <xs:element name="P1078182" type="decimal_18_2" nillable="false"/>
        </xs:all>
      </xs:complexType>
      <xs:complexType name="IPK-GFI-IZD-POD_1000344">
        <xs:annotation>
          <xs:documentation>
				Izvještaj o promjenama kapitala, opći izdavatelji, godišnji
			</xs:documentation>
        </xs:annotation>
        <xs:all>
          <xs:element name="P1073415" type="decimal_18_2" nillable="false"/>
          <xs:element name="P1078183" type="decimal_18_2" nillable="false"/>
          <xs:element name="P1078184" type="decimal_18_2" nillable="false"/>
          <xs:element name="P1078185" type="decimal_18_2" nillable="false"/>
          <xs:element name="P1078186" type="decimal_18_2" nillable="false"/>
          <xs:element name="P1078187" type="decimal_18_2" nillable="false"/>
          <xs:element name="P1078188" type="decimal_18_2" nillable="false"/>
          <xs:element name="P1078189" type="decimal_18_2" nillable="false"/>
          <xs:element name="P1081532" type="decimal_18_2" nillable="false"/>
          <xs:element name="P1081533" type="decimal_18_2" nillable="false"/>
          <xs:element name="P1081534" type="decimal_18_2" nillable="false"/>
          <xs:element name="P1081535" type="decimal_18_2" nillable="false"/>
          <xs:element name="P1081536" type="decimal_18_2" nillable="false"/>
          <xs:element name="P1081537" type="decimal_18_2" nillable="false"/>
          <xs:element name="P1081538" type="decimal_18_2" nillable="false"/>
          <xs:element name="P1081539" type="decimal_18_2" nillable="false"/>
          <xs:element name="P1078190" type="decimal_18_2" nillable="false"/>
          <xs:element name="P1078191" type="decimal_18_2" nillable="false"/>
          <xs:element name="P1078192" type="decimal_18_2" nillable="false"/>
          <xs:element name="P1078193" type="decimal_18_2" nillable="false"/>
          <xs:element name="P1078194" type="decimal_18_2" nillable="false"/>
          <xs:element name="P1078195" type="decimal_18_2" nillable="false"/>
          <xs:element name="P1078196" type="decimal_18_2" nillable="false"/>
          <xs:element name="P1078197" type="decimal_18_2" nillable="false"/>
          <xs:element name="P1081540" type="decimal_18_2" nillable="false"/>
          <xs:element name="P1081546" type="decimal_18_2" nillable="false"/>
          <xs:element name="P1081648" type="decimal_18_2" nillable="false"/>
          <xs:element name="P1081649" type="decimal_18_2" nillable="false"/>
          <xs:element name="P1081651" type="decimal_18_2" nillable="false"/>
          <xs:element name="P1081656" type="decimal_18_2" nillable="false"/>
          <xs:element name="P1081658" type="decimal_18_2" nillable="false"/>
          <xs:element name="P1081660" type="decimal_18_2" nillable="false"/>
          <xs:element name="P1078198" type="decimal_18_2" nillable="false"/>
          <xs:element name="P1078199" type="decimal_18_2" nillable="false"/>
          <xs:element name="P1078200" type="decimal_18_2" nillable="false"/>
          <xs:element name="P1078201" type="decimal_18_2" nillable="false"/>
          <xs:element name="P1078202" type="decimal_18_2" nillable="false"/>
          <xs:element name="P1078203" type="decimal_18_2" nillable="false"/>
          <xs:element name="P1078204" type="decimal_18_2" nillable="false"/>
          <xs:element name="P1078205" type="decimal_18_2" nillable="false"/>
          <xs:element name="P1081541" type="decimal_18_2" nillable="false"/>
          <xs:element name="P1081548" type="decimal_18_2" nillable="false"/>
          <xs:element name="P1081662" type="decimal_18_2" nillable="false"/>
          <xs:element name="P1081664" type="decimal_18_2" nillable="false"/>
          <xs:element name="P1081666" type="decimal_18_2" nillable="false"/>
          <xs:element name="P1081668" type="decimal_18_2" nillable="false"/>
          <xs:element name="P1081670" type="decimal_18_2" nillable="false"/>
          <xs:element name="P1081672" type="decimal_18_2" nillable="false"/>
          <xs:element name="P1078206" type="decimal_18_2" nillable="false"/>
          <xs:element name="P1078207" type="decimal_18_2" nillable="false"/>
          <xs:element name="P1078208" type="decimal_18_2" nillable="false"/>
          <xs:element name="P1078209" type="decimal_18_2" nillable="false"/>
          <xs:element name="P1078210" type="decimal_18_2" nillable="false"/>
          <xs:element name="P1078215" type="decimal_18_2" nillable="false"/>
          <xs:element name="P1078217" type="decimal_18_2" nillable="false"/>
          <xs:element name="P1078220" type="decimal_18_2" nillable="false"/>
          <xs:element name="P1081542" type="decimal_18_2" nillable="false"/>
          <xs:element name="P1081646" type="decimal_18_2" nillable="false"/>
          <xs:element name="P1081674" type="decimal_18_2" nillable="false"/>
          <xs:element name="P1081676" type="decimal_18_2" nillable="false"/>
          <xs:element name="P1081678" type="decimal_18_2" nillable="false"/>
          <xs:element name="P1081680" type="decimal_18_2" nillable="false"/>
          <xs:element name="P1081682" type="decimal_18_2" nillable="false"/>
          <xs:element name="P1081684" type="decimal_18_2" nillable="false"/>
          <xs:element name="P1078222" type="decimal_18_2" nillable="false"/>
          <xs:element name="P1078224" type="decimal_18_2" nillable="false"/>
          <xs:element name="P1078226" type="decimal_18_2" nillable="false"/>
          <xs:element name="P1078229" type="decimal_18_2" nillable="false"/>
          <xs:element name="P1078231" type="decimal_18_2" nillable="false"/>
          <xs:element name="P1078233" type="decimal_18_2" nillable="false"/>
          <xs:element name="P1078236" type="decimal_18_2" nillable="false"/>
          <xs:element name="P1078237" type="decimal_18_2" nillable="false"/>
          <xs:element name="P1081543" type="decimal_18_2" nillable="false"/>
          <xs:element name="P1081685" type="decimal_18_2" nillable="false"/>
          <xs:element name="P1081686" type="decimal_18_2" nillable="false"/>
          <xs:element name="P1081687" type="decimal_18_2" nillable="false"/>
          <xs:element name="P1081688" type="decimal_18_2" nillable="false"/>
          <xs:element name="P1081689" type="decimal_18_2" nillable="false"/>
          <xs:element name="P1081690" type="decimal_18_2" nillable="false"/>
          <xs:element name="P1081696" type="decimal_18_2" nillable="false"/>
          <xs:element name="P1078238" type="decimal_18_2" nillable="false"/>
          <xs:element name="P1078239" type="decimal_18_2" nillable="false"/>
          <xs:element name="P1078240" type="decimal_18_2" nillable="false"/>
          <xs:element name="P1078241" type="decimal_18_2" nillable="false"/>
          <xs:element name="P1078242" type="decimal_18_2" nillable="false"/>
          <xs:element name="P1078243" type="decimal_18_2" nillable="false"/>
          <xs:element name="P1078946" type="decimal_18_2" nillable="false"/>
          <xs:element name="P1078947" type="decimal_18_2" nillable="false"/>
          <xs:element name="P1081544" type="decimal_18_2" nillable="false"/>
          <xs:element name="P1081697" type="decimal_18_2" nillable="false"/>
          <xs:element name="P1081698" type="decimal_18_2" nillable="false"/>
          <xs:element name="P1081699" type="decimal_18_2" nillable="false"/>
          <xs:element name="P1081700" type="decimal_18_2" nillable="false"/>
          <xs:element name="P1081701" type="decimal_18_2" nillable="false"/>
          <xs:element name="P1081702" type="decimal_18_2" nillable="false"/>
          <xs:element name="P1081703" type="decimal_18_2" nillable="false"/>
          <xs:element name="P1078948" type="decimal_18_2" nillable="false"/>
          <xs:element name="P1078949" type="decimal_18_2" nillable="false"/>
          <xs:element name="P1079430" type="decimal_18_2" nillable="false"/>
          <xs:element name="P1079851" type="decimal_18_2" nillable="false"/>
          <xs:element name="P1079852" type="decimal_18_2" nillable="false"/>
          <xs:element name="P1079853" type="decimal_18_2" nillable="false"/>
          <xs:element name="P1079854" type="decimal_18_2" nillable="false"/>
          <xs:element name="P1079855" type="decimal_18_2" nillable="false"/>
          <xs:element name="P1081545" type="decimal_18_2" nillable="false"/>
          <xs:element name="P1081704" type="decimal_18_2" nillable="false"/>
          <xs:element name="P1081705" type="decimal_18_2" nillable="false"/>
          <xs:element name="P1081706" type="decimal_18_2" nillable="false"/>
          <xs:element name="P1081707" type="decimal_18_2" nillable="false"/>
          <xs:element name="P1081708" type="decimal_18_2" nillable="false"/>
          <xs:element name="P1081709" type="decimal_18_2" nillable="false"/>
          <xs:element name="P1081710" type="decimal_18_2" nillable="false"/>
          <xs:element name="P1079856" type="decimal_18_2" nillable="false"/>
          <xs:element name="P1079857" type="decimal_18_2" nillable="false"/>
          <xs:element name="P1079858" type="decimal_18_2" nillable="false"/>
          <xs:element name="P1079859" type="decimal_18_2" nillable="false"/>
          <xs:element name="P1079860" type="decimal_18_2" nillable="false"/>
          <xs:element name="P1079861" type="decimal_18_2" nillable="false"/>
          <xs:element name="P1079862" type="decimal_18_2" nillable="false"/>
          <xs:element name="P1079863" type="decimal_18_2" nillable="false"/>
          <xs:element name="P1081711" type="decimal_18_2" nillable="false"/>
          <xs:element name="P1081712" type="decimal_18_2" nillable="false"/>
          <xs:element name="P1081713" type="decimal_18_2" nillable="false"/>
          <xs:element name="P1081714" type="decimal_18_2" nillable="false"/>
          <xs:element name="P1081715" type="decimal_18_2" nillable="false"/>
          <xs:element name="P1081716" type="decimal_18_2" nillable="false"/>
          <xs:element name="P1081717" type="decimal_18_2" nillable="false"/>
          <xs:element name="P1081718" type="decimal_18_2" nillable="false"/>
          <xs:element name="P1079864" type="decimal_18_2" nillable="false"/>
          <xs:element name="P1079865" type="decimal_18_2" nillable="false"/>
          <xs:element name="P1079866" type="decimal_18_2" nillable="false"/>
          <xs:element name="P1079867" type="decimal_18_2" nillable="false"/>
          <xs:element name="P1079868" type="decimal_18_2" nillable="false"/>
          <xs:element name="P1079869" type="decimal_18_2" nillable="false"/>
          <xs:element name="P1079870" type="decimal_18_2" nillable="false"/>
          <xs:element name="P1079871" type="decimal_18_2" nillable="false"/>
          <xs:element name="P1081874" type="decimal_18_2" nillable="false"/>
          <xs:element name="P1081877" type="decimal_18_2" nillable="false"/>
          <xs:element name="P1081880" type="decimal_18_2" nillable="false"/>
          <xs:element name="P1081882" type="decimal_18_2" nillable="false"/>
          <xs:element name="P1081888" type="decimal_18_2" nillable="false"/>
          <xs:element name="P1081891" type="decimal_18_2" nillable="false"/>
          <xs:element name="P1081893" type="decimal_18_2" nillable="false"/>
          <xs:element name="P1081895" type="decimal_18_2" nillable="false"/>
          <xs:element name="P1079872" type="decimal_18_2" nillable="false"/>
          <xs:element name="P1079873" type="decimal_18_2" nillable="false"/>
          <xs:element name="P1079874" type="decimal_18_2" nillable="false"/>
          <xs:element name="P1079875" type="decimal_18_2" nillable="false"/>
          <xs:element name="P1079876" type="decimal_18_2" nillable="false"/>
          <xs:element name="P1079877" type="decimal_18_2" nillable="false"/>
          <xs:element name="P1079878" type="decimal_18_2" nillable="false"/>
          <xs:element name="P1079879" type="decimal_18_2" nillable="false"/>
          <xs:element name="P1081898" type="decimal_18_2" nillable="false"/>
          <xs:element name="P1081900" type="decimal_18_2" nillable="false"/>
          <xs:element name="P1081902" type="decimal_18_2" nillable="false"/>
          <xs:element name="P1081903" type="decimal_18_2" nillable="false"/>
          <xs:element name="P1081906" type="decimal_18_2" nillable="false"/>
          <xs:element name="P1081908" type="decimal_18_2" nillable="false"/>
          <xs:element name="P1081915" type="decimal_18_2" nillable="false"/>
          <xs:element name="P1081918" type="decimal_18_2" nillable="false"/>
          <xs:element name="P1079880" type="decimal_18_2" nillable="false"/>
          <xs:element name="P1079881" type="decimal_18_2" nillable="false"/>
          <xs:element name="P1079882" type="decimal_18_2" nillable="false"/>
          <xs:element name="P1079883" type="decimal_18_2" nillable="false"/>
          <xs:element name="P1079884" type="decimal_18_2" nillable="false"/>
          <xs:element name="P1079885" type="decimal_18_2" nillable="false"/>
          <xs:element name="P1079886" type="decimal_18_2" nillable="false"/>
          <xs:element name="P1079887" type="decimal_18_2" nillable="false"/>
          <xs:element name="P1081920" type="decimal_18_2" nillable="false"/>
          <xs:element name="P1081922" type="decimal_18_2" nillable="false"/>
          <xs:element name="P1081925" type="decimal_18_2" nillable="false"/>
          <xs:element name="P1081927" type="decimal_18_2" nillable="false"/>
          <xs:element name="P1081929" type="decimal_18_2" nillable="false"/>
          <xs:element name="P1081930" type="decimal_18_2" nillable="false"/>
          <xs:element name="P1081932" type="decimal_18_2" nillable="false"/>
          <xs:element name="P1081934" type="decimal_18_2" nillable="false"/>
          <xs:element name="P1079888" type="decimal_18_2" nillable="false"/>
          <xs:element name="P1079889" type="decimal_18_2" nillable="false"/>
          <xs:element name="P1079890" type="decimal_18_2" nillable="false"/>
          <xs:element name="P1079891" type="decimal_18_2" nillable="false"/>
          <xs:element name="P1079892" type="decimal_18_2" nillable="false"/>
          <xs:element name="P1079893" type="decimal_18_2" nillable="false"/>
          <xs:element name="P1079894" type="decimal_18_2" nillable="false"/>
          <xs:element name="P1079895" type="decimal_18_2" nillable="false"/>
          <xs:element name="P1081936" type="decimal_18_2" nillable="false"/>
          <xs:element name="P1081938" type="decimal_18_2" nillable="false"/>
          <xs:element name="P1081940" type="decimal_18_2" nillable="false"/>
          <xs:element name="P1081942" type="decimal_18_2" nillable="false"/>
          <xs:element name="P1081944" type="decimal_18_2" nillable="false"/>
          <xs:element name="P1081946" type="decimal_18_2" nillable="false"/>
          <xs:element name="P1081948" type="decimal_18_2" nillable="false"/>
          <xs:element name="P1081950" type="decimal_18_2" nillable="false"/>
          <xs:element name="P1079896" type="decimal_18_2" nillable="false"/>
          <xs:element name="P1079897" type="decimal_18_2" nillable="false"/>
          <xs:element name="P1079898" type="decimal_18_2" nillable="false"/>
          <xs:element name="P1079899" type="decimal_18_2" nillable="false"/>
          <xs:element name="P1079900" type="decimal_18_2" nillable="false"/>
          <xs:element name="P1079901" type="decimal_18_2" nillable="false"/>
          <xs:element name="P1079902" type="decimal_18_2" nillable="false"/>
          <xs:element name="P1079903" type="decimal_18_2" nillable="false"/>
          <xs:element name="P1081953" type="decimal_18_2" nillable="false"/>
          <xs:element name="P1081958" type="decimal_18_2" nillable="false"/>
          <xs:element name="P1081960" type="decimal_18_2" nillable="false"/>
          <xs:element name="P1081962" type="decimal_18_2" nillable="false"/>
          <xs:element name="P1081964" type="decimal_18_2" nillable="false"/>
          <xs:element name="P1081966" type="decimal_18_2" nillable="false"/>
          <xs:element name="P1081968" type="decimal_18_2" nillable="false"/>
          <xs:element name="P1081970" type="decimal_18_2" nillable="false"/>
          <xs:element name="P1079904" type="decimal_18_2" nillable="false"/>
          <xs:element name="P1079905" type="decimal_18_2" nillable="false"/>
          <xs:element name="P1079906" type="decimal_18_2" nillable="false"/>
          <xs:element name="P1079907" type="decimal_18_2" nillable="false"/>
          <xs:element name="P1079908" type="decimal_18_2" nillable="false"/>
          <xs:element name="P1079909" type="decimal_18_2" nillable="false"/>
          <xs:element name="P1079910" type="decimal_18_2" nillable="false"/>
          <xs:element name="P1079912" type="decimal_18_2" nillable="false"/>
          <xs:element name="P1081972" type="decimal_18_2" nillable="false"/>
          <xs:element name="P1081973" type="decimal_18_2" nillable="false"/>
          <xs:element name="P1081975" type="decimal_18_2" nillable="false"/>
          <xs:element name="P1081977" type="decimal_18_2" nillable="false"/>
          <xs:element name="P1081978" type="decimal_18_2" nillable="false"/>
          <xs:element name="P1081980" type="decimal_18_2" nillable="false"/>
          <xs:element name="P1081982" type="decimal_18_2" nillable="false"/>
          <xs:element name="P1081984" type="decimal_18_2" nillable="false"/>
          <xs:element name="P1079911" type="decimal_18_2" nillable="false"/>
          <xs:element name="P1079913" type="decimal_18_2" nillable="false"/>
          <xs:element name="P1079914" type="decimal_18_2" nillable="false"/>
          <xs:element name="P1079915" type="decimal_18_2" nillable="false"/>
          <xs:element name="P1079916" type="decimal_18_2" nillable="false"/>
          <xs:element name="P1079917" type="decimal_18_2" nillable="false"/>
          <xs:element name="P1079918" type="decimal_18_2" nillable="false"/>
          <xs:element name="P1079919" type="decimal_18_2" nillable="false"/>
          <xs:element name="P1081986" type="decimal_18_2" nillable="false"/>
          <xs:element name="P1081988" type="decimal_18_2" nillable="false"/>
          <xs:element name="P1081990" type="decimal_18_2" nillable="false"/>
          <xs:element name="P1081993" type="decimal_18_2" nillable="false"/>
          <xs:element name="P1081995" type="decimal_18_2" nillable="false"/>
          <xs:element name="P1081997" type="decimal_18_2" nillable="false"/>
          <xs:element name="P1081999" type="decimal_18_2" nillable="false"/>
          <xs:element name="P1082001" type="decimal_18_2" nillable="false"/>
          <xs:element name="P1079920" type="decimal_18_2" nillable="false"/>
          <xs:element name="P1079921" type="decimal_18_2" nillable="false"/>
          <xs:element name="P1079922" type="decimal_18_2" nillable="false"/>
          <xs:element name="P1079923" type="decimal_18_2" nillable="false"/>
          <xs:element name="P1079924" type="decimal_18_2" nillable="false"/>
          <xs:element name="P1079925" type="decimal_18_2" nillable="false"/>
          <xs:element name="P1079926" type="decimal_18_2" nillable="false"/>
          <xs:element name="P1079927" type="decimal_18_2" nillable="false"/>
          <xs:element name="P1082003" type="decimal_18_2" nillable="false"/>
          <xs:element name="P1082004" type="decimal_18_2" nillable="false"/>
          <xs:element name="P1082005" type="decimal_18_2" nillable="false"/>
          <xs:element name="P1082007" type="decimal_18_2" nillable="false"/>
          <xs:element name="P1082008" type="decimal_18_2" nillable="false"/>
          <xs:element name="P1082010" type="decimal_18_2" nillable="false"/>
          <xs:element name="P1082011" type="decimal_18_2" nillable="false"/>
          <xs:element name="P1082013" type="decimal_18_2" nillable="false"/>
          <xs:element name="P1079928" type="decimal_18_2" nillable="false"/>
          <xs:element name="P1079929" type="decimal_18_2" nillable="false"/>
          <xs:element name="P1079930" type="decimal_18_2" nillable="false"/>
          <xs:element name="P1079931" type="decimal_18_2" nillable="false"/>
          <xs:element name="P1079932" type="decimal_18_2" nillable="false"/>
          <xs:element name="P1079933" type="decimal_18_2" nillable="false"/>
          <xs:element name="P1079934" type="decimal_18_2" nillable="false"/>
          <xs:element name="P1079935" type="decimal_18_2" nillable="false"/>
          <xs:element name="P1082014" type="decimal_18_2" nillable="false"/>
          <xs:element name="P1082016" type="decimal_18_2" nillable="false"/>
          <xs:element name="P1082018" type="decimal_18_2" nillable="false"/>
          <xs:element name="P1082019" type="decimal_18_2" nillable="false"/>
          <xs:element name="P1082029" type="decimal_18_2" nillable="false"/>
          <xs:element name="P1082032" type="decimal_18_2" nillable="false"/>
          <xs:element name="P1082034" type="decimal_18_2" nillable="false"/>
          <xs:element name="P1082035" type="decimal_18_2" nillable="false"/>
          <xs:element name="P1079936" type="decimal_18_2" nillable="false"/>
          <xs:element name="P1079937" type="decimal_18_2" nillable="false"/>
          <xs:element name="P1079938" type="decimal_18_2" nillable="false"/>
          <xs:element name="P1079939" type="decimal_18_2" nillable="false"/>
          <xs:element name="P1079940" type="decimal_18_2" nillable="false"/>
          <xs:element name="P1079941" type="decimal_18_2" nillable="false"/>
          <xs:element name="P1079942" type="decimal_18_2" nillable="false"/>
          <xs:element name="P1079943" type="decimal_18_2" nillable="false"/>
          <xs:element name="P1082038" type="decimal_18_2" nillable="false"/>
          <xs:element name="P1082045" type="decimal_18_2" nillable="false"/>
          <xs:element name="P1082047" type="decimal_18_2" nillable="false"/>
          <xs:element name="P1082048" type="decimal_18_2" nillable="false"/>
          <xs:element name="P1082075" type="decimal_18_2" nillable="false"/>
          <xs:element name="P1082077" type="decimal_18_2" nillable="false"/>
          <xs:element name="P1082092" type="decimal_18_2" nillable="false"/>
          <xs:element name="P1082094" type="decimal_18_2" nillable="false"/>
          <xs:element name="P1079944" type="decimal_18_2" nillable="false"/>
          <xs:element name="P1079945" type="decimal_18_2" nillable="false"/>
          <xs:element name="P1079946" type="decimal_18_2" nillable="false"/>
          <xs:element name="P1079947" type="decimal_18_2" nillable="false"/>
          <xs:element name="P1079948" type="decimal_18_2" nillable="false"/>
          <xs:element name="P1079949" type="decimal_18_2" nillable="false"/>
          <xs:element name="P1079950" type="decimal_18_2" nillable="false"/>
          <xs:element name="P1079951" type="decimal_18_2" nillable="false"/>
          <xs:element name="P1082096" type="decimal_18_2" nillable="false"/>
          <xs:element name="P1082098" type="decimal_18_2" nillable="false"/>
          <xs:element name="P1082100" type="decimal_18_2" nillable="false"/>
          <xs:element name="P1082102" type="decimal_18_2" nillable="false"/>
          <xs:element name="P1082104" type="decimal_18_2" nillable="false"/>
          <xs:element name="P1082105" type="decimal_18_2" nillable="false"/>
          <xs:element name="P1082106" type="decimal_18_2" nillable="false"/>
          <xs:element name="P1082108" type="decimal_18_2" nillable="false"/>
          <xs:element name="P1079952" type="decimal_18_2" nillable="false"/>
          <xs:element name="P1079953" type="decimal_18_2" nillable="false"/>
          <xs:element name="P1079954" type="decimal_18_2" nillable="false"/>
          <xs:element name="P1079955" type="decimal_18_2" nillable="false"/>
          <xs:element name="P1079956" type="decimal_18_2" nillable="false"/>
          <xs:element name="P1079957" type="decimal_18_2" nillable="false"/>
          <xs:element name="P1079958" type="decimal_18_2" nillable="false"/>
          <xs:element name="P1079959" type="decimal_18_2" nillable="false"/>
          <xs:element name="P1082110" type="decimal_18_2" nillable="false"/>
          <xs:element name="P1082112" type="decimal_18_2" nillable="false"/>
          <xs:element name="P1082115" type="decimal_18_2" nillable="false"/>
          <xs:element name="P1082118" type="decimal_18_2" nillable="false"/>
          <xs:element name="P1082121" type="decimal_18_2" nillable="false"/>
          <xs:element name="P1082125" type="decimal_18_2" nillable="false"/>
          <xs:element name="P1082133" type="decimal_18_2" nillable="false"/>
          <xs:element name="P1082135" type="decimal_18_2" nillable="false"/>
          <xs:element name="P1079960" type="decimal_18_2" nillable="false"/>
          <xs:element name="P1079961" type="decimal_18_2" nillable="false"/>
          <xs:element name="P1079962" type="decimal_18_2" nillable="false"/>
          <xs:element name="P1079963" type="decimal_18_2" nillable="false"/>
          <xs:element name="P1079964" type="decimal_18_2" nillable="false"/>
          <xs:element name="P1079965" type="decimal_18_2" nillable="false"/>
          <xs:element name="P1079966" type="decimal_18_2" nillable="false"/>
          <xs:element name="P1079967" type="decimal_18_2" nillable="false"/>
          <xs:element name="P1082136" type="decimal_18_2" nillable="false"/>
          <xs:element name="P1082139" type="decimal_18_2" nillable="false"/>
          <xs:element name="P1082147" type="decimal_18_2" nillable="false"/>
          <xs:element name="P1082148" type="decimal_18_2" nillable="false"/>
          <xs:element name="P1082149" type="decimal_18_2" nillable="false"/>
          <xs:element name="P1082150" type="decimal_18_2" nillable="false"/>
          <xs:element name="P1082151" type="decimal_18_2" nillable="false"/>
          <xs:element name="P1082152" type="decimal_18_2" nillable="false"/>
          <xs:element name="P1079968" type="decimal_18_2" nillable="false"/>
          <xs:element name="P1079969" type="decimal_18_2" nillable="false"/>
          <xs:element name="P1079970" type="decimal_18_2" nillable="false"/>
          <xs:element name="P1079971" type="decimal_18_2" nillable="false"/>
          <xs:element name="P1079972" type="decimal_18_2" nillable="false"/>
          <xs:element name="P1079973" type="decimal_18_2" nillable="false"/>
          <xs:element name="P1079974" type="decimal_18_2" nillable="false"/>
          <xs:element name="P1079975" type="decimal_18_2" nillable="false"/>
          <xs:element name="P1082153" type="decimal_18_2" nillable="false"/>
          <xs:element name="P1082155" type="decimal_18_2" nillable="false"/>
          <xs:element name="P1082156" type="decimal_18_2" nillable="false"/>
          <xs:element name="P1082157" type="decimal_18_2" nillable="false"/>
          <xs:element name="P1082158" type="decimal_18_2" nillable="false"/>
          <xs:element name="P1082159" type="decimal_18_2" nillable="false"/>
          <xs:element name="P1082160" type="decimal_18_2" nillable="false"/>
          <xs:element name="P1082161" type="decimal_18_2" nillable="false"/>
          <xs:element name="P1079976" type="decimal_18_2" nillable="false"/>
          <xs:element name="P1079977" type="decimal_18_2" nillable="false"/>
          <xs:element name="P1079978" type="decimal_18_2" nillable="false"/>
          <xs:element name="P1079979" type="decimal_18_2" nillable="false"/>
          <xs:element name="P1079980" type="decimal_18_2" nillable="false"/>
          <xs:element name="P1079981" type="decimal_18_2" nillable="false"/>
          <xs:element name="P1079982" type="decimal_18_2" nillable="false"/>
          <xs:element name="P1079983" type="decimal_18_2" nillable="false"/>
          <xs:element name="P1082162" type="decimal_18_2" nillable="false"/>
          <xs:element name="P1082163" type="decimal_18_2" nillable="false"/>
          <xs:element name="P1082164" type="decimal_18_2" nillable="false"/>
          <xs:element name="P1082165" type="decimal_18_2" nillable="false"/>
          <xs:element name="P1082166" type="decimal_18_2" nillable="false"/>
          <xs:element name="P1082167" type="decimal_18_2" nillable="false"/>
          <xs:element name="P1082168" type="decimal_18_2" nillable="false"/>
          <xs:element name="P1082169" type="decimal_18_2" nillable="false"/>
          <xs:element name="P1079984" type="decimal_18_2" nillable="false"/>
          <xs:element name="P1079985" type="decimal_18_2" nillable="false"/>
          <xs:element name="P1079986" type="decimal_18_2" nillable="false"/>
          <xs:element name="P1079987" type="decimal_18_2" nillable="false"/>
          <xs:element name="P1079988" type="decimal_18_2" nillable="false"/>
          <xs:element name="P1079989" type="decimal_18_2" nillable="false"/>
          <xs:element name="P1079990" type="decimal_18_2" nillable="false"/>
          <xs:element name="P1079991" type="decimal_18_2" nillable="false"/>
          <xs:element name="P1082170" type="decimal_18_2" nillable="false"/>
          <xs:element name="P1082171" type="decimal_18_2" nillable="false"/>
          <xs:element name="P1082172" type="decimal_18_2" nillable="false"/>
          <xs:element name="P1082173" type="decimal_18_2" nillable="false"/>
          <xs:element name="P1082174" type="decimal_18_2" nillable="false"/>
          <xs:element name="P1082175" type="decimal_18_2" nillable="false"/>
          <xs:element name="P1082176" type="decimal_18_2" nillable="false"/>
          <xs:element name="P1082177" type="decimal_18_2" nillable="false"/>
          <xs:element name="P1079992" type="decimal_18_2" nillable="false"/>
          <xs:element name="P1079993" type="decimal_18_2" nillable="false"/>
          <xs:element name="P1079994" type="decimal_18_2" nillable="false"/>
          <xs:element name="P1079995" type="decimal_18_2" nillable="false"/>
          <xs:element name="P1079996" type="decimal_18_2" nillable="false"/>
          <xs:element name="P1079997" type="decimal_18_2" nillable="false"/>
          <xs:element name="P1079998" type="decimal_18_2" nillable="false"/>
          <xs:element name="P1079999" type="decimal_18_2" nillable="false"/>
          <xs:element name="P1082178" type="decimal_18_2" nillable="false"/>
          <xs:element name="P1082179" type="decimal_18_2" nillable="false"/>
          <xs:element name="P1082180" type="decimal_18_2" nillable="false"/>
          <xs:element name="P1082181" type="decimal_18_2" nillable="false"/>
          <xs:element name="P1082182" type="decimal_18_2" nillable="false"/>
          <xs:element name="P1082183" type="decimal_18_2" nillable="false"/>
          <xs:element name="P1082184" type="decimal_18_2" nillable="false"/>
          <xs:element name="P1082185" type="decimal_18_2" nillable="false"/>
          <xs:element name="P1080000" type="decimal_18_2" nillable="false"/>
          <xs:element name="P1080001" type="decimal_18_2" nillable="false"/>
          <xs:element name="P1080002" type="decimal_18_2" nillable="false"/>
          <xs:element name="P1080003" type="decimal_18_2" nillable="false"/>
          <xs:element name="P1080004" type="decimal_18_2" nillable="false"/>
          <xs:element name="P1080005" type="decimal_18_2" nillable="false"/>
          <xs:element name="P1080006" type="decimal_18_2" nillable="false"/>
          <xs:element name="P1080007" type="decimal_18_2" nillable="false"/>
          <xs:element name="P1082186" type="decimal_18_2" nillable="false"/>
          <xs:element name="P1082187" type="decimal_18_2" nillable="false"/>
          <xs:element name="P1082188" type="decimal_18_2" nillable="false"/>
          <xs:element name="P1082189" type="decimal_18_2" nillable="false"/>
          <xs:element name="P1082190" type="decimal_18_2" nillable="false"/>
          <xs:element name="P1082191" type="decimal_18_2" nillable="false"/>
          <xs:element name="P1082192" type="decimal_18_2" nillable="false"/>
          <xs:element name="P1082193" type="decimal_18_2" nillable="false"/>
          <xs:element name="P1080008" type="decimal_18_2" nillable="false"/>
          <xs:element name="P1080009" type="decimal_18_2" nillable="false" minOccurs="0"/>
          <xs:element name="P1080010" type="decimal_18_2" nillable="false"/>
          <xs:element name="P1080011" type="decimal_18_2" nillable="false"/>
          <xs:element name="P1080012" type="decimal_18_2" nillable="false"/>
          <xs:element name="P1080013" type="decimal_18_2" nillable="false"/>
          <xs:element name="P1080014" type="decimal_18_2" nillable="false"/>
          <xs:element name="P1080015" type="decimal_18_2" nillable="false"/>
          <xs:element name="P1082194" type="decimal_18_2" nillable="false"/>
          <xs:element name="P1082195" type="decimal_18_2" nillable="false"/>
          <xs:element name="P1082196" type="decimal_18_2" nillable="false"/>
          <xs:element name="P1082197" type="decimal_18_2" nillable="false"/>
          <xs:element name="P1082198" type="decimal_18_2" nillable="false"/>
          <xs:element name="P1082199" type="decimal_18_2" nillable="false"/>
          <xs:element name="P1082200" type="decimal_18_2" nillable="false"/>
          <xs:element name="P1082201" type="decimal_18_2" nillable="false"/>
          <xs:element name="P1080016" type="decimal_18_2" nillable="false"/>
          <xs:element name="P1080017" type="decimal_18_2" nillable="false"/>
          <xs:element name="P1080018" type="decimal_18_2" nillable="false"/>
          <xs:element name="P1080019" type="decimal_18_2" nillable="false"/>
          <xs:element name="P1080020" type="decimal_18_2" nillable="false"/>
          <xs:element name="P1080021" type="decimal_18_2" nillable="false"/>
          <xs:element name="P1080022" type="decimal_18_2" nillable="false"/>
          <xs:element name="P1080023" type="decimal_18_2" nillable="false"/>
          <xs:element name="P1082202" type="decimal_18_2" nillable="false"/>
          <xs:element name="P1082203" type="decimal_18_2" nillable="false"/>
          <xs:element name="P1082204" type="decimal_18_2" nillable="false"/>
          <xs:element name="P1082205" type="decimal_18_2" nillable="false"/>
          <xs:element name="P1082206" type="decimal_18_2" nillable="false"/>
          <xs:element name="P1082207" type="decimal_18_2" nillable="false"/>
          <xs:element name="P1082208" type="decimal_18_2" nillable="false"/>
          <xs:element name="P1082209" type="decimal_18_2" nillable="false"/>
          <xs:element name="P1080024" type="decimal_18_2" nillable="false"/>
          <xs:element name="P1080025" type="decimal_18_2" nillable="false"/>
          <xs:element name="P1080026" type="decimal_18_2" nillable="false"/>
          <xs:element name="P1080027" type="decimal_18_2" nillable="false"/>
          <xs:element name="P1080028" type="decimal_18_2" nillable="false"/>
          <xs:element name="P1080029" type="decimal_18_2" nillable="false"/>
          <xs:element name="P1080030" type="decimal_18_2" nillable="false"/>
          <xs:element name="P1080031" type="decimal_18_2" nillable="false"/>
          <xs:element name="P1082210" type="decimal_18_2" nillable="false"/>
          <xs:element name="P1082211" type="decimal_18_2" nillable="false"/>
          <xs:element name="P1082212" type="decimal_18_2" nillable="false"/>
          <xs:element name="P1082213" type="decimal_18_2" nillable="false"/>
          <xs:element name="P1082214" type="decimal_18_2" nillable="false"/>
          <xs:element name="P1082215" type="decimal_18_2" nillable="false"/>
          <xs:element name="P1082216" type="decimal_18_2" nillable="false"/>
          <xs:element name="P1082217" type="decimal_18_2" nillable="false"/>
          <xs:element name="P1080032" type="decimal_18_2" nillable="false"/>
          <xs:element name="P1080033" type="decimal_18_2" nillable="false"/>
          <xs:element name="P1080034" type="decimal_18_2" nillable="false"/>
          <xs:element name="P1080035" type="decimal_18_2" nillable="false"/>
          <xs:element name="P1080036" type="decimal_18_2" nillable="false"/>
          <xs:element name="P1080037" type="decimal_18_2" nillable="false"/>
          <xs:element name="P1080038" type="decimal_18_2" nillable="false"/>
          <xs:element name="P1080039" type="decimal_18_2" nillable="false"/>
          <xs:element name="P1082220" type="decimal_18_2" nillable="false"/>
          <xs:element name="P1082222" type="decimal_18_2" nillable="false"/>
          <xs:element name="P1082224" type="decimal_18_2" nillable="false"/>
          <xs:element name="P1082225" type="decimal_18_2" nillable="false"/>
          <xs:element name="P1082227" type="decimal_18_2" nillable="false"/>
          <xs:element name="P1082229" type="decimal_18_2" nillable="false"/>
          <xs:element name="P1082232" type="decimal_18_2" nillable="false"/>
          <xs:element name="P1082234" type="decimal_18_2" nillable="false"/>
          <xs:element name="P1080040" type="decimal_18_2" nillable="false"/>
          <xs:element name="P1080041" type="decimal_18_2" nillable="false"/>
          <xs:element name="P1080042" type="decimal_18_2" nillable="false"/>
          <xs:element name="P1080043" type="decimal_18_2" nillable="false"/>
          <xs:element name="P1080044" type="decimal_18_2" nillable="false"/>
          <xs:element name="P1080045" type="decimal_18_2" nillable="false"/>
          <xs:element name="P1080046" type="decimal_18_2" nillable="false"/>
          <xs:element name="P1080047" type="decimal_18_2" nillable="false"/>
          <xs:element name="P1082236" type="decimal_18_2" nillable="false"/>
          <xs:element name="P1082248" type="decimal_18_2" nillable="false"/>
          <xs:element name="P1082250" type="decimal_18_2" nillable="false"/>
          <xs:element name="P1082252" type="decimal_18_2" nillable="false"/>
          <xs:element name="P1082254" type="decimal_18_2" nillable="false"/>
          <xs:element name="P1082256" type="decimal_18_2" nillable="false"/>
          <xs:element name="P1082257" type="decimal_18_2" nillable="false"/>
          <xs:element name="P1082259" type="decimal_18_2" nillable="false"/>
          <xs:element name="P1080048" type="decimal_18_2" nillable="false"/>
          <xs:element name="P1080049" type="decimal_18_2" nillable="false"/>
          <xs:element name="P1080050" type="decimal_18_2" nillable="false"/>
          <xs:element name="P1080051" type="decimal_18_2" nillable="false"/>
          <xs:element name="P1080052" type="decimal_18_2" nillable="false"/>
          <xs:element name="P1080053" type="decimal_18_2" nillable="false"/>
          <xs:element name="P1080054" type="decimal_18_2" nillable="false"/>
          <xs:element name="P1080055" type="decimal_18_2" nillable="false"/>
          <xs:element name="P1082260" type="decimal_18_2" nillable="false"/>
          <xs:element name="P1082237" type="decimal_18_2" nillable="false"/>
          <xs:element name="P1082261" type="decimal_18_2" nillable="false"/>
          <xs:element name="P1082262" type="decimal_18_2" nillable="false"/>
          <xs:element name="P1082264" type="decimal_18_2" nillable="false"/>
          <xs:element name="P1082265" type="decimal_18_2" nillable="false"/>
          <xs:element name="P1082266" type="decimal_18_2" nillable="false"/>
          <xs:element name="P1082267" type="decimal_18_2" nillable="false"/>
          <xs:element name="P1080056" type="decimal_18_2" nillable="false"/>
          <xs:element name="P1080057" type="decimal_18_2" nillable="false"/>
          <xs:element name="P1080058" type="decimal_18_2" nillable="false"/>
          <xs:element name="P1080059" type="decimal_18_2" nillable="false"/>
          <xs:element name="P1080060" type="decimal_18_2" nillable="false"/>
          <xs:element name="P1080061" type="decimal_18_2" nillable="false"/>
          <xs:element name="P1080062" type="decimal_18_2" nillable="false"/>
          <xs:element name="P1080063" type="decimal_18_2" nillable="false"/>
          <xs:element name="P1082269" type="decimal_18_2" nillable="false"/>
          <xs:element name="P1082270" type="decimal_18_2" nillable="false"/>
          <xs:element name="P1082239" type="decimal_18_2" nillable="false"/>
          <xs:element name="P1082272" type="decimal_18_2" nillable="false"/>
          <xs:element name="P1082273" type="decimal_18_2" nillable="false"/>
          <xs:element name="P1082275" type="decimal_18_2" nillable="false"/>
          <xs:element name="P1082276" type="decimal_18_2" nillable="false"/>
          <xs:element name="P1082277" type="decimal_18_2" nillable="false"/>
          <xs:element name="P1080064" type="decimal_18_2" nillable="false"/>
          <xs:element name="P1080065" type="decimal_18_2" nillable="false"/>
          <xs:element name="P1080066" type="decimal_18_2" nillable="false"/>
          <xs:element name="P1080067" type="decimal_18_2" nillable="false"/>
          <xs:element name="P1080068" type="decimal_18_2" nillable="false"/>
          <xs:element name="P1080069" type="decimal_18_2" nillable="false"/>
          <xs:element name="P1080070" type="decimal_18_2" nillable="false"/>
          <xs:element name="P1080071" type="decimal_18_2" nillable="false"/>
          <xs:element name="P1082278" type="decimal_18_2" nillable="false"/>
          <xs:element name="P1082279" type="decimal_18_2" nillable="false"/>
          <xs:element name="P1082280" type="decimal_18_2" nillable="false"/>
          <xs:element name="P1082245" type="decimal_18_2" nillable="false"/>
          <xs:element name="P1082282" type="decimal_18_2" nillable="false"/>
          <xs:element name="P1082284" type="decimal_18_2" nillable="false"/>
          <xs:element name="P1082285" type="decimal_18_2" nillable="false"/>
          <xs:element name="P1082286" type="decimal_18_2" nillable="false"/>
          <xs:element name="P1080072" type="decimal_18_2" nillable="false"/>
          <xs:element name="P1080073" type="decimal_18_2" nillable="false"/>
          <xs:element name="P1080074" type="decimal_18_2" nillable="false"/>
          <xs:element name="P1080075" type="decimal_18_2" nillable="false"/>
          <xs:element name="P1080076" type="decimal_18_2" nillable="false"/>
          <xs:element name="P1080077" type="decimal_18_2" nillable="false"/>
          <xs:element name="P1080078" type="decimal_18_2" nillable="false"/>
          <xs:element name="P1080079" type="decimal_18_2" nillable="false"/>
          <xs:element name="P1082288" type="decimal_18_2" nillable="false"/>
          <xs:element name="P1082289" type="decimal_18_2" nillable="false"/>
          <xs:element name="P1082290" type="decimal_18_2" nillable="false"/>
          <xs:element name="P1082292" type="decimal_18_2" nillable="false"/>
          <xs:element name="P1082247" type="decimal_18_2" nillable="false"/>
          <xs:element name="P1082295" type="decimal_18_2" nillable="false"/>
          <xs:element name="P1082298" type="decimal_18_2" nillable="false"/>
          <xs:element name="P1082300" type="decimal_18_2" nillable="false"/>
          <xs:element name="P1080080" type="decimal_18_2" nillable="false"/>
          <xs:element name="P1080081" type="decimal_18_2" nillable="false"/>
          <xs:element name="P1080082" type="decimal_18_2" nillable="false"/>
          <xs:element name="P1080083" type="decimal_18_2" nillable="false"/>
          <xs:element name="P1080084" type="decimal_18_2" nillable="false"/>
          <xs:element name="P1080085" type="decimal_18_2" nillable="false"/>
          <xs:element name="P1080086" type="decimal_18_2" nillable="false"/>
          <xs:element name="P1080087" type="decimal_18_2" nillable="false"/>
          <xs:element name="P1082301" type="decimal_18_2" nillable="false"/>
          <xs:element name="P1082322" type="decimal_18_2" nillable="false"/>
          <xs:element name="P1082323" type="decimal_18_2" nillable="false"/>
          <xs:element name="P1082325" type="decimal_18_2" nillable="false"/>
          <xs:element name="P1082328" type="decimal_18_2" nillable="false"/>
          <xs:element name="P1082331" type="decimal_18_2" nillable="false"/>
          <xs:element name="P1082333" type="decimal_18_2" nillable="false"/>
          <xs:element name="P1082336" type="decimal_18_2" nillable="false"/>
          <xs:element name="P1080088" type="decimal_18_2" nillable="false"/>
          <xs:element name="P1080089" type="decimal_18_2" nillable="false"/>
          <xs:element name="P1080090" type="decimal_18_2" nillable="false"/>
          <xs:element name="P1080091" type="decimal_18_2" nillable="false"/>
          <xs:element name="P1080092" type="decimal_18_2" nillable="false"/>
          <xs:element name="P1080093" type="decimal_18_2" nillable="false"/>
          <xs:element name="P1080094" type="decimal_18_2" nillable="false"/>
          <xs:element name="P1080095" type="decimal_18_2" nillable="false"/>
          <xs:element name="P1082338" type="decimal_18_2" nillable="false"/>
          <xs:element name="P1082304" type="decimal_18_2" nillable="false"/>
          <xs:element name="P1082341" type="decimal_18_2" nillable="false"/>
          <xs:element name="P1082343" type="decimal_18_2" nillable="false"/>
          <xs:element name="P1082344" type="decimal_18_2" nillable="false"/>
          <xs:element name="P1082346" type="decimal_18_2" nillable="false"/>
          <xs:element name="P1082349" type="decimal_18_2" nillable="false"/>
          <xs:element name="P1082351" type="decimal_18_2" nillable="false"/>
          <xs:element name="P1080096" type="decimal_18_2" nillable="false"/>
          <xs:element name="P1080097" type="decimal_18_2" nillable="false"/>
          <xs:element name="P1080098" type="decimal_18_2" nillable="false"/>
          <xs:element name="P1080099" type="decimal_18_2" nillable="false"/>
          <xs:element name="P1080100" type="decimal_18_2" nillable="false"/>
          <xs:element name="P1080101" type="decimal_18_2" nillable="false"/>
          <xs:element name="P1080102" type="decimal_18_2" nillable="false"/>
          <xs:element name="P1080103" type="decimal_18_2" nillable="false"/>
          <xs:element name="P1082354" type="decimal_18_2" nillable="false"/>
          <xs:element name="P1082356" type="decimal_18_2" nillable="false"/>
          <xs:element name="P1082306" type="decimal_18_2" nillable="false"/>
          <xs:element name="P1082358" type="decimal_18_2" nillable="false"/>
          <xs:element name="P1082360" type="decimal_18_2" nillable="false"/>
          <xs:element name="P1082361" type="decimal_18_2" nillable="false"/>
          <xs:element name="P1082362" type="decimal_18_2" nillable="false"/>
          <xs:element name="P1082364" type="decimal_18_2" nillable="false"/>
          <xs:element name="P1080104" type="decimal_18_2" nillable="false"/>
          <xs:element name="P1080105" type="decimal_18_2" nillable="false"/>
          <xs:element name="P1080106" type="decimal_18_2" nillable="false"/>
          <xs:element name="P1080107" type="decimal_18_2" nillable="false"/>
          <xs:element name="P1080108" type="decimal_18_2" nillable="false"/>
          <xs:element name="P1080109" type="decimal_18_2" nillable="false"/>
          <xs:element name="P1080110" type="decimal_18_2" nillable="false"/>
          <xs:element name="P1080111" type="decimal_18_2" nillable="false"/>
          <xs:element name="P1082365" type="decimal_18_2" nillable="false"/>
          <xs:element name="P1082366" type="decimal_18_2" nillable="false"/>
          <xs:element name="P1082367" type="decimal_18_2" nillable="false"/>
          <xs:element name="P1082309" type="decimal_18_2" nillable="false"/>
          <xs:element name="P1082368" type="decimal_18_2" nillable="false"/>
          <xs:element name="P1082369" type="decimal_18_2" nillable="false"/>
          <xs:element name="P1082370" type="decimal_18_2" nillable="false"/>
          <xs:element name="P1082372" type="decimal_18_2" nillable="false"/>
          <xs:element name="P1080112" type="decimal_18_2" nillable="false"/>
          <xs:element name="P1080113" type="decimal_18_2" nillable="false"/>
          <xs:element name="P1080114" type="decimal_18_2" nillable="false"/>
          <xs:element name="P1080115" type="decimal_18_2" nillable="false"/>
          <xs:element name="P1080116" type="decimal_18_2" nillable="false"/>
          <xs:element name="P1080117" type="decimal_18_2" nillable="false"/>
          <xs:element name="P1080118" type="decimal_18_2" nillable="false"/>
          <xs:element name="P1080119" type="decimal_18_2" nillable="false"/>
          <xs:element name="P1082374" type="decimal_18_2" nillable="false"/>
          <xs:element name="P1082376" type="decimal_18_2" nillable="false"/>
          <xs:element name="P1082378" type="decimal_18_2" nillable="false"/>
          <xs:element name="P1082381" type="decimal_18_2" nillable="false"/>
          <xs:element name="P1082312" type="decimal_18_2" nillable="false"/>
          <xs:element name="P1082383" type="decimal_18_2" nillable="false"/>
          <xs:element name="P1082385" type="decimal_18_2" nillable="false"/>
          <xs:element name="P1082388" type="decimal_18_2" nillable="false"/>
          <xs:element name="P1080120" type="decimal_18_2" nillable="false"/>
          <xs:element name="P1080121" type="decimal_18_2" nillable="false"/>
          <xs:element name="P1080122" type="decimal_18_2" nillable="false"/>
          <xs:element name="P1080123" type="decimal_18_2" nillable="false"/>
          <xs:element name="P1080124" type="decimal_18_2" nillable="false"/>
          <xs:element name="P1080125" type="decimal_18_2" nillable="false"/>
          <xs:element name="P1080126" type="decimal_18_2" nillable="false"/>
          <xs:element name="P1080127" type="decimal_18_2" nillable="false"/>
          <xs:element name="P1082390" type="decimal_18_2" nillable="false"/>
          <xs:element name="P1082392" type="decimal_18_2" nillable="false"/>
          <xs:element name="P1082394" type="decimal_18_2" nillable="false"/>
          <xs:element name="P1082396" type="decimal_18_2" nillable="false"/>
          <xs:element name="P1082398" type="decimal_18_2" nillable="false"/>
          <xs:element name="P1082314" type="decimal_18_2" nillable="false"/>
          <xs:element name="P1082401" type="decimal_18_2" nillable="false"/>
          <xs:element name="P1082403" type="decimal_18_2" nillable="false"/>
          <xs:element name="P1080128" type="decimal_18_2" nillable="false"/>
          <xs:element name="P1080129" type="decimal_18_2" nillable="false"/>
          <xs:element name="P1080130" type="decimal_18_2" nillable="false"/>
          <xs:element name="P1080131" type="decimal_18_2" nillable="false"/>
          <xs:element name="P1080132" type="decimal_18_2" nillable="false"/>
          <xs:element name="P1080133" type="decimal_18_2" nillable="false"/>
          <xs:element name="P1080134" type="decimal_18_2" nillable="false"/>
          <xs:element name="P1080135" type="decimal_18_2" nillable="false"/>
          <xs:element name="P1082406" type="decimal_18_2" nillable="false"/>
          <xs:element name="P1082408" type="decimal_18_2" nillable="false"/>
          <xs:element name="P1082410" type="decimal_18_2" nillable="false"/>
          <xs:element name="P1082412" type="decimal_18_2" nillable="false"/>
          <xs:element name="P1082415" type="decimal_18_2" nillable="false"/>
          <xs:element name="P1082416" type="decimal_18_2" nillable="false"/>
          <xs:element name="P1082317" type="decimal_18_2" nillable="false"/>
          <xs:element name="P1082417" type="decimal_18_2" nillable="false"/>
          <xs:element name="P1080136" type="decimal_18_2" nillable="false"/>
          <xs:element name="P1080137" type="decimal_18_2" nillable="false"/>
          <xs:element name="P1080138" type="decimal_18_2" nillable="false"/>
          <xs:element name="P1080139" type="decimal_18_2" nillable="false"/>
          <xs:element name="P1080140" type="decimal_18_2" nillable="false"/>
          <xs:element name="P1080141" type="decimal_18_2" nillable="false"/>
          <xs:element name="P1080142" type="decimal_18_2" nillable="false"/>
          <xs:element name="P1080143" type="decimal_18_2" nillable="false"/>
          <xs:element name="P1082418" type="decimal_18_2" nillable="false"/>
          <xs:element name="P1082419" type="decimal_18_2" nillable="false"/>
          <xs:element name="P1082420" type="decimal_18_2" nillable="false"/>
          <xs:element name="P1082422" type="decimal_18_2" nillable="false"/>
          <xs:element name="P1082423" type="decimal_18_2" nillable="false"/>
          <xs:element name="P1082425" type="decimal_18_2" nillable="false"/>
          <xs:element name="P1082428" type="decimal_18_2" nillable="false"/>
          <xs:element name="P1082320" type="decimal_18_2" nillable="false"/>
          <xs:element name="P1080144" type="decimal_18_2" nillable="false"/>
          <xs:element name="P1080145" type="decimal_18_2" nillable="false"/>
          <xs:element name="P1080146" type="decimal_18_2" nillable="false"/>
          <xs:element name="P1080147" type="decimal_18_2" nillable="false"/>
          <xs:element name="P1080148" type="decimal_18_2" nillable="false"/>
          <xs:element name="P1080149" type="decimal_18_2" nillable="false"/>
          <xs:element name="P1080150" type="decimal_18_2" nillable="false"/>
          <xs:element name="P1080397" type="decimal_18_2" nillable="false"/>
          <xs:element name="P1082429" type="decimal_18_2" nillable="false"/>
          <xs:element name="P1082447" type="decimal_18_2" nillable="false"/>
          <xs:element name="P1082450" type="decimal_18_2" nillable="false"/>
          <xs:element name="P1082453" type="decimal_18_2" nillable="false"/>
          <xs:element name="P1082455" type="decimal_18_2" nillable="false"/>
          <xs:element name="P1082458" type="decimal_18_2" nillable="false"/>
          <xs:element name="P1082460" type="decimal_18_2" nillable="false"/>
          <xs:element name="P1082461" type="decimal_18_2" nillable="false"/>
          <xs:element name="P1080398" type="decimal_18_2" nillable="false"/>
          <xs:element name="P1080399" type="decimal_18_2" nillable="false"/>
          <xs:element name="P1080586" type="decimal_18_2" nillable="false"/>
          <xs:element name="P1080587" type="decimal_18_2" nillable="false"/>
          <xs:element name="P1080588" type="decimal_18_2" nillable="false"/>
          <xs:element name="P1080589" type="decimal_18_2" nillable="false"/>
          <xs:element name="P1080590" type="decimal_18_2" nillable="false"/>
          <xs:element name="P1080591" type="decimal_18_2" nillable="false"/>
          <xs:element name="P1082462" type="decimal_18_2" nillable="false"/>
          <xs:element name="P1082430" type="decimal_18_2" nillable="false"/>
          <xs:element name="P1082463" type="decimal_18_2" nillable="false"/>
          <xs:element name="P1082464" type="decimal_18_2" nillable="false"/>
          <xs:element name="P1082465" type="decimal_18_2" nillable="false"/>
          <xs:element name="P1082466" type="decimal_18_2" nillable="false"/>
          <xs:element name="P1082467" type="decimal_18_2" nillable="false"/>
          <xs:element name="P1082468" type="decimal_18_2" nillable="false"/>
          <xs:element name="P1080692" type="decimal_18_2" nillable="false"/>
          <xs:element name="P1080693" type="decimal_18_2" nillable="false"/>
          <xs:element name="P1080694" type="decimal_18_2" nillable="false"/>
          <xs:element name="P1080779" type="decimal_18_2" nillable="false"/>
          <xs:element name="P1080780" type="decimal_18_2" nillable="false"/>
          <xs:element name="P1080781" type="decimal_18_2" nillable="false"/>
          <xs:element name="P1080782" type="decimal_18_2" nillable="false"/>
          <xs:element name="P1080783" type="decimal_18_2" nillable="false"/>
          <xs:element name="P1082469" type="decimal_18_2" nillable="false"/>
          <xs:element name="P1082470" type="decimal_18_2" nillable="false"/>
          <xs:element name="P1082433" type="decimal_18_2" nillable="false"/>
          <xs:element name="P1082471" type="decimal_18_2" nillable="false"/>
          <xs:element name="P1082472" type="decimal_18_2" nillable="false"/>
          <xs:element name="P1082473" type="decimal_18_2" nillable="false"/>
          <xs:element name="P1082474" type="decimal_18_2" nillable="false"/>
          <xs:element name="P1082475" type="decimal_18_2" nillable="false"/>
          <xs:element name="P1080784" type="decimal_18_2" nillable="false"/>
          <xs:element name="P1080785" type="decimal_18_2" nillable="false"/>
          <xs:element name="P1080786" type="decimal_18_2" nillable="false"/>
          <xs:element name="P1081033" type="decimal_18_2" nillable="false"/>
          <xs:element name="P1081034" type="decimal_18_2" nillable="false"/>
          <xs:element name="P1081035" type="decimal_18_2" nillable="false"/>
          <xs:element name="P1081222" type="decimal_18_2" nillable="false"/>
          <xs:element name="P1081223" type="decimal_18_2" nillable="false"/>
          <xs:element name="P1082477" type="decimal_18_2" nillable="false"/>
          <xs:element name="P1082480" type="decimal_18_2" nillable="false"/>
          <xs:element name="P1082482" type="decimal_18_2" nillable="false"/>
          <xs:element name="P1082435" type="decimal_18_2" nillable="false"/>
          <xs:element name="P1082484" type="decimal_18_2" nillable="false"/>
          <xs:element name="P1082487" type="decimal_18_2" nillable="false"/>
          <xs:element name="P1082488" type="decimal_18_2" nillable="false"/>
          <xs:element name="P1082490" type="decimal_18_2" nillable="false"/>
          <xs:element name="P1081224" type="decimal_18_2" nillable="false"/>
          <xs:element name="P1081225" type="decimal_18_2" nillable="false"/>
          <xs:element name="P1081326" type="decimal_18_2" nillable="false"/>
          <xs:element name="P1081327" type="decimal_18_2" nillable="false"/>
          <xs:element name="P1081328" type="decimal_18_2" nillable="false"/>
          <xs:element name="P1081413" type="decimal_18_2" nillable="false"/>
          <xs:element name="P1081414" type="decimal_18_2" nillable="false"/>
          <xs:element name="P1081415" type="decimal_18_2" nillable="false"/>
          <xs:element name="P1082493" type="decimal_18_2" nillable="false"/>
          <xs:element name="P1082497" type="decimal_18_2" nillable="false"/>
          <xs:element name="P1082498" type="decimal_18_2" nillable="false"/>
          <xs:element name="P1082501" type="decimal_18_2" nillable="false"/>
          <xs:element name="P1082437" type="decimal_18_2" nillable="false"/>
          <xs:element name="P1082503" type="decimal_18_2" nillable="false"/>
          <xs:element name="P1082505" type="decimal_18_2" nillable="false"/>
          <xs:element name="P1082507" type="decimal_18_2" nillable="false"/>
          <xs:element name="P1081416" type="decimal_18_2" nillable="false"/>
          <xs:element name="P1081501" type="decimal_18_2" nillable="false"/>
          <xs:element name="P1081502" type="decimal_18_2" nillable="false"/>
          <xs:element name="P1081503" type="decimal_18_2" nillable="false"/>
          <xs:element name="P1081504" type="decimal_18_2" nillable="false"/>
          <xs:element name="P1081505" type="decimal_18_2" nillable="false"/>
          <xs:element name="P1081506" type="decimal_18_2" nillable="false"/>
          <xs:element name="P1081507" type="decimal_18_2" nillable="false"/>
          <xs:element name="P1082510" type="decimal_18_2" nillable="false"/>
          <xs:element name="P1082512" type="decimal_18_2" nillable="false"/>
          <xs:element name="P1082514" type="decimal_18_2" nillable="false"/>
          <xs:element name="P1082516" type="decimal_18_2" nillable="false"/>
          <xs:element name="P1082519" type="decimal_18_2" nillable="false"/>
          <xs:element name="P1082440" type="decimal_18_2" nillable="false"/>
          <xs:element name="P1082521" type="decimal_18_2" nillable="false"/>
          <xs:element name="P1082523" type="decimal_18_2" nillable="false"/>
          <xs:element name="P1081508" type="decimal_18_2" nillable="false"/>
          <xs:element name="P1081509" type="decimal_18_2" nillable="false"/>
          <xs:element name="P1081510" type="decimal_18_2" nillable="false"/>
          <xs:element name="P1081511" type="decimal_18_2" nillable="false"/>
          <xs:element name="P1081512" type="decimal_18_2" nillable="false"/>
          <xs:element name="P1081513" type="decimal_18_2" nillable="false"/>
          <xs:element name="P1081514" type="decimal_18_2" nillable="false"/>
          <xs:element name="P1081515" type="decimal_18_2" nillable="false"/>
          <xs:element name="P1082525" type="decimal_18_2" nillable="false"/>
          <xs:element name="P1082527" type="decimal_18_2" nillable="false"/>
          <xs:element name="P1082528" type="decimal_18_2" nillable="false"/>
          <xs:element name="P1082529" type="decimal_18_2" nillable="false"/>
          <xs:element name="P1082530" type="decimal_18_2" nillable="false"/>
          <xs:element name="P1082532" type="decimal_18_2" nillable="false"/>
          <xs:element name="P1082442" type="decimal_18_2" nillable="false"/>
          <xs:element name="P1082533" type="decimal_18_2" nillable="false"/>
          <xs:element name="P1081516" type="decimal_18_2" nillable="false"/>
          <xs:element name="P1081517" type="decimal_18_2" nillable="false"/>
          <xs:element name="P1081518" type="decimal_18_2" nillable="false"/>
          <xs:element name="P1081519" type="decimal_18_2" nillable="false"/>
          <xs:element name="P1081520" type="decimal_18_2" nillable="false"/>
          <xs:element name="P1081521" type="decimal_18_2" nillable="false"/>
          <xs:element name="P1081522" type="decimal_18_2" nillable="false"/>
          <xs:element name="P1081523" type="decimal_18_2" nillable="false"/>
          <xs:element name="P1082550" type="decimal_18_2" nillable="false"/>
          <xs:element name="P1082552" type="decimal_18_2" nillable="false"/>
          <xs:element name="P1082554" type="decimal_18_2" nillable="false"/>
          <xs:element name="P1082558" type="decimal_18_2" nillable="false"/>
          <xs:element name="P1082562" type="decimal_18_2" nillable="false"/>
          <xs:element name="P1082564" type="decimal_18_2" nillable="false"/>
          <xs:element name="P1082566" type="decimal_18_2" nillable="false"/>
          <xs:element name="P1082445" type="decimal_18_2" nillable="false"/>
          <xs:element name="P1081524" type="decimal_18_2" nillable="false"/>
          <xs:element name="P1081525" type="decimal_18_2" nillable="false"/>
          <xs:element name="P1081526" type="decimal_18_2" nillable="false"/>
          <xs:element name="P1081527" type="decimal_18_2" nillable="false"/>
          <xs:element name="P1081528" type="decimal_18_2" nillable="false"/>
          <xs:element name="P1081529" type="decimal_18_2" nillable="false"/>
          <xs:element name="P1081530" type="decimal_18_2" nillable="false"/>
          <xs:element name="P1081531" type="decimal_18_2" nillable="false"/>
          <xs:element name="P1082568" type="decimal_18_2" nillable="false"/>
          <xs:element name="P1082570" type="decimal_18_2" nillable="false"/>
          <xs:element name="P1082573" type="decimal_18_2" nillable="false"/>
          <xs:element name="P1082576" type="decimal_18_2" nillable="false"/>
          <xs:element name="P1082578" type="decimal_18_2" nillable="false"/>
          <xs:element name="P1082580" type="decimal_18_2" nillable="false"/>
          <xs:element name="P1082582" type="decimal_18_2" nillable="false"/>
          <xs:element name="P1082584" type="decimal_18_2" nillable="false"/>
        </xs:all>
      </xs:complexType>
    </xs:schema>
  </Schema>
  <Map ID="1" Name="GFI-IZD-POD_Map" RootElement="GFI-IZD-POD" SchemaID="Schema1" ShowImportExportValidationErrors="false" AutoFit="true" Append="false" PreserveSortAFLayout="true" PreserveFormat="true"/>
</MapInfo>
</file>

<file path=xl/_rels/workbook.xml.rels><?xml version="1.0" encoding="UTF-8" standalone="yes"?>
<Relationships xmlns="http://schemas.openxmlformats.org/package/2006/relationships"><Relationship Id="rId8" Type="http://schemas.openxmlformats.org/officeDocument/2006/relationships/theme" Target="theme/theme1.xml"/><Relationship Id="rId13" Type="http://schemas.openxmlformats.org/officeDocument/2006/relationships/customXml" Target="../customXml/item2.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5" Type="http://schemas.openxmlformats.org/officeDocument/2006/relationships/xmlMaps" Target="xmlMaps.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 Id="rId14" Type="http://schemas.openxmlformats.org/officeDocument/2006/relationships/customXml" Target="../customXml/item3.xml"/></Relationships>
</file>

<file path=xl/tables/tableSingleCells1.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1" xr6:uid="{00000000-000C-0000-FFFF-FFFF00000000}" r="E6" connectionId="0">
    <xmlCellPr id="1" xr6:uid="{00000000-0010-0000-0000-000001000000}" uniqueName="Godina">
      <xmlPr mapId="1" xpath="/GFI-IZD-POD/Izvjesce/Godina" xmlDataType="integer"/>
    </xmlCellPr>
  </singleXmlCell>
  <singleXmlCell id="2" xr6:uid="{00000000-000C-0000-FFFF-FFFF01000000}" r="C16" connectionId="0">
    <xmlCellPr id="1" xr6:uid="{00000000-0010-0000-0100-000001000000}" uniqueName="sif_ust">
      <xmlPr mapId="1" xpath="/GFI-IZD-POD/Izvjesce/sif_ust" xmlDataType="string"/>
    </xmlCellPr>
  </singleXmlCell>
  <singleXmlCell id="3" xr6:uid="{00000000-000C-0000-FFFF-FFFF02000000}" r="C30" connectionId="0">
    <xmlCellPr id="1" xr6:uid="{00000000-0010-0000-0200-000001000000}" uniqueName="AtribIzv">
      <xmlPr mapId="1" xpath="/GFI-IZD-POD/Izvjesce/AtribIzv" xmlDataType="string"/>
    </xmlCellPr>
  </singleXmlCell>
</singleXmlCells>
</file>

<file path=xl/tables/tableSingleCells2.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 xr6:uid="{00000000-000C-0000-FFFF-FFFF03000000}" r="H8" connectionId="0">
    <xmlCellPr id="1" xr6:uid="{00000000-0010-0000-0300-000001000000}" uniqueName="P1074366">
      <xmlPr mapId="1" xpath="/GFI-IZD-POD/IFP-GFI-IZD-POD_1000340/P1074366" xmlDataType="decimal"/>
    </xmlCellPr>
  </singleXmlCell>
  <singleXmlCell id="6" xr6:uid="{00000000-000C-0000-FFFF-FFFF04000000}" r="I8" connectionId="0">
    <xmlCellPr id="1" xr6:uid="{00000000-0010-0000-0400-000001000000}" uniqueName="P1074367">
      <xmlPr mapId="1" xpath="/GFI-IZD-POD/IFP-GFI-IZD-POD_1000340/P1074367" xmlDataType="decimal"/>
    </xmlCellPr>
  </singleXmlCell>
  <singleXmlCell id="9" xr6:uid="{00000000-000C-0000-FFFF-FFFF05000000}" r="H9" connectionId="0">
    <xmlCellPr id="1" xr6:uid="{00000000-0010-0000-0500-000001000000}" uniqueName="P1074368">
      <xmlPr mapId="1" xpath="/GFI-IZD-POD/IFP-GFI-IZD-POD_1000340/P1074368" xmlDataType="decimal"/>
    </xmlCellPr>
  </singleXmlCell>
  <singleXmlCell id="11" xr6:uid="{00000000-000C-0000-FFFF-FFFF06000000}" r="I9" connectionId="0">
    <xmlCellPr id="1" xr6:uid="{00000000-0010-0000-0600-000001000000}" uniqueName="P1074369">
      <xmlPr mapId="1" xpath="/GFI-IZD-POD/IFP-GFI-IZD-POD_1000340/P1074369" xmlDataType="decimal"/>
    </xmlCellPr>
  </singleXmlCell>
  <singleXmlCell id="12" xr6:uid="{00000000-000C-0000-FFFF-FFFF07000000}" r="H10" connectionId="0">
    <xmlCellPr id="1" xr6:uid="{00000000-0010-0000-0700-000001000000}" uniqueName="P1074370">
      <xmlPr mapId="1" xpath="/GFI-IZD-POD/IFP-GFI-IZD-POD_1000340/P1074370" xmlDataType="decimal"/>
    </xmlCellPr>
  </singleXmlCell>
  <singleXmlCell id="13" xr6:uid="{00000000-000C-0000-FFFF-FFFF08000000}" r="I10" connectionId="0">
    <xmlCellPr id="1" xr6:uid="{00000000-0010-0000-0800-000001000000}" uniqueName="P1074371">
      <xmlPr mapId="1" xpath="/GFI-IZD-POD/IFP-GFI-IZD-POD_1000340/P1074371" xmlDataType="decimal"/>
    </xmlCellPr>
  </singleXmlCell>
  <singleXmlCell id="14" xr6:uid="{00000000-000C-0000-FFFF-FFFF09000000}" r="H11" connectionId="0">
    <xmlCellPr id="1" xr6:uid="{00000000-0010-0000-0900-000001000000}" uniqueName="P1074372">
      <xmlPr mapId="1" xpath="/GFI-IZD-POD/IFP-GFI-IZD-POD_1000340/P1074372" xmlDataType="decimal"/>
    </xmlCellPr>
  </singleXmlCell>
  <singleXmlCell id="15" xr6:uid="{00000000-000C-0000-FFFF-FFFF0A000000}" r="I11" connectionId="0">
    <xmlCellPr id="1" xr6:uid="{00000000-0010-0000-0A00-000001000000}" uniqueName="P1074373">
      <xmlPr mapId="1" xpath="/GFI-IZD-POD/IFP-GFI-IZD-POD_1000340/P1074373" xmlDataType="decimal"/>
    </xmlCellPr>
  </singleXmlCell>
  <singleXmlCell id="16" xr6:uid="{00000000-000C-0000-FFFF-FFFF0B000000}" r="H12" connectionId="0">
    <xmlCellPr id="1" xr6:uid="{00000000-0010-0000-0B00-000001000000}" uniqueName="P1074374">
      <xmlPr mapId="1" xpath="/GFI-IZD-POD/IFP-GFI-IZD-POD_1000340/P1074374" xmlDataType="decimal"/>
    </xmlCellPr>
  </singleXmlCell>
  <singleXmlCell id="17" xr6:uid="{00000000-000C-0000-FFFF-FFFF0C000000}" r="I12" connectionId="0">
    <xmlCellPr id="1" xr6:uid="{00000000-0010-0000-0C00-000001000000}" uniqueName="P1074375">
      <xmlPr mapId="1" xpath="/GFI-IZD-POD/IFP-GFI-IZD-POD_1000340/P1074375" xmlDataType="decimal"/>
    </xmlCellPr>
  </singleXmlCell>
  <singleXmlCell id="18" xr6:uid="{00000000-000C-0000-FFFF-FFFF0D000000}" r="H13" connectionId="0">
    <xmlCellPr id="1" xr6:uid="{00000000-0010-0000-0D00-000001000000}" uniqueName="P1074376">
      <xmlPr mapId="1" xpath="/GFI-IZD-POD/IFP-GFI-IZD-POD_1000340/P1074376" xmlDataType="decimal"/>
    </xmlCellPr>
  </singleXmlCell>
  <singleXmlCell id="19" xr6:uid="{00000000-000C-0000-FFFF-FFFF0E000000}" r="I13" connectionId="0">
    <xmlCellPr id="1" xr6:uid="{00000000-0010-0000-0E00-000001000000}" uniqueName="P1074491">
      <xmlPr mapId="1" xpath="/GFI-IZD-POD/IFP-GFI-IZD-POD_1000340/P1074491" xmlDataType="decimal"/>
    </xmlCellPr>
  </singleXmlCell>
  <singleXmlCell id="20" xr6:uid="{00000000-000C-0000-FFFF-FFFF0F000000}" r="H14" connectionId="0">
    <xmlCellPr id="1" xr6:uid="{00000000-0010-0000-0F00-000001000000}" uniqueName="P1074492">
      <xmlPr mapId="1" xpath="/GFI-IZD-POD/IFP-GFI-IZD-POD_1000340/P1074492" xmlDataType="decimal"/>
    </xmlCellPr>
  </singleXmlCell>
  <singleXmlCell id="21" xr6:uid="{00000000-000C-0000-FFFF-FFFF10000000}" r="I14" connectionId="0">
    <xmlCellPr id="1" xr6:uid="{00000000-0010-0000-1000-000001000000}" uniqueName="P1074493">
      <xmlPr mapId="1" xpath="/GFI-IZD-POD/IFP-GFI-IZD-POD_1000340/P1074493" xmlDataType="decimal"/>
    </xmlCellPr>
  </singleXmlCell>
  <singleXmlCell id="22" xr6:uid="{00000000-000C-0000-FFFF-FFFF11000000}" r="H15" connectionId="0">
    <xmlCellPr id="1" xr6:uid="{00000000-0010-0000-1100-000001000000}" uniqueName="P1074494">
      <xmlPr mapId="1" xpath="/GFI-IZD-POD/IFP-GFI-IZD-POD_1000340/P1074494" xmlDataType="decimal"/>
    </xmlCellPr>
  </singleXmlCell>
  <singleXmlCell id="23" xr6:uid="{00000000-000C-0000-FFFF-FFFF12000000}" r="I15" connectionId="0">
    <xmlCellPr id="1" xr6:uid="{00000000-0010-0000-1200-000001000000}" uniqueName="P1074575">
      <xmlPr mapId="1" xpath="/GFI-IZD-POD/IFP-GFI-IZD-POD_1000340/P1074575" xmlDataType="decimal"/>
    </xmlCellPr>
  </singleXmlCell>
  <singleXmlCell id="24" xr6:uid="{00000000-000C-0000-FFFF-FFFF13000000}" r="H16" connectionId="0">
    <xmlCellPr id="1" xr6:uid="{00000000-0010-0000-1300-000001000000}" uniqueName="P1074576">
      <xmlPr mapId="1" xpath="/GFI-IZD-POD/IFP-GFI-IZD-POD_1000340/P1074576" xmlDataType="decimal"/>
    </xmlCellPr>
  </singleXmlCell>
  <singleXmlCell id="25" xr6:uid="{00000000-000C-0000-FFFF-FFFF14000000}" r="I16" connectionId="0">
    <xmlCellPr id="1" xr6:uid="{00000000-0010-0000-1400-000001000000}" uniqueName="P1074577">
      <xmlPr mapId="1" xpath="/GFI-IZD-POD/IFP-GFI-IZD-POD_1000340/P1074577" xmlDataType="decimal"/>
    </xmlCellPr>
  </singleXmlCell>
  <singleXmlCell id="26" xr6:uid="{00000000-000C-0000-FFFF-FFFF15000000}" r="H17" connectionId="0">
    <xmlCellPr id="1" xr6:uid="{00000000-0010-0000-1500-000001000000}" uniqueName="P1074578">
      <xmlPr mapId="1" xpath="/GFI-IZD-POD/IFP-GFI-IZD-POD_1000340/P1074578" xmlDataType="decimal"/>
    </xmlCellPr>
  </singleXmlCell>
  <singleXmlCell id="27" xr6:uid="{00000000-000C-0000-FFFF-FFFF16000000}" r="I17" connectionId="0">
    <xmlCellPr id="1" xr6:uid="{00000000-0010-0000-1600-000001000000}" uniqueName="P1074579">
      <xmlPr mapId="1" xpath="/GFI-IZD-POD/IFP-GFI-IZD-POD_1000340/P1074579" xmlDataType="decimal"/>
    </xmlCellPr>
  </singleXmlCell>
  <singleXmlCell id="28" xr6:uid="{00000000-000C-0000-FFFF-FFFF17000000}" r="H18" connectionId="0">
    <xmlCellPr id="1" xr6:uid="{00000000-0010-0000-1700-000001000000}" uniqueName="P1074656">
      <xmlPr mapId="1" xpath="/GFI-IZD-POD/IFP-GFI-IZD-POD_1000340/P1074656" xmlDataType="decimal"/>
    </xmlCellPr>
  </singleXmlCell>
  <singleXmlCell id="29" xr6:uid="{00000000-000C-0000-FFFF-FFFF18000000}" r="I18" connectionId="0">
    <xmlCellPr id="1" xr6:uid="{00000000-0010-0000-1800-000001000000}" uniqueName="P1074657">
      <xmlPr mapId="1" xpath="/GFI-IZD-POD/IFP-GFI-IZD-POD_1000340/P1074657" xmlDataType="decimal"/>
    </xmlCellPr>
  </singleXmlCell>
  <singleXmlCell id="30" xr6:uid="{00000000-000C-0000-FFFF-FFFF19000000}" r="H19" connectionId="0">
    <xmlCellPr id="1" xr6:uid="{00000000-0010-0000-1900-000001000000}" uniqueName="P1074658">
      <xmlPr mapId="1" xpath="/GFI-IZD-POD/IFP-GFI-IZD-POD_1000340/P1074658" xmlDataType="decimal"/>
    </xmlCellPr>
  </singleXmlCell>
  <singleXmlCell id="31" xr6:uid="{00000000-000C-0000-FFFF-FFFF1A000000}" r="I19" connectionId="0">
    <xmlCellPr id="1" xr6:uid="{00000000-0010-0000-1A00-000001000000}" uniqueName="P1074659">
      <xmlPr mapId="1" xpath="/GFI-IZD-POD/IFP-GFI-IZD-POD_1000340/P1074659" xmlDataType="decimal"/>
    </xmlCellPr>
  </singleXmlCell>
  <singleXmlCell id="32" xr6:uid="{00000000-000C-0000-FFFF-FFFF1B000000}" r="H20" connectionId="0">
    <xmlCellPr id="1" xr6:uid="{00000000-0010-0000-1B00-000001000000}" uniqueName="P1074894">
      <xmlPr mapId="1" xpath="/GFI-IZD-POD/IFP-GFI-IZD-POD_1000340/P1074894" xmlDataType="decimal"/>
    </xmlCellPr>
  </singleXmlCell>
  <singleXmlCell id="33" xr6:uid="{00000000-000C-0000-FFFF-FFFF1C000000}" r="I20" connectionId="0">
    <xmlCellPr id="1" xr6:uid="{00000000-0010-0000-1C00-000001000000}" uniqueName="P1074895">
      <xmlPr mapId="1" xpath="/GFI-IZD-POD/IFP-GFI-IZD-POD_1000340/P1074895" xmlDataType="decimal"/>
    </xmlCellPr>
  </singleXmlCell>
  <singleXmlCell id="34" xr6:uid="{00000000-000C-0000-FFFF-FFFF1D000000}" r="H21" connectionId="0">
    <xmlCellPr id="1" xr6:uid="{00000000-0010-0000-1D00-000001000000}" uniqueName="P1074896">
      <xmlPr mapId="1" xpath="/GFI-IZD-POD/IFP-GFI-IZD-POD_1000340/P1074896" xmlDataType="decimal"/>
    </xmlCellPr>
  </singleXmlCell>
  <singleXmlCell id="35" xr6:uid="{00000000-000C-0000-FFFF-FFFF1E000000}" r="I21" connectionId="0">
    <xmlCellPr id="1" xr6:uid="{00000000-0010-0000-1E00-000001000000}" uniqueName="P1074897">
      <xmlPr mapId="1" xpath="/GFI-IZD-POD/IFP-GFI-IZD-POD_1000340/P1074897" xmlDataType="decimal"/>
    </xmlCellPr>
  </singleXmlCell>
  <singleXmlCell id="36" xr6:uid="{00000000-000C-0000-FFFF-FFFF1F000000}" r="H22" connectionId="0">
    <xmlCellPr id="1" xr6:uid="{00000000-0010-0000-1F00-000001000000}" uniqueName="P1074898">
      <xmlPr mapId="1" xpath="/GFI-IZD-POD/IFP-GFI-IZD-POD_1000340/P1074898" xmlDataType="decimal"/>
    </xmlCellPr>
  </singleXmlCell>
  <singleXmlCell id="37" xr6:uid="{00000000-000C-0000-FFFF-FFFF20000000}" r="I22" connectionId="0">
    <xmlCellPr id="1" xr6:uid="{00000000-0010-0000-2000-000001000000}" uniqueName="P1074899">
      <xmlPr mapId="1" xpath="/GFI-IZD-POD/IFP-GFI-IZD-POD_1000340/P1074899" xmlDataType="decimal"/>
    </xmlCellPr>
  </singleXmlCell>
  <singleXmlCell id="38" xr6:uid="{00000000-000C-0000-FFFF-FFFF21000000}" r="H23" connectionId="0">
    <xmlCellPr id="1" xr6:uid="{00000000-0010-0000-2100-000001000000}" uniqueName="P1074900">
      <xmlPr mapId="1" xpath="/GFI-IZD-POD/IFP-GFI-IZD-POD_1000340/P1074900" xmlDataType="decimal"/>
    </xmlCellPr>
  </singleXmlCell>
  <singleXmlCell id="39" xr6:uid="{00000000-000C-0000-FFFF-FFFF22000000}" r="I23" connectionId="0">
    <xmlCellPr id="1" xr6:uid="{00000000-0010-0000-2200-000001000000}" uniqueName="P1074901">
      <xmlPr mapId="1" xpath="/GFI-IZD-POD/IFP-GFI-IZD-POD_1000340/P1074901" xmlDataType="decimal"/>
    </xmlCellPr>
  </singleXmlCell>
  <singleXmlCell id="40" xr6:uid="{00000000-000C-0000-FFFF-FFFF23000000}" r="H24" connectionId="0">
    <xmlCellPr id="1" xr6:uid="{00000000-0010-0000-2300-000001000000}" uniqueName="P1074902">
      <xmlPr mapId="1" xpath="/GFI-IZD-POD/IFP-GFI-IZD-POD_1000340/P1074902" xmlDataType="decimal"/>
    </xmlCellPr>
  </singleXmlCell>
  <singleXmlCell id="41" xr6:uid="{00000000-000C-0000-FFFF-FFFF24000000}" r="I24" connectionId="0">
    <xmlCellPr id="1" xr6:uid="{00000000-0010-0000-2400-000001000000}" uniqueName="P1074903">
      <xmlPr mapId="1" xpath="/GFI-IZD-POD/IFP-GFI-IZD-POD_1000340/P1074903" xmlDataType="decimal"/>
    </xmlCellPr>
  </singleXmlCell>
  <singleXmlCell id="42" xr6:uid="{00000000-000C-0000-FFFF-FFFF25000000}" r="H25" connectionId="0">
    <xmlCellPr id="1" xr6:uid="{00000000-0010-0000-2500-000001000000}" uniqueName="P1074904">
      <xmlPr mapId="1" xpath="/GFI-IZD-POD/IFP-GFI-IZD-POD_1000340/P1074904" xmlDataType="decimal"/>
    </xmlCellPr>
  </singleXmlCell>
  <singleXmlCell id="43" xr6:uid="{00000000-000C-0000-FFFF-FFFF26000000}" r="I25" connectionId="0">
    <xmlCellPr id="1" xr6:uid="{00000000-0010-0000-2600-000001000000}" uniqueName="P1074905">
      <xmlPr mapId="1" xpath="/GFI-IZD-POD/IFP-GFI-IZD-POD_1000340/P1074905" xmlDataType="decimal"/>
    </xmlCellPr>
  </singleXmlCell>
  <singleXmlCell id="44" xr6:uid="{00000000-000C-0000-FFFF-FFFF27000000}" r="H26" connectionId="0">
    <xmlCellPr id="1" xr6:uid="{00000000-0010-0000-2700-000001000000}" uniqueName="P1074906">
      <xmlPr mapId="1" xpath="/GFI-IZD-POD/IFP-GFI-IZD-POD_1000340/P1074906" xmlDataType="decimal"/>
    </xmlCellPr>
  </singleXmlCell>
  <singleXmlCell id="45" xr6:uid="{00000000-000C-0000-FFFF-FFFF28000000}" r="I26" connectionId="0">
    <xmlCellPr id="1" xr6:uid="{00000000-0010-0000-2800-000001000000}" uniqueName="P1074907">
      <xmlPr mapId="1" xpath="/GFI-IZD-POD/IFP-GFI-IZD-POD_1000340/P1074907" xmlDataType="decimal"/>
    </xmlCellPr>
  </singleXmlCell>
  <singleXmlCell id="46" xr6:uid="{00000000-000C-0000-FFFF-FFFF29000000}" r="H27" connectionId="0">
    <xmlCellPr id="1" xr6:uid="{00000000-0010-0000-2900-000001000000}" uniqueName="P1074908">
      <xmlPr mapId="1" xpath="/GFI-IZD-POD/IFP-GFI-IZD-POD_1000340/P1074908" xmlDataType="decimal"/>
    </xmlCellPr>
  </singleXmlCell>
  <singleXmlCell id="47" xr6:uid="{00000000-000C-0000-FFFF-FFFF2A000000}" r="I27" connectionId="0">
    <xmlCellPr id="1" xr6:uid="{00000000-0010-0000-2A00-000001000000}" uniqueName="P1074909">
      <xmlPr mapId="1" xpath="/GFI-IZD-POD/IFP-GFI-IZD-POD_1000340/P1074909" xmlDataType="decimal"/>
    </xmlCellPr>
  </singleXmlCell>
  <singleXmlCell id="48" xr6:uid="{00000000-000C-0000-FFFF-FFFF2B000000}" r="H28" connectionId="0">
    <xmlCellPr id="1" xr6:uid="{00000000-0010-0000-2B00-000001000000}" uniqueName="P1074910">
      <xmlPr mapId="1" xpath="/GFI-IZD-POD/IFP-GFI-IZD-POD_1000340/P1074910" xmlDataType="decimal"/>
    </xmlCellPr>
  </singleXmlCell>
  <singleXmlCell id="49" xr6:uid="{00000000-000C-0000-FFFF-FFFF2C000000}" r="I28" connectionId="0">
    <xmlCellPr id="1" xr6:uid="{00000000-0010-0000-2C00-000001000000}" uniqueName="P1074912">
      <xmlPr mapId="1" xpath="/GFI-IZD-POD/IFP-GFI-IZD-POD_1000340/P1074912" xmlDataType="decimal"/>
    </xmlCellPr>
  </singleXmlCell>
  <singleXmlCell id="50" xr6:uid="{00000000-000C-0000-FFFF-FFFF2D000000}" r="H29" connectionId="0">
    <xmlCellPr id="1" xr6:uid="{00000000-0010-0000-2D00-000001000000}" uniqueName="P1074914">
      <xmlPr mapId="1" xpath="/GFI-IZD-POD/IFP-GFI-IZD-POD_1000340/P1074914" xmlDataType="decimal"/>
    </xmlCellPr>
  </singleXmlCell>
  <singleXmlCell id="51" xr6:uid="{00000000-000C-0000-FFFF-FFFF2E000000}" r="I29" connectionId="0">
    <xmlCellPr id="1" xr6:uid="{00000000-0010-0000-2E00-000001000000}" uniqueName="P1074916">
      <xmlPr mapId="1" xpath="/GFI-IZD-POD/IFP-GFI-IZD-POD_1000340/P1074916" xmlDataType="decimal"/>
    </xmlCellPr>
  </singleXmlCell>
  <singleXmlCell id="52" xr6:uid="{00000000-000C-0000-FFFF-FFFF2F000000}" r="H30" connectionId="0">
    <xmlCellPr id="1" xr6:uid="{00000000-0010-0000-2F00-000001000000}" uniqueName="P1074918">
      <xmlPr mapId="1" xpath="/GFI-IZD-POD/IFP-GFI-IZD-POD_1000340/P1074918" xmlDataType="decimal"/>
    </xmlCellPr>
  </singleXmlCell>
  <singleXmlCell id="53" xr6:uid="{00000000-000C-0000-FFFF-FFFF30000000}" r="I30" connectionId="0">
    <xmlCellPr id="1" xr6:uid="{00000000-0010-0000-3000-000001000000}" uniqueName="P1074921">
      <xmlPr mapId="1" xpath="/GFI-IZD-POD/IFP-GFI-IZD-POD_1000340/P1074921" xmlDataType="decimal"/>
    </xmlCellPr>
  </singleXmlCell>
  <singleXmlCell id="54" xr6:uid="{00000000-000C-0000-FFFF-FFFF31000000}" r="H31" connectionId="0">
    <xmlCellPr id="1" xr6:uid="{00000000-0010-0000-3100-000001000000}" uniqueName="P1074923">
      <xmlPr mapId="1" xpath="/GFI-IZD-POD/IFP-GFI-IZD-POD_1000340/P1074923" xmlDataType="decimal"/>
    </xmlCellPr>
  </singleXmlCell>
  <singleXmlCell id="55" xr6:uid="{00000000-000C-0000-FFFF-FFFF32000000}" r="I31" connectionId="0">
    <xmlCellPr id="1" xr6:uid="{00000000-0010-0000-3200-000001000000}" uniqueName="P1074925">
      <xmlPr mapId="1" xpath="/GFI-IZD-POD/IFP-GFI-IZD-POD_1000340/P1074925" xmlDataType="decimal"/>
    </xmlCellPr>
  </singleXmlCell>
  <singleXmlCell id="56" xr6:uid="{00000000-000C-0000-FFFF-FFFF33000000}" r="H32" connectionId="0">
    <xmlCellPr id="1" xr6:uid="{00000000-0010-0000-3300-000001000000}" uniqueName="P1074927">
      <xmlPr mapId="1" xpath="/GFI-IZD-POD/IFP-GFI-IZD-POD_1000340/P1074927" xmlDataType="decimal"/>
    </xmlCellPr>
  </singleXmlCell>
  <singleXmlCell id="57" xr6:uid="{00000000-000C-0000-FFFF-FFFF34000000}" r="I32" connectionId="0">
    <xmlCellPr id="1" xr6:uid="{00000000-0010-0000-3400-000001000000}" uniqueName="P1074947">
      <xmlPr mapId="1" xpath="/GFI-IZD-POD/IFP-GFI-IZD-POD_1000340/P1074947" xmlDataType="decimal"/>
    </xmlCellPr>
  </singleXmlCell>
  <singleXmlCell id="58" xr6:uid="{00000000-000C-0000-FFFF-FFFF35000000}" r="H33" connectionId="0">
    <xmlCellPr id="1" xr6:uid="{00000000-0010-0000-3500-000001000000}" uniqueName="P1074949">
      <xmlPr mapId="1" xpath="/GFI-IZD-POD/IFP-GFI-IZD-POD_1000340/P1074949" xmlDataType="decimal"/>
    </xmlCellPr>
  </singleXmlCell>
  <singleXmlCell id="59" xr6:uid="{00000000-000C-0000-FFFF-FFFF36000000}" r="I33" connectionId="0">
    <xmlCellPr id="1" xr6:uid="{00000000-0010-0000-3600-000001000000}" uniqueName="P1074951">
      <xmlPr mapId="1" xpath="/GFI-IZD-POD/IFP-GFI-IZD-POD_1000340/P1074951" xmlDataType="decimal"/>
    </xmlCellPr>
  </singleXmlCell>
  <singleXmlCell id="60" xr6:uid="{00000000-000C-0000-FFFF-FFFF37000000}" r="H34" connectionId="0">
    <xmlCellPr id="1" xr6:uid="{00000000-0010-0000-3700-000001000000}" uniqueName="P1074954">
      <xmlPr mapId="1" xpath="/GFI-IZD-POD/IFP-GFI-IZD-POD_1000340/P1074954" xmlDataType="decimal"/>
    </xmlCellPr>
  </singleXmlCell>
  <singleXmlCell id="61" xr6:uid="{00000000-000C-0000-FFFF-FFFF38000000}" r="I34" connectionId="0">
    <xmlCellPr id="1" xr6:uid="{00000000-0010-0000-3800-000001000000}" uniqueName="P1074956">
      <xmlPr mapId="1" xpath="/GFI-IZD-POD/IFP-GFI-IZD-POD_1000340/P1074956" xmlDataType="decimal"/>
    </xmlCellPr>
  </singleXmlCell>
  <singleXmlCell id="62" xr6:uid="{00000000-000C-0000-FFFF-FFFF39000000}" r="H35" connectionId="0">
    <xmlCellPr id="1" xr6:uid="{00000000-0010-0000-3900-000001000000}" uniqueName="P1074958">
      <xmlPr mapId="1" xpath="/GFI-IZD-POD/IFP-GFI-IZD-POD_1000340/P1074958" xmlDataType="decimal"/>
    </xmlCellPr>
  </singleXmlCell>
  <singleXmlCell id="63" xr6:uid="{00000000-000C-0000-FFFF-FFFF3A000000}" r="I35" connectionId="0">
    <xmlCellPr id="1" xr6:uid="{00000000-0010-0000-3A00-000001000000}" uniqueName="P1074960">
      <xmlPr mapId="1" xpath="/GFI-IZD-POD/IFP-GFI-IZD-POD_1000340/P1074960" xmlDataType="decimal"/>
    </xmlCellPr>
  </singleXmlCell>
  <singleXmlCell id="64" xr6:uid="{00000000-000C-0000-FFFF-FFFF3B000000}" r="H36" connectionId="0">
    <xmlCellPr id="1" xr6:uid="{00000000-0010-0000-3B00-000001000000}" uniqueName="P1074962">
      <xmlPr mapId="1" xpath="/GFI-IZD-POD/IFP-GFI-IZD-POD_1000340/P1074962" xmlDataType="decimal"/>
    </xmlCellPr>
  </singleXmlCell>
  <singleXmlCell id="65" xr6:uid="{00000000-000C-0000-FFFF-FFFF3C000000}" r="I36" connectionId="0">
    <xmlCellPr id="1" xr6:uid="{00000000-0010-0000-3C00-000001000000}" uniqueName="P1074964">
      <xmlPr mapId="1" xpath="/GFI-IZD-POD/IFP-GFI-IZD-POD_1000340/P1074964" xmlDataType="decimal"/>
    </xmlCellPr>
  </singleXmlCell>
  <singleXmlCell id="66" xr6:uid="{00000000-000C-0000-FFFF-FFFF3D000000}" r="H37" connectionId="0">
    <xmlCellPr id="1" xr6:uid="{00000000-0010-0000-3D00-000001000000}" uniqueName="P1084404">
      <xmlPr mapId="1" xpath="/GFI-IZD-POD/IFP-GFI-IZD-POD_1000340/P1084404" xmlDataType="decimal"/>
    </xmlCellPr>
  </singleXmlCell>
  <singleXmlCell id="67" xr6:uid="{00000000-000C-0000-FFFF-FFFF3E000000}" r="I37" connectionId="0">
    <xmlCellPr id="1" xr6:uid="{00000000-0010-0000-3E00-000001000000}" uniqueName="P1084405">
      <xmlPr mapId="1" xpath="/GFI-IZD-POD/IFP-GFI-IZD-POD_1000340/P1084405" xmlDataType="decimal"/>
    </xmlCellPr>
  </singleXmlCell>
  <singleXmlCell id="68" xr6:uid="{00000000-000C-0000-FFFF-FFFF3F000000}" r="H38" connectionId="0">
    <xmlCellPr id="1" xr6:uid="{00000000-0010-0000-3F00-000001000000}" uniqueName="P1074967">
      <xmlPr mapId="1" xpath="/GFI-IZD-POD/IFP-GFI-IZD-POD_1000340/P1074967" xmlDataType="decimal"/>
    </xmlCellPr>
  </singleXmlCell>
  <singleXmlCell id="69" xr6:uid="{00000000-000C-0000-FFFF-FFFF40000000}" r="I38" connectionId="0">
    <xmlCellPr id="1" xr6:uid="{00000000-0010-0000-4000-000001000000}" uniqueName="P1074973">
      <xmlPr mapId="1" xpath="/GFI-IZD-POD/IFP-GFI-IZD-POD_1000340/P1074973" xmlDataType="decimal"/>
    </xmlCellPr>
  </singleXmlCell>
  <singleXmlCell id="70" xr6:uid="{00000000-000C-0000-FFFF-FFFF41000000}" r="H39" connectionId="0">
    <xmlCellPr id="1" xr6:uid="{00000000-0010-0000-4100-000001000000}" uniqueName="P1074975">
      <xmlPr mapId="1" xpath="/GFI-IZD-POD/IFP-GFI-IZD-POD_1000340/P1074975" xmlDataType="decimal"/>
    </xmlCellPr>
  </singleXmlCell>
  <singleXmlCell id="71" xr6:uid="{00000000-000C-0000-FFFF-FFFF42000000}" r="I39" connectionId="0">
    <xmlCellPr id="1" xr6:uid="{00000000-0010-0000-4200-000001000000}" uniqueName="P1074979">
      <xmlPr mapId="1" xpath="/GFI-IZD-POD/IFP-GFI-IZD-POD_1000340/P1074979" xmlDataType="decimal"/>
    </xmlCellPr>
  </singleXmlCell>
  <singleXmlCell id="72" xr6:uid="{00000000-000C-0000-FFFF-FFFF43000000}" r="H40" connectionId="0">
    <xmlCellPr id="1" xr6:uid="{00000000-0010-0000-4300-000001000000}" uniqueName="P1074981">
      <xmlPr mapId="1" xpath="/GFI-IZD-POD/IFP-GFI-IZD-POD_1000340/P1074981" xmlDataType="decimal"/>
    </xmlCellPr>
  </singleXmlCell>
  <singleXmlCell id="73" xr6:uid="{00000000-000C-0000-FFFF-FFFF44000000}" r="I40" connectionId="0">
    <xmlCellPr id="1" xr6:uid="{00000000-0010-0000-4400-000001000000}" uniqueName="P1074983">
      <xmlPr mapId="1" xpath="/GFI-IZD-POD/IFP-GFI-IZD-POD_1000340/P1074983" xmlDataType="decimal"/>
    </xmlCellPr>
  </singleXmlCell>
  <singleXmlCell id="74" xr6:uid="{00000000-000C-0000-FFFF-FFFF45000000}" r="H41" connectionId="0">
    <xmlCellPr id="1" xr6:uid="{00000000-0010-0000-4500-000001000000}" uniqueName="P1074985">
      <xmlPr mapId="1" xpath="/GFI-IZD-POD/IFP-GFI-IZD-POD_1000340/P1074985" xmlDataType="decimal"/>
    </xmlCellPr>
  </singleXmlCell>
  <singleXmlCell id="75" xr6:uid="{00000000-000C-0000-FFFF-FFFF46000000}" r="I41" connectionId="0">
    <xmlCellPr id="1" xr6:uid="{00000000-0010-0000-4600-000001000000}" uniqueName="P1074987">
      <xmlPr mapId="1" xpath="/GFI-IZD-POD/IFP-GFI-IZD-POD_1000340/P1074987" xmlDataType="decimal"/>
    </xmlCellPr>
  </singleXmlCell>
  <singleXmlCell id="76" xr6:uid="{00000000-000C-0000-FFFF-FFFF47000000}" r="H42" connectionId="0">
    <xmlCellPr id="1" xr6:uid="{00000000-0010-0000-4700-000001000000}" uniqueName="P1074989">
      <xmlPr mapId="1" xpath="/GFI-IZD-POD/IFP-GFI-IZD-POD_1000340/P1074989" xmlDataType="decimal"/>
    </xmlCellPr>
  </singleXmlCell>
  <singleXmlCell id="77" xr6:uid="{00000000-000C-0000-FFFF-FFFF48000000}" r="I42" connectionId="0">
    <xmlCellPr id="1" xr6:uid="{00000000-0010-0000-4800-000001000000}" uniqueName="P1074991">
      <xmlPr mapId="1" xpath="/GFI-IZD-POD/IFP-GFI-IZD-POD_1000340/P1074991" xmlDataType="decimal"/>
    </xmlCellPr>
  </singleXmlCell>
  <singleXmlCell id="78" xr6:uid="{00000000-000C-0000-FFFF-FFFF49000000}" r="H43" connectionId="0">
    <xmlCellPr id="1" xr6:uid="{00000000-0010-0000-4900-000001000000}" uniqueName="P1074994">
      <xmlPr mapId="1" xpath="/GFI-IZD-POD/IFP-GFI-IZD-POD_1000340/P1074994" xmlDataType="decimal"/>
    </xmlCellPr>
  </singleXmlCell>
  <singleXmlCell id="79" xr6:uid="{00000000-000C-0000-FFFF-FFFF4A000000}" r="I43" connectionId="0">
    <xmlCellPr id="1" xr6:uid="{00000000-0010-0000-4A00-000001000000}" uniqueName="P1074997">
      <xmlPr mapId="1" xpath="/GFI-IZD-POD/IFP-GFI-IZD-POD_1000340/P1074997" xmlDataType="decimal"/>
    </xmlCellPr>
  </singleXmlCell>
  <singleXmlCell id="80" xr6:uid="{00000000-000C-0000-FFFF-FFFF4B000000}" r="H44" connectionId="0">
    <xmlCellPr id="1" xr6:uid="{00000000-0010-0000-4B00-000001000000}" uniqueName="P1074998">
      <xmlPr mapId="1" xpath="/GFI-IZD-POD/IFP-GFI-IZD-POD_1000340/P1074998" xmlDataType="decimal"/>
    </xmlCellPr>
  </singleXmlCell>
  <singleXmlCell id="81" xr6:uid="{00000000-000C-0000-FFFF-FFFF4C000000}" r="I44" connectionId="0">
    <xmlCellPr id="1" xr6:uid="{00000000-0010-0000-4C00-000001000000}" uniqueName="P1075000">
      <xmlPr mapId="1" xpath="/GFI-IZD-POD/IFP-GFI-IZD-POD_1000340/P1075000" xmlDataType="decimal"/>
    </xmlCellPr>
  </singleXmlCell>
  <singleXmlCell id="82" xr6:uid="{00000000-000C-0000-FFFF-FFFF4D000000}" r="H45" connectionId="0">
    <xmlCellPr id="1" xr6:uid="{00000000-0010-0000-4D00-000001000000}" uniqueName="P1075001">
      <xmlPr mapId="1" xpath="/GFI-IZD-POD/IFP-GFI-IZD-POD_1000340/P1075001" xmlDataType="decimal"/>
    </xmlCellPr>
  </singleXmlCell>
  <singleXmlCell id="83" xr6:uid="{00000000-000C-0000-FFFF-FFFF4E000000}" r="I45" connectionId="0">
    <xmlCellPr id="1" xr6:uid="{00000000-0010-0000-4E00-000001000000}" uniqueName="P1075003">
      <xmlPr mapId="1" xpath="/GFI-IZD-POD/IFP-GFI-IZD-POD_1000340/P1075003" xmlDataType="decimal"/>
    </xmlCellPr>
  </singleXmlCell>
  <singleXmlCell id="84" xr6:uid="{00000000-000C-0000-FFFF-FFFF4F000000}" r="H46" connectionId="0">
    <xmlCellPr id="1" xr6:uid="{00000000-0010-0000-4F00-000001000000}" uniqueName="P1075005">
      <xmlPr mapId="1" xpath="/GFI-IZD-POD/IFP-GFI-IZD-POD_1000340/P1075005" xmlDataType="decimal"/>
    </xmlCellPr>
  </singleXmlCell>
  <singleXmlCell id="85" xr6:uid="{00000000-000C-0000-FFFF-FFFF50000000}" r="I46" connectionId="0">
    <xmlCellPr id="1" xr6:uid="{00000000-0010-0000-5000-000001000000}" uniqueName="P1075007">
      <xmlPr mapId="1" xpath="/GFI-IZD-POD/IFP-GFI-IZD-POD_1000340/P1075007" xmlDataType="decimal"/>
    </xmlCellPr>
  </singleXmlCell>
  <singleXmlCell id="86" xr6:uid="{00000000-000C-0000-FFFF-FFFF51000000}" r="H47" connectionId="0">
    <xmlCellPr id="1" xr6:uid="{00000000-0010-0000-5100-000001000000}" uniqueName="P1075009">
      <xmlPr mapId="1" xpath="/GFI-IZD-POD/IFP-GFI-IZD-POD_1000340/P1075009" xmlDataType="decimal"/>
    </xmlCellPr>
  </singleXmlCell>
  <singleXmlCell id="87" xr6:uid="{00000000-000C-0000-FFFF-FFFF52000000}" r="I47" connectionId="0">
    <xmlCellPr id="1" xr6:uid="{00000000-0010-0000-5200-000001000000}" uniqueName="P1075011">
      <xmlPr mapId="1" xpath="/GFI-IZD-POD/IFP-GFI-IZD-POD_1000340/P1075011" xmlDataType="decimal"/>
    </xmlCellPr>
  </singleXmlCell>
  <singleXmlCell id="88" xr6:uid="{00000000-000C-0000-FFFF-FFFF53000000}" r="H48" connectionId="0">
    <xmlCellPr id="1" xr6:uid="{00000000-0010-0000-5300-000001000000}" uniqueName="P1075012">
      <xmlPr mapId="1" xpath="/GFI-IZD-POD/IFP-GFI-IZD-POD_1000340/P1075012" xmlDataType="decimal"/>
    </xmlCellPr>
  </singleXmlCell>
  <singleXmlCell id="89" xr6:uid="{00000000-000C-0000-FFFF-FFFF54000000}" r="I48" connectionId="0">
    <xmlCellPr id="1" xr6:uid="{00000000-0010-0000-5400-000001000000}" uniqueName="P1075014">
      <xmlPr mapId="1" xpath="/GFI-IZD-POD/IFP-GFI-IZD-POD_1000340/P1075014" xmlDataType="decimal"/>
    </xmlCellPr>
  </singleXmlCell>
  <singleXmlCell id="90" xr6:uid="{00000000-000C-0000-FFFF-FFFF55000000}" r="H49" connectionId="0">
    <xmlCellPr id="1" xr6:uid="{00000000-0010-0000-5500-000001000000}" uniqueName="P1075016">
      <xmlPr mapId="1" xpath="/GFI-IZD-POD/IFP-GFI-IZD-POD_1000340/P1075016" xmlDataType="decimal"/>
    </xmlCellPr>
  </singleXmlCell>
  <singleXmlCell id="91" xr6:uid="{00000000-000C-0000-FFFF-FFFF56000000}" r="I49" connectionId="0">
    <xmlCellPr id="1" xr6:uid="{00000000-0010-0000-5600-000001000000}" uniqueName="P1075018">
      <xmlPr mapId="1" xpath="/GFI-IZD-POD/IFP-GFI-IZD-POD_1000340/P1075018" xmlDataType="decimal"/>
    </xmlCellPr>
  </singleXmlCell>
  <singleXmlCell id="92" xr6:uid="{00000000-000C-0000-FFFF-FFFF57000000}" r="H50" connectionId="0">
    <xmlCellPr id="1" xr6:uid="{00000000-0010-0000-5700-000001000000}" uniqueName="P1075020">
      <xmlPr mapId="1" xpath="/GFI-IZD-POD/IFP-GFI-IZD-POD_1000340/P1075020" xmlDataType="decimal"/>
    </xmlCellPr>
  </singleXmlCell>
  <singleXmlCell id="93" xr6:uid="{00000000-000C-0000-FFFF-FFFF58000000}" r="I50" connectionId="0">
    <xmlCellPr id="1" xr6:uid="{00000000-0010-0000-5800-000001000000}" uniqueName="P1075023">
      <xmlPr mapId="1" xpath="/GFI-IZD-POD/IFP-GFI-IZD-POD_1000340/P1075023" xmlDataType="decimal"/>
    </xmlCellPr>
  </singleXmlCell>
  <singleXmlCell id="94" xr6:uid="{00000000-000C-0000-FFFF-FFFF59000000}" r="H51" connectionId="0">
    <xmlCellPr id="1" xr6:uid="{00000000-0010-0000-5900-000001000000}" uniqueName="P1075026">
      <xmlPr mapId="1" xpath="/GFI-IZD-POD/IFP-GFI-IZD-POD_1000340/P1075026" xmlDataType="decimal"/>
    </xmlCellPr>
  </singleXmlCell>
  <singleXmlCell id="95" xr6:uid="{00000000-000C-0000-FFFF-FFFF5A000000}" r="I51" connectionId="0">
    <xmlCellPr id="1" xr6:uid="{00000000-0010-0000-5A00-000001000000}" uniqueName="P1075028">
      <xmlPr mapId="1" xpath="/GFI-IZD-POD/IFP-GFI-IZD-POD_1000340/P1075028" xmlDataType="decimal"/>
    </xmlCellPr>
  </singleXmlCell>
  <singleXmlCell id="96" xr6:uid="{00000000-000C-0000-FFFF-FFFF5B000000}" r="H52" connectionId="0">
    <xmlCellPr id="1" xr6:uid="{00000000-0010-0000-5B00-000001000000}" uniqueName="P1075031">
      <xmlPr mapId="1" xpath="/GFI-IZD-POD/IFP-GFI-IZD-POD_1000340/P1075031" xmlDataType="decimal"/>
    </xmlCellPr>
  </singleXmlCell>
  <singleXmlCell id="97" xr6:uid="{00000000-000C-0000-FFFF-FFFF5C000000}" r="I52" connectionId="0">
    <xmlCellPr id="1" xr6:uid="{00000000-0010-0000-5C00-000001000000}" uniqueName="P1075033">
      <xmlPr mapId="1" xpath="/GFI-IZD-POD/IFP-GFI-IZD-POD_1000340/P1075033" xmlDataType="decimal"/>
    </xmlCellPr>
  </singleXmlCell>
  <singleXmlCell id="98" xr6:uid="{00000000-000C-0000-FFFF-FFFF5D000000}" r="H53" connectionId="0">
    <xmlCellPr id="1" xr6:uid="{00000000-0010-0000-5D00-000001000000}" uniqueName="P1075035">
      <xmlPr mapId="1" xpath="/GFI-IZD-POD/IFP-GFI-IZD-POD_1000340/P1075035" xmlDataType="decimal"/>
    </xmlCellPr>
  </singleXmlCell>
  <singleXmlCell id="99" xr6:uid="{00000000-000C-0000-FFFF-FFFF5E000000}" r="I53" connectionId="0">
    <xmlCellPr id="1" xr6:uid="{00000000-0010-0000-5E00-000001000000}" uniqueName="P1075037">
      <xmlPr mapId="1" xpath="/GFI-IZD-POD/IFP-GFI-IZD-POD_1000340/P1075037" xmlDataType="decimal"/>
    </xmlCellPr>
  </singleXmlCell>
  <singleXmlCell id="100" xr6:uid="{00000000-000C-0000-FFFF-FFFF5F000000}" r="H54" connectionId="0">
    <xmlCellPr id="1" xr6:uid="{00000000-0010-0000-5F00-000001000000}" uniqueName="P1075039">
      <xmlPr mapId="1" xpath="/GFI-IZD-POD/IFP-GFI-IZD-POD_1000340/P1075039" xmlDataType="decimal"/>
    </xmlCellPr>
  </singleXmlCell>
  <singleXmlCell id="101" xr6:uid="{00000000-000C-0000-FFFF-FFFF60000000}" r="I54" connectionId="0">
    <xmlCellPr id="1" xr6:uid="{00000000-0010-0000-6000-000001000000}" uniqueName="P1075043">
      <xmlPr mapId="1" xpath="/GFI-IZD-POD/IFP-GFI-IZD-POD_1000340/P1075043" xmlDataType="decimal"/>
    </xmlCellPr>
  </singleXmlCell>
  <singleXmlCell id="102" xr6:uid="{00000000-000C-0000-FFFF-FFFF61000000}" r="H55" connectionId="0">
    <xmlCellPr id="1" xr6:uid="{00000000-0010-0000-6100-000001000000}" uniqueName="P1075055">
      <xmlPr mapId="1" xpath="/GFI-IZD-POD/IFP-GFI-IZD-POD_1000340/P1075055" xmlDataType="decimal"/>
    </xmlCellPr>
  </singleXmlCell>
  <singleXmlCell id="103" xr6:uid="{00000000-000C-0000-FFFF-FFFF62000000}" r="I55" connectionId="0">
    <xmlCellPr id="1" xr6:uid="{00000000-0010-0000-6200-000001000000}" uniqueName="P1075057">
      <xmlPr mapId="1" xpath="/GFI-IZD-POD/IFP-GFI-IZD-POD_1000340/P1075057" xmlDataType="decimal"/>
    </xmlCellPr>
  </singleXmlCell>
  <singleXmlCell id="104" xr6:uid="{00000000-000C-0000-FFFF-FFFF63000000}" r="H56" connectionId="0">
    <xmlCellPr id="1" xr6:uid="{00000000-0010-0000-6300-000001000000}" uniqueName="P1075058">
      <xmlPr mapId="1" xpath="/GFI-IZD-POD/IFP-GFI-IZD-POD_1000340/P1075058" xmlDataType="decimal"/>
    </xmlCellPr>
  </singleXmlCell>
  <singleXmlCell id="105" xr6:uid="{00000000-000C-0000-FFFF-FFFF64000000}" r="I56" connectionId="0">
    <xmlCellPr id="1" xr6:uid="{00000000-0010-0000-6400-000001000000}" uniqueName="P1075060">
      <xmlPr mapId="1" xpath="/GFI-IZD-POD/IFP-GFI-IZD-POD_1000340/P1075060" xmlDataType="decimal"/>
    </xmlCellPr>
  </singleXmlCell>
  <singleXmlCell id="106" xr6:uid="{00000000-000C-0000-FFFF-FFFF65000000}" r="H57" connectionId="0">
    <xmlCellPr id="1" xr6:uid="{00000000-0010-0000-6500-000001000000}" uniqueName="P1075063">
      <xmlPr mapId="1" xpath="/GFI-IZD-POD/IFP-GFI-IZD-POD_1000340/P1075063" xmlDataType="decimal"/>
    </xmlCellPr>
  </singleXmlCell>
  <singleXmlCell id="107" xr6:uid="{00000000-000C-0000-FFFF-FFFF66000000}" r="I57" connectionId="0">
    <xmlCellPr id="1" xr6:uid="{00000000-0010-0000-6600-000001000000}" uniqueName="P1075065">
      <xmlPr mapId="1" xpath="/GFI-IZD-POD/IFP-GFI-IZD-POD_1000340/P1075065" xmlDataType="decimal"/>
    </xmlCellPr>
  </singleXmlCell>
  <singleXmlCell id="108" xr6:uid="{00000000-000C-0000-FFFF-FFFF67000000}" r="H58" connectionId="0">
    <xmlCellPr id="1" xr6:uid="{00000000-0010-0000-6700-000001000000}" uniqueName="P1075067">
      <xmlPr mapId="1" xpath="/GFI-IZD-POD/IFP-GFI-IZD-POD_1000340/P1075067" xmlDataType="decimal"/>
    </xmlCellPr>
  </singleXmlCell>
  <singleXmlCell id="109" xr6:uid="{00000000-000C-0000-FFFF-FFFF68000000}" r="I58" connectionId="0">
    <xmlCellPr id="1" xr6:uid="{00000000-0010-0000-6800-000001000000}" uniqueName="P1075071">
      <xmlPr mapId="1" xpath="/GFI-IZD-POD/IFP-GFI-IZD-POD_1000340/P1075071" xmlDataType="decimal"/>
    </xmlCellPr>
  </singleXmlCell>
  <singleXmlCell id="110" xr6:uid="{00000000-000C-0000-FFFF-FFFF69000000}" r="H59" connectionId="0">
    <xmlCellPr id="1" xr6:uid="{00000000-0010-0000-6900-000001000000}" uniqueName="P1075076">
      <xmlPr mapId="1" xpath="/GFI-IZD-POD/IFP-GFI-IZD-POD_1000340/P1075076" xmlDataType="decimal"/>
    </xmlCellPr>
  </singleXmlCell>
  <singleXmlCell id="111" xr6:uid="{00000000-000C-0000-FFFF-FFFF6A000000}" r="I59" connectionId="0">
    <xmlCellPr id="1" xr6:uid="{00000000-0010-0000-6A00-000001000000}" uniqueName="P1075080">
      <xmlPr mapId="1" xpath="/GFI-IZD-POD/IFP-GFI-IZD-POD_1000340/P1075080" xmlDataType="decimal"/>
    </xmlCellPr>
  </singleXmlCell>
  <singleXmlCell id="112" xr6:uid="{00000000-000C-0000-FFFF-FFFF6B000000}" r="H60" connectionId="0">
    <xmlCellPr id="1" xr6:uid="{00000000-0010-0000-6B00-000001000000}" uniqueName="P1075083">
      <xmlPr mapId="1" xpath="/GFI-IZD-POD/IFP-GFI-IZD-POD_1000340/P1075083" xmlDataType="decimal"/>
    </xmlCellPr>
  </singleXmlCell>
  <singleXmlCell id="113" xr6:uid="{00000000-000C-0000-FFFF-FFFF6C000000}" r="I60" connectionId="0">
    <xmlCellPr id="1" xr6:uid="{00000000-0010-0000-6C00-000001000000}" uniqueName="P1075085">
      <xmlPr mapId="1" xpath="/GFI-IZD-POD/IFP-GFI-IZD-POD_1000340/P1075085" xmlDataType="decimal"/>
    </xmlCellPr>
  </singleXmlCell>
  <singleXmlCell id="114" xr6:uid="{00000000-000C-0000-FFFF-FFFF6D000000}" r="H61" connectionId="0">
    <xmlCellPr id="1" xr6:uid="{00000000-0010-0000-6D00-000001000000}" uniqueName="P1075091">
      <xmlPr mapId="1" xpath="/GFI-IZD-POD/IFP-GFI-IZD-POD_1000340/P1075091" xmlDataType="decimal"/>
    </xmlCellPr>
  </singleXmlCell>
  <singleXmlCell id="115" xr6:uid="{00000000-000C-0000-FFFF-FFFF6E000000}" r="I61" connectionId="0">
    <xmlCellPr id="1" xr6:uid="{00000000-0010-0000-6E00-000001000000}" uniqueName="P1075093">
      <xmlPr mapId="1" xpath="/GFI-IZD-POD/IFP-GFI-IZD-POD_1000340/P1075093" xmlDataType="decimal"/>
    </xmlCellPr>
  </singleXmlCell>
  <singleXmlCell id="116" xr6:uid="{00000000-000C-0000-FFFF-FFFF6F000000}" r="H62" connectionId="0">
    <xmlCellPr id="1" xr6:uid="{00000000-0010-0000-6F00-000001000000}" uniqueName="P1075095">
      <xmlPr mapId="1" xpath="/GFI-IZD-POD/IFP-GFI-IZD-POD_1000340/P1075095" xmlDataType="decimal"/>
    </xmlCellPr>
  </singleXmlCell>
  <singleXmlCell id="117" xr6:uid="{00000000-000C-0000-FFFF-FFFF70000000}" r="I62" connectionId="0">
    <xmlCellPr id="1" xr6:uid="{00000000-0010-0000-7000-000001000000}" uniqueName="P1075097">
      <xmlPr mapId="1" xpath="/GFI-IZD-POD/IFP-GFI-IZD-POD_1000340/P1075097" xmlDataType="decimal"/>
    </xmlCellPr>
  </singleXmlCell>
  <singleXmlCell id="118" xr6:uid="{00000000-000C-0000-FFFF-FFFF71000000}" r="H63" connectionId="0">
    <xmlCellPr id="1" xr6:uid="{00000000-0010-0000-7100-000001000000}" uniqueName="P1075099">
      <xmlPr mapId="1" xpath="/GFI-IZD-POD/IFP-GFI-IZD-POD_1000340/P1075099" xmlDataType="decimal"/>
    </xmlCellPr>
  </singleXmlCell>
  <singleXmlCell id="119" xr6:uid="{00000000-000C-0000-FFFF-FFFF72000000}" r="I63" connectionId="0">
    <xmlCellPr id="1" xr6:uid="{00000000-0010-0000-7200-000001000000}" uniqueName="P1075100">
      <xmlPr mapId="1" xpath="/GFI-IZD-POD/IFP-GFI-IZD-POD_1000340/P1075100" xmlDataType="decimal"/>
    </xmlCellPr>
  </singleXmlCell>
  <singleXmlCell id="120" xr6:uid="{00000000-000C-0000-FFFF-FFFF73000000}" r="H64" connectionId="0">
    <xmlCellPr id="1" xr6:uid="{00000000-0010-0000-7300-000001000000}" uniqueName="P1075101">
      <xmlPr mapId="1" xpath="/GFI-IZD-POD/IFP-GFI-IZD-POD_1000340/P1075101" xmlDataType="decimal"/>
    </xmlCellPr>
  </singleXmlCell>
  <singleXmlCell id="121" xr6:uid="{00000000-000C-0000-FFFF-FFFF74000000}" r="I64" connectionId="0">
    <xmlCellPr id="1" xr6:uid="{00000000-0010-0000-7400-000001000000}" uniqueName="P1075102">
      <xmlPr mapId="1" xpath="/GFI-IZD-POD/IFP-GFI-IZD-POD_1000340/P1075102" xmlDataType="decimal"/>
    </xmlCellPr>
  </singleXmlCell>
  <singleXmlCell id="122" xr6:uid="{00000000-000C-0000-FFFF-FFFF75000000}" r="H65" connectionId="0">
    <xmlCellPr id="1" xr6:uid="{00000000-0010-0000-7500-000001000000}" uniqueName="P1075103">
      <xmlPr mapId="1" xpath="/GFI-IZD-POD/IFP-GFI-IZD-POD_1000340/P1075103" xmlDataType="decimal"/>
    </xmlCellPr>
  </singleXmlCell>
  <singleXmlCell id="123" xr6:uid="{00000000-000C-0000-FFFF-FFFF76000000}" r="I65" connectionId="0">
    <xmlCellPr id="1" xr6:uid="{00000000-0010-0000-7600-000001000000}" uniqueName="P1075104">
      <xmlPr mapId="1" xpath="/GFI-IZD-POD/IFP-GFI-IZD-POD_1000340/P1075104" xmlDataType="decimal"/>
    </xmlCellPr>
  </singleXmlCell>
  <singleXmlCell id="124" xr6:uid="{00000000-000C-0000-FFFF-FFFF77000000}" r="H66" connectionId="0">
    <xmlCellPr id="1" xr6:uid="{00000000-0010-0000-7700-000001000000}" uniqueName="P1075105">
      <xmlPr mapId="1" xpath="/GFI-IZD-POD/IFP-GFI-IZD-POD_1000340/P1075105" xmlDataType="decimal"/>
    </xmlCellPr>
  </singleXmlCell>
  <singleXmlCell id="125" xr6:uid="{00000000-000C-0000-FFFF-FFFF78000000}" r="I66" connectionId="0">
    <xmlCellPr id="1" xr6:uid="{00000000-0010-0000-7800-000001000000}" uniqueName="P1075106">
      <xmlPr mapId="1" xpath="/GFI-IZD-POD/IFP-GFI-IZD-POD_1000340/P1075106" xmlDataType="decimal"/>
    </xmlCellPr>
  </singleXmlCell>
  <singleXmlCell id="126" xr6:uid="{00000000-000C-0000-FFFF-FFFF79000000}" r="H67" connectionId="0">
    <xmlCellPr id="1" xr6:uid="{00000000-0010-0000-7900-000001000000}" uniqueName="P1075107">
      <xmlPr mapId="1" xpath="/GFI-IZD-POD/IFP-GFI-IZD-POD_1000340/P1075107" xmlDataType="decimal"/>
    </xmlCellPr>
  </singleXmlCell>
  <singleXmlCell id="127" xr6:uid="{00000000-000C-0000-FFFF-FFFF7A000000}" r="I67" connectionId="0">
    <xmlCellPr id="1" xr6:uid="{00000000-0010-0000-7A00-000001000000}" uniqueName="P1075108">
      <xmlPr mapId="1" xpath="/GFI-IZD-POD/IFP-GFI-IZD-POD_1000340/P1075108" xmlDataType="decimal"/>
    </xmlCellPr>
  </singleXmlCell>
  <singleXmlCell id="128" xr6:uid="{00000000-000C-0000-FFFF-FFFF7B000000}" r="H68" connectionId="0">
    <xmlCellPr id="1" xr6:uid="{00000000-0010-0000-7B00-000001000000}" uniqueName="P1075109">
      <xmlPr mapId="1" xpath="/GFI-IZD-POD/IFP-GFI-IZD-POD_1000340/P1075109" xmlDataType="decimal"/>
    </xmlCellPr>
  </singleXmlCell>
  <singleXmlCell id="129" xr6:uid="{00000000-000C-0000-FFFF-FFFF7C000000}" r="I68" connectionId="0">
    <xmlCellPr id="1" xr6:uid="{00000000-0010-0000-7C00-000001000000}" uniqueName="P1075110">
      <xmlPr mapId="1" xpath="/GFI-IZD-POD/IFP-GFI-IZD-POD_1000340/P1075110" xmlDataType="decimal"/>
    </xmlCellPr>
  </singleXmlCell>
  <singleXmlCell id="130" xr6:uid="{00000000-000C-0000-FFFF-FFFF7D000000}" r="H69" connectionId="0">
    <xmlCellPr id="1" xr6:uid="{00000000-0010-0000-7D00-000001000000}" uniqueName="P1075111">
      <xmlPr mapId="1" xpath="/GFI-IZD-POD/IFP-GFI-IZD-POD_1000340/P1075111" xmlDataType="decimal"/>
    </xmlCellPr>
  </singleXmlCell>
  <singleXmlCell id="131" xr6:uid="{00000000-000C-0000-FFFF-FFFF7E000000}" r="I69" connectionId="0">
    <xmlCellPr id="1" xr6:uid="{00000000-0010-0000-7E00-000001000000}" uniqueName="P1075112">
      <xmlPr mapId="1" xpath="/GFI-IZD-POD/IFP-GFI-IZD-POD_1000340/P1075112" xmlDataType="decimal"/>
    </xmlCellPr>
  </singleXmlCell>
  <singleXmlCell id="132" xr6:uid="{00000000-000C-0000-FFFF-FFFF7F000000}" r="H70" connectionId="0">
    <xmlCellPr id="1" xr6:uid="{00000000-0010-0000-7F00-000001000000}" uniqueName="P1075113">
      <xmlPr mapId="1" xpath="/GFI-IZD-POD/IFP-GFI-IZD-POD_1000340/P1075113" xmlDataType="decimal"/>
    </xmlCellPr>
  </singleXmlCell>
  <singleXmlCell id="133" xr6:uid="{00000000-000C-0000-FFFF-FFFF80000000}" r="I70" connectionId="0">
    <xmlCellPr id="1" xr6:uid="{00000000-0010-0000-8000-000001000000}" uniqueName="P1075114">
      <xmlPr mapId="1" xpath="/GFI-IZD-POD/IFP-GFI-IZD-POD_1000340/P1075114" xmlDataType="decimal"/>
    </xmlCellPr>
  </singleXmlCell>
  <singleXmlCell id="134" xr6:uid="{00000000-000C-0000-FFFF-FFFF81000000}" r="H71" connectionId="0">
    <xmlCellPr id="1" xr6:uid="{00000000-0010-0000-8100-000001000000}" uniqueName="P1075115">
      <xmlPr mapId="1" xpath="/GFI-IZD-POD/IFP-GFI-IZD-POD_1000340/P1075115" xmlDataType="decimal"/>
    </xmlCellPr>
  </singleXmlCell>
  <singleXmlCell id="135" xr6:uid="{00000000-000C-0000-FFFF-FFFF82000000}" r="I71" connectionId="0">
    <xmlCellPr id="1" xr6:uid="{00000000-0010-0000-8200-000001000000}" uniqueName="P1075116">
      <xmlPr mapId="1" xpath="/GFI-IZD-POD/IFP-GFI-IZD-POD_1000340/P1075116" xmlDataType="decimal"/>
    </xmlCellPr>
  </singleXmlCell>
  <singleXmlCell id="136" xr6:uid="{00000000-000C-0000-FFFF-FFFF83000000}" r="H72" connectionId="0">
    <xmlCellPr id="1" xr6:uid="{00000000-0010-0000-8300-000001000000}" uniqueName="P1075117">
      <xmlPr mapId="1" xpath="/GFI-IZD-POD/IFP-GFI-IZD-POD_1000340/P1075117" xmlDataType="decimal"/>
    </xmlCellPr>
  </singleXmlCell>
  <singleXmlCell id="137" xr6:uid="{00000000-000C-0000-FFFF-FFFF84000000}" r="I72" connectionId="0">
    <xmlCellPr id="1" xr6:uid="{00000000-0010-0000-8400-000001000000}" uniqueName="P1075118">
      <xmlPr mapId="1" xpath="/GFI-IZD-POD/IFP-GFI-IZD-POD_1000340/P1075118" xmlDataType="decimal"/>
    </xmlCellPr>
  </singleXmlCell>
  <singleXmlCell id="138" xr6:uid="{00000000-000C-0000-FFFF-FFFF85000000}" r="H73" connectionId="0">
    <xmlCellPr id="1" xr6:uid="{00000000-0010-0000-8500-000001000000}" uniqueName="P1075119">
      <xmlPr mapId="1" xpath="/GFI-IZD-POD/IFP-GFI-IZD-POD_1000340/P1075119" xmlDataType="decimal"/>
    </xmlCellPr>
  </singleXmlCell>
  <singleXmlCell id="139" xr6:uid="{00000000-000C-0000-FFFF-FFFF86000000}" r="I73" connectionId="0">
    <xmlCellPr id="1" xr6:uid="{00000000-0010-0000-8600-000001000000}" uniqueName="P1075120">
      <xmlPr mapId="1" xpath="/GFI-IZD-POD/IFP-GFI-IZD-POD_1000340/P1075120" xmlDataType="decimal"/>
    </xmlCellPr>
  </singleXmlCell>
  <singleXmlCell id="140" xr6:uid="{00000000-000C-0000-FFFF-FFFF87000000}" r="H75" connectionId="0">
    <xmlCellPr id="1" xr6:uid="{00000000-0010-0000-8700-000001000000}" uniqueName="P1075121">
      <xmlPr mapId="1" xpath="/GFI-IZD-POD/IFP-GFI-IZD-POD_1000340/P1075121" xmlDataType="decimal"/>
    </xmlCellPr>
  </singleXmlCell>
  <singleXmlCell id="141" xr6:uid="{00000000-000C-0000-FFFF-FFFF88000000}" r="I75" connectionId="0">
    <xmlCellPr id="1" xr6:uid="{00000000-0010-0000-8800-000001000000}" uniqueName="P1075229">
      <xmlPr mapId="1" xpath="/GFI-IZD-POD/IFP-GFI-IZD-POD_1000340/P1075229" xmlDataType="decimal"/>
    </xmlCellPr>
  </singleXmlCell>
  <singleXmlCell id="142" xr6:uid="{00000000-000C-0000-FFFF-FFFF89000000}" r="H76" connectionId="0">
    <xmlCellPr id="1" xr6:uid="{00000000-0010-0000-8900-000001000000}" uniqueName="P1075230">
      <xmlPr mapId="1" xpath="/GFI-IZD-POD/IFP-GFI-IZD-POD_1000340/P1075230" xmlDataType="decimal"/>
    </xmlCellPr>
  </singleXmlCell>
  <singleXmlCell id="143" xr6:uid="{00000000-000C-0000-FFFF-FFFF8A000000}" r="I76" connectionId="0">
    <xmlCellPr id="1" xr6:uid="{00000000-0010-0000-8A00-000001000000}" uniqueName="P1075231">
      <xmlPr mapId="1" xpath="/GFI-IZD-POD/IFP-GFI-IZD-POD_1000340/P1075231" xmlDataType="decimal"/>
    </xmlCellPr>
  </singleXmlCell>
  <singleXmlCell id="144" xr6:uid="{00000000-000C-0000-FFFF-FFFF8B000000}" r="H77" connectionId="0">
    <xmlCellPr id="1" xr6:uid="{00000000-0010-0000-8B00-000001000000}" uniqueName="P1075232">
      <xmlPr mapId="1" xpath="/GFI-IZD-POD/IFP-GFI-IZD-POD_1000340/P1075232" xmlDataType="decimal"/>
    </xmlCellPr>
  </singleXmlCell>
  <singleXmlCell id="145" xr6:uid="{00000000-000C-0000-FFFF-FFFF8C000000}" r="I77" connectionId="0">
    <xmlCellPr id="1" xr6:uid="{00000000-0010-0000-8C00-000001000000}" uniqueName="P1075233">
      <xmlPr mapId="1" xpath="/GFI-IZD-POD/IFP-GFI-IZD-POD_1000340/P1075233" xmlDataType="decimal"/>
    </xmlCellPr>
  </singleXmlCell>
  <singleXmlCell id="146" xr6:uid="{00000000-000C-0000-FFFF-FFFF8D000000}" r="H78" connectionId="0">
    <xmlCellPr id="1" xr6:uid="{00000000-0010-0000-8D00-000001000000}" uniqueName="P1075234">
      <xmlPr mapId="1" xpath="/GFI-IZD-POD/IFP-GFI-IZD-POD_1000340/P1075234" xmlDataType="decimal"/>
    </xmlCellPr>
  </singleXmlCell>
  <singleXmlCell id="147" xr6:uid="{00000000-000C-0000-FFFF-FFFF8E000000}" r="I78" connectionId="0">
    <xmlCellPr id="1" xr6:uid="{00000000-0010-0000-8E00-000001000000}" uniqueName="P1075235">
      <xmlPr mapId="1" xpath="/GFI-IZD-POD/IFP-GFI-IZD-POD_1000340/P1075235" xmlDataType="decimal"/>
    </xmlCellPr>
  </singleXmlCell>
  <singleXmlCell id="148" xr6:uid="{00000000-000C-0000-FFFF-FFFF8F000000}" r="H79" connectionId="0">
    <xmlCellPr id="1" xr6:uid="{00000000-0010-0000-8F00-000001000000}" uniqueName="P1075236">
      <xmlPr mapId="1" xpath="/GFI-IZD-POD/IFP-GFI-IZD-POD_1000340/P1075236" xmlDataType="decimal"/>
    </xmlCellPr>
  </singleXmlCell>
  <singleXmlCell id="149" xr6:uid="{00000000-000C-0000-FFFF-FFFF90000000}" r="I79" connectionId="0">
    <xmlCellPr id="1" xr6:uid="{00000000-0010-0000-9000-000001000000}" uniqueName="P1075237">
      <xmlPr mapId="1" xpath="/GFI-IZD-POD/IFP-GFI-IZD-POD_1000340/P1075237" xmlDataType="decimal"/>
    </xmlCellPr>
  </singleXmlCell>
  <singleXmlCell id="150" xr6:uid="{00000000-000C-0000-FFFF-FFFF91000000}" r="H80" connectionId="0">
    <xmlCellPr id="1" xr6:uid="{00000000-0010-0000-9100-000001000000}" uniqueName="P1075238">
      <xmlPr mapId="1" xpath="/GFI-IZD-POD/IFP-GFI-IZD-POD_1000340/P1075238" xmlDataType="decimal"/>
    </xmlCellPr>
  </singleXmlCell>
  <singleXmlCell id="151" xr6:uid="{00000000-000C-0000-FFFF-FFFF92000000}" r="I80" connectionId="0">
    <xmlCellPr id="1" xr6:uid="{00000000-0010-0000-9200-000001000000}" uniqueName="P1075239">
      <xmlPr mapId="1" xpath="/GFI-IZD-POD/IFP-GFI-IZD-POD_1000340/P1075239" xmlDataType="decimal"/>
    </xmlCellPr>
  </singleXmlCell>
  <singleXmlCell id="152" xr6:uid="{00000000-000C-0000-FFFF-FFFF93000000}" r="H81" connectionId="0">
    <xmlCellPr id="1" xr6:uid="{00000000-0010-0000-9300-000001000000}" uniqueName="P1075240">
      <xmlPr mapId="1" xpath="/GFI-IZD-POD/IFP-GFI-IZD-POD_1000340/P1075240" xmlDataType="decimal"/>
    </xmlCellPr>
  </singleXmlCell>
  <singleXmlCell id="153" xr6:uid="{00000000-000C-0000-FFFF-FFFF94000000}" r="I81" connectionId="0">
    <xmlCellPr id="1" xr6:uid="{00000000-0010-0000-9400-000001000000}" uniqueName="P1075241">
      <xmlPr mapId="1" xpath="/GFI-IZD-POD/IFP-GFI-IZD-POD_1000340/P1075241" xmlDataType="decimal"/>
    </xmlCellPr>
  </singleXmlCell>
  <singleXmlCell id="154" xr6:uid="{00000000-000C-0000-FFFF-FFFF95000000}" r="H82" connectionId="0">
    <xmlCellPr id="1" xr6:uid="{00000000-0010-0000-9500-000001000000}" uniqueName="P1075242">
      <xmlPr mapId="1" xpath="/GFI-IZD-POD/IFP-GFI-IZD-POD_1000340/P1075242" xmlDataType="decimal"/>
    </xmlCellPr>
  </singleXmlCell>
  <singleXmlCell id="155" xr6:uid="{00000000-000C-0000-FFFF-FFFF96000000}" r="I82" connectionId="0">
    <xmlCellPr id="1" xr6:uid="{00000000-0010-0000-9600-000001000000}" uniqueName="P1075243">
      <xmlPr mapId="1" xpath="/GFI-IZD-POD/IFP-GFI-IZD-POD_1000340/P1075243" xmlDataType="decimal"/>
    </xmlCellPr>
  </singleXmlCell>
  <singleXmlCell id="156" xr6:uid="{00000000-000C-0000-FFFF-FFFF97000000}" r="H83" connectionId="0">
    <xmlCellPr id="1" xr6:uid="{00000000-0010-0000-9700-000001000000}" uniqueName="P1075244">
      <xmlPr mapId="1" xpath="/GFI-IZD-POD/IFP-GFI-IZD-POD_1000340/P1075244" xmlDataType="decimal"/>
    </xmlCellPr>
  </singleXmlCell>
  <singleXmlCell id="157" xr6:uid="{00000000-000C-0000-FFFF-FFFF98000000}" r="I83" connectionId="0">
    <xmlCellPr id="1" xr6:uid="{00000000-0010-0000-9800-000001000000}" uniqueName="P1075245">
      <xmlPr mapId="1" xpath="/GFI-IZD-POD/IFP-GFI-IZD-POD_1000340/P1075245" xmlDataType="decimal"/>
    </xmlCellPr>
  </singleXmlCell>
  <singleXmlCell id="158" xr6:uid="{00000000-000C-0000-FFFF-FFFF99000000}" r="H84" connectionId="0">
    <xmlCellPr id="1" xr6:uid="{00000000-0010-0000-9900-000001000000}" uniqueName="P1075246">
      <xmlPr mapId="1" xpath="/GFI-IZD-POD/IFP-GFI-IZD-POD_1000340/P1075246" xmlDataType="decimal"/>
    </xmlCellPr>
  </singleXmlCell>
  <singleXmlCell id="159" xr6:uid="{00000000-000C-0000-FFFF-FFFF9A000000}" r="I84" connectionId="0">
    <xmlCellPr id="1" xr6:uid="{00000000-0010-0000-9A00-000001000000}" uniqueName="P1075247">
      <xmlPr mapId="1" xpath="/GFI-IZD-POD/IFP-GFI-IZD-POD_1000340/P1075247" xmlDataType="decimal"/>
    </xmlCellPr>
  </singleXmlCell>
  <singleXmlCell id="160" xr6:uid="{00000000-000C-0000-FFFF-FFFF9B000000}" r="H85" connectionId="0">
    <xmlCellPr id="1" xr6:uid="{00000000-0010-0000-9B00-000001000000}" uniqueName="P1075248">
      <xmlPr mapId="1" xpath="/GFI-IZD-POD/IFP-GFI-IZD-POD_1000340/P1075248" xmlDataType="decimal"/>
    </xmlCellPr>
  </singleXmlCell>
  <singleXmlCell id="161" xr6:uid="{00000000-000C-0000-FFFF-FFFF9C000000}" r="I85" connectionId="0">
    <xmlCellPr id="1" xr6:uid="{00000000-0010-0000-9C00-000001000000}" uniqueName="P1075249">
      <xmlPr mapId="1" xpath="/GFI-IZD-POD/IFP-GFI-IZD-POD_1000340/P1075249" xmlDataType="decimal"/>
    </xmlCellPr>
  </singleXmlCell>
  <singleXmlCell id="162" xr6:uid="{00000000-000C-0000-FFFF-FFFF9D000000}" r="H86" connectionId="0">
    <xmlCellPr id="1" xr6:uid="{00000000-0010-0000-9D00-000001000000}" uniqueName="P1075250">
      <xmlPr mapId="1" xpath="/GFI-IZD-POD/IFP-GFI-IZD-POD_1000340/P1075250" xmlDataType="decimal"/>
    </xmlCellPr>
  </singleXmlCell>
  <singleXmlCell id="163" xr6:uid="{00000000-000C-0000-FFFF-FFFF9E000000}" r="I86" connectionId="0">
    <xmlCellPr id="1" xr6:uid="{00000000-0010-0000-9E00-000001000000}" uniqueName="P1075251">
      <xmlPr mapId="1" xpath="/GFI-IZD-POD/IFP-GFI-IZD-POD_1000340/P1075251" xmlDataType="decimal"/>
    </xmlCellPr>
  </singleXmlCell>
  <singleXmlCell id="164" xr6:uid="{00000000-000C-0000-FFFF-FFFF9F000000}" r="H87" connectionId="0">
    <xmlCellPr id="1" xr6:uid="{00000000-0010-0000-9F00-000001000000}" uniqueName="P1075252">
      <xmlPr mapId="1" xpath="/GFI-IZD-POD/IFP-GFI-IZD-POD_1000340/P1075252" xmlDataType="decimal"/>
    </xmlCellPr>
  </singleXmlCell>
  <singleXmlCell id="165" xr6:uid="{00000000-000C-0000-FFFF-FFFFA0000000}" r="I87" connectionId="0">
    <xmlCellPr id="1" xr6:uid="{00000000-0010-0000-A000-000001000000}" uniqueName="P1075253">
      <xmlPr mapId="1" xpath="/GFI-IZD-POD/IFP-GFI-IZD-POD_1000340/P1075253" xmlDataType="decimal"/>
    </xmlCellPr>
  </singleXmlCell>
  <singleXmlCell id="166" xr6:uid="{00000000-000C-0000-FFFF-FFFFA1000000}" r="H88" connectionId="0">
    <xmlCellPr id="1" xr6:uid="{00000000-0010-0000-A100-000001000000}" uniqueName="P1075254">
      <xmlPr mapId="1" xpath="/GFI-IZD-POD/IFP-GFI-IZD-POD_1000340/P1075254" xmlDataType="decimal"/>
    </xmlCellPr>
  </singleXmlCell>
  <singleXmlCell id="167" xr6:uid="{00000000-000C-0000-FFFF-FFFFA2000000}" r="I88" connectionId="0">
    <xmlCellPr id="1" xr6:uid="{00000000-0010-0000-A200-000001000000}" uniqueName="P1075255">
      <xmlPr mapId="1" xpath="/GFI-IZD-POD/IFP-GFI-IZD-POD_1000340/P1075255" xmlDataType="decimal"/>
    </xmlCellPr>
  </singleXmlCell>
  <singleXmlCell id="168" xr6:uid="{00000000-000C-0000-FFFF-FFFFA3000000}" r="H91" connectionId="0">
    <xmlCellPr id="1" xr6:uid="{00000000-0010-0000-A300-000001000000}" uniqueName="P1075256">
      <xmlPr mapId="1" xpath="/GFI-IZD-POD/IFP-GFI-IZD-POD_1000340/P1075256" xmlDataType="decimal"/>
    </xmlCellPr>
  </singleXmlCell>
  <singleXmlCell id="169" xr6:uid="{00000000-000C-0000-FFFF-FFFFA4000000}" r="I91" connectionId="0">
    <xmlCellPr id="1" xr6:uid="{00000000-0010-0000-A400-000001000000}" uniqueName="P1075257">
      <xmlPr mapId="1" xpath="/GFI-IZD-POD/IFP-GFI-IZD-POD_1000340/P1075257" xmlDataType="decimal"/>
    </xmlCellPr>
  </singleXmlCell>
  <singleXmlCell id="170" xr6:uid="{00000000-000C-0000-FFFF-FFFFA5000000}" r="H92" connectionId="0">
    <xmlCellPr id="1" xr6:uid="{00000000-0010-0000-A500-000001000000}" uniqueName="P1075258">
      <xmlPr mapId="1" xpath="/GFI-IZD-POD/IFP-GFI-IZD-POD_1000340/P1075258" xmlDataType="decimal"/>
    </xmlCellPr>
  </singleXmlCell>
  <singleXmlCell id="171" xr6:uid="{00000000-000C-0000-FFFF-FFFFA6000000}" r="I92" connectionId="0">
    <xmlCellPr id="1" xr6:uid="{00000000-0010-0000-A600-000001000000}" uniqueName="P1075259">
      <xmlPr mapId="1" xpath="/GFI-IZD-POD/IFP-GFI-IZD-POD_1000340/P1075259" xmlDataType="decimal"/>
    </xmlCellPr>
  </singleXmlCell>
  <singleXmlCell id="172" xr6:uid="{00000000-000C-0000-FFFF-FFFFA7000000}" r="H93" connectionId="0">
    <xmlCellPr id="1" xr6:uid="{00000000-0010-0000-A700-000001000000}" uniqueName="P1075260">
      <xmlPr mapId="1" xpath="/GFI-IZD-POD/IFP-GFI-IZD-POD_1000340/P1075260" xmlDataType="decimal"/>
    </xmlCellPr>
  </singleXmlCell>
  <singleXmlCell id="173" xr6:uid="{00000000-000C-0000-FFFF-FFFFA8000000}" r="I93" connectionId="0">
    <xmlCellPr id="1" xr6:uid="{00000000-0010-0000-A800-000001000000}" uniqueName="P1075261">
      <xmlPr mapId="1" xpath="/GFI-IZD-POD/IFP-GFI-IZD-POD_1000340/P1075261" xmlDataType="decimal"/>
    </xmlCellPr>
  </singleXmlCell>
  <singleXmlCell id="174" xr6:uid="{00000000-000C-0000-FFFF-FFFFA9000000}" r="H94" connectionId="0">
    <xmlCellPr id="1" xr6:uid="{00000000-0010-0000-A900-000001000000}" uniqueName="P1075262">
      <xmlPr mapId="1" xpath="/GFI-IZD-POD/IFP-GFI-IZD-POD_1000340/P1075262" xmlDataType="decimal"/>
    </xmlCellPr>
  </singleXmlCell>
  <singleXmlCell id="175" xr6:uid="{00000000-000C-0000-FFFF-FFFFAA000000}" r="I94" connectionId="0">
    <xmlCellPr id="1" xr6:uid="{00000000-0010-0000-AA00-000001000000}" uniqueName="P1075263">
      <xmlPr mapId="1" xpath="/GFI-IZD-POD/IFP-GFI-IZD-POD_1000340/P1075263" xmlDataType="decimal"/>
    </xmlCellPr>
  </singleXmlCell>
  <singleXmlCell id="176" xr6:uid="{00000000-000C-0000-FFFF-FFFFAB000000}" r="H95" connectionId="0">
    <xmlCellPr id="1" xr6:uid="{00000000-0010-0000-AB00-000001000000}" uniqueName="P1075264">
      <xmlPr mapId="1" xpath="/GFI-IZD-POD/IFP-GFI-IZD-POD_1000340/P1075264" xmlDataType="decimal"/>
    </xmlCellPr>
  </singleXmlCell>
  <singleXmlCell id="177" xr6:uid="{00000000-000C-0000-FFFF-FFFFAC000000}" r="I95" connectionId="0">
    <xmlCellPr id="1" xr6:uid="{00000000-0010-0000-AC00-000001000000}" uniqueName="P1075265">
      <xmlPr mapId="1" xpath="/GFI-IZD-POD/IFP-GFI-IZD-POD_1000340/P1075265" xmlDataType="decimal"/>
    </xmlCellPr>
  </singleXmlCell>
  <singleXmlCell id="178" xr6:uid="{00000000-000C-0000-FFFF-FFFFAD000000}" r="H96" connectionId="0">
    <xmlCellPr id="1" xr6:uid="{00000000-0010-0000-AD00-000001000000}" uniqueName="P1075266">
      <xmlPr mapId="1" xpath="/GFI-IZD-POD/IFP-GFI-IZD-POD_1000340/P1075266" xmlDataType="decimal"/>
    </xmlCellPr>
  </singleXmlCell>
  <singleXmlCell id="179" xr6:uid="{00000000-000C-0000-FFFF-FFFFAE000000}" r="I96" connectionId="0">
    <xmlCellPr id="1" xr6:uid="{00000000-0010-0000-AE00-000001000000}" uniqueName="P1075267">
      <xmlPr mapId="1" xpath="/GFI-IZD-POD/IFP-GFI-IZD-POD_1000340/P1075267" xmlDataType="decimal"/>
    </xmlCellPr>
  </singleXmlCell>
  <singleXmlCell id="180" xr6:uid="{00000000-000C-0000-FFFF-FFFFAF000000}" r="H97" connectionId="0">
    <xmlCellPr id="1" xr6:uid="{00000000-0010-0000-AF00-000001000000}" uniqueName="P1075268">
      <xmlPr mapId="1" xpath="/GFI-IZD-POD/IFP-GFI-IZD-POD_1000340/P1075268" xmlDataType="decimal"/>
    </xmlCellPr>
  </singleXmlCell>
  <singleXmlCell id="181" xr6:uid="{00000000-000C-0000-FFFF-FFFFB0000000}" r="I97" connectionId="0">
    <xmlCellPr id="1" xr6:uid="{00000000-0010-0000-B000-000001000000}" uniqueName="P1075269">
      <xmlPr mapId="1" xpath="/GFI-IZD-POD/IFP-GFI-IZD-POD_1000340/P1075269" xmlDataType="decimal"/>
    </xmlCellPr>
  </singleXmlCell>
  <singleXmlCell id="182" xr6:uid="{00000000-000C-0000-FFFF-FFFFB1000000}" r="H98" connectionId="0">
    <xmlCellPr id="1" xr6:uid="{00000000-0010-0000-B100-000001000000}" uniqueName="P1075270">
      <xmlPr mapId="1" xpath="/GFI-IZD-POD/IFP-GFI-IZD-POD_1000340/P1075270" xmlDataType="decimal"/>
    </xmlCellPr>
  </singleXmlCell>
  <singleXmlCell id="183" xr6:uid="{00000000-000C-0000-FFFF-FFFFB2000000}" r="I98" connectionId="0">
    <xmlCellPr id="1" xr6:uid="{00000000-0010-0000-B200-000001000000}" uniqueName="P1075271">
      <xmlPr mapId="1" xpath="/GFI-IZD-POD/IFP-GFI-IZD-POD_1000340/P1075271" xmlDataType="decimal"/>
    </xmlCellPr>
  </singleXmlCell>
  <singleXmlCell id="184" xr6:uid="{00000000-000C-0000-FFFF-FFFFB3000000}" r="H99" connectionId="0">
    <xmlCellPr id="1" xr6:uid="{00000000-0010-0000-B300-000001000000}" uniqueName="P1075272">
      <xmlPr mapId="1" xpath="/GFI-IZD-POD/IFP-GFI-IZD-POD_1000340/P1075272" xmlDataType="decimal"/>
    </xmlCellPr>
  </singleXmlCell>
  <singleXmlCell id="185" xr6:uid="{00000000-000C-0000-FFFF-FFFFB4000000}" r="I99" connectionId="0">
    <xmlCellPr id="1" xr6:uid="{00000000-0010-0000-B400-000001000000}" uniqueName="P1075273">
      <xmlPr mapId="1" xpath="/GFI-IZD-POD/IFP-GFI-IZD-POD_1000340/P1075273" xmlDataType="decimal"/>
    </xmlCellPr>
  </singleXmlCell>
  <singleXmlCell id="186" xr6:uid="{00000000-000C-0000-FFFF-FFFFB5000000}" r="H100" connectionId="0">
    <xmlCellPr id="1" xr6:uid="{00000000-0010-0000-B500-000001000000}" uniqueName="P1075274">
      <xmlPr mapId="1" xpath="/GFI-IZD-POD/IFP-GFI-IZD-POD_1000340/P1075274" xmlDataType="decimal"/>
    </xmlCellPr>
  </singleXmlCell>
  <singleXmlCell id="187" xr6:uid="{00000000-000C-0000-FFFF-FFFFB6000000}" r="I100" connectionId="0">
    <xmlCellPr id="1" xr6:uid="{00000000-0010-0000-B600-000001000000}" uniqueName="P1075275">
      <xmlPr mapId="1" xpath="/GFI-IZD-POD/IFP-GFI-IZD-POD_1000340/P1075275" xmlDataType="decimal"/>
    </xmlCellPr>
  </singleXmlCell>
  <singleXmlCell id="188" xr6:uid="{00000000-000C-0000-FFFF-FFFFB7000000}" r="H101" connectionId="0">
    <xmlCellPr id="1" xr6:uid="{00000000-0010-0000-B700-000001000000}" uniqueName="P1075276">
      <xmlPr mapId="1" xpath="/GFI-IZD-POD/IFP-GFI-IZD-POD_1000340/P1075276" xmlDataType="decimal"/>
    </xmlCellPr>
  </singleXmlCell>
  <singleXmlCell id="189" xr6:uid="{00000000-000C-0000-FFFF-FFFFB8000000}" r="I101" connectionId="0">
    <xmlCellPr id="1" xr6:uid="{00000000-0010-0000-B800-000001000000}" uniqueName="P1075277">
      <xmlPr mapId="1" xpath="/GFI-IZD-POD/IFP-GFI-IZD-POD_1000340/P1075277" xmlDataType="decimal"/>
    </xmlCellPr>
  </singleXmlCell>
  <singleXmlCell id="190" xr6:uid="{00000000-000C-0000-FFFF-FFFFB9000000}" r="H102" connectionId="0">
    <xmlCellPr id="1" xr6:uid="{00000000-0010-0000-B900-000001000000}" uniqueName="P1075278">
      <xmlPr mapId="1" xpath="/GFI-IZD-POD/IFP-GFI-IZD-POD_1000340/P1075278" xmlDataType="decimal"/>
    </xmlCellPr>
  </singleXmlCell>
  <singleXmlCell id="191" xr6:uid="{00000000-000C-0000-FFFF-FFFFBA000000}" r="I102" connectionId="0">
    <xmlCellPr id="1" xr6:uid="{00000000-0010-0000-BA00-000001000000}" uniqueName="P1075279">
      <xmlPr mapId="1" xpath="/GFI-IZD-POD/IFP-GFI-IZD-POD_1000340/P1075279" xmlDataType="decimal"/>
    </xmlCellPr>
  </singleXmlCell>
  <singleXmlCell id="192" xr6:uid="{00000000-000C-0000-FFFF-FFFFBB000000}" r="H103" connectionId="0">
    <xmlCellPr id="1" xr6:uid="{00000000-0010-0000-BB00-000001000000}" uniqueName="P1075280">
      <xmlPr mapId="1" xpath="/GFI-IZD-POD/IFP-GFI-IZD-POD_1000340/P1075280" xmlDataType="decimal"/>
    </xmlCellPr>
  </singleXmlCell>
  <singleXmlCell id="193" xr6:uid="{00000000-000C-0000-FFFF-FFFFBC000000}" r="I103" connectionId="0">
    <xmlCellPr id="1" xr6:uid="{00000000-0010-0000-BC00-000001000000}" uniqueName="P1075281">
      <xmlPr mapId="1" xpath="/GFI-IZD-POD/IFP-GFI-IZD-POD_1000340/P1075281" xmlDataType="decimal"/>
    </xmlCellPr>
  </singleXmlCell>
  <singleXmlCell id="194" xr6:uid="{00000000-000C-0000-FFFF-FFFFBD000000}" r="H104" connectionId="0">
    <xmlCellPr id="1" xr6:uid="{00000000-0010-0000-BD00-000001000000}" uniqueName="P1075282">
      <xmlPr mapId="1" xpath="/GFI-IZD-POD/IFP-GFI-IZD-POD_1000340/P1075282" xmlDataType="decimal"/>
    </xmlCellPr>
  </singleXmlCell>
  <singleXmlCell id="195" xr6:uid="{00000000-000C-0000-FFFF-FFFFBE000000}" r="I104" connectionId="0">
    <xmlCellPr id="1" xr6:uid="{00000000-0010-0000-BE00-000001000000}" uniqueName="P1075283">
      <xmlPr mapId="1" xpath="/GFI-IZD-POD/IFP-GFI-IZD-POD_1000340/P1075283" xmlDataType="decimal"/>
    </xmlCellPr>
  </singleXmlCell>
  <singleXmlCell id="196" xr6:uid="{00000000-000C-0000-FFFF-FFFFBF000000}" r="H105" connectionId="0">
    <xmlCellPr id="1" xr6:uid="{00000000-0010-0000-BF00-000001000000}" uniqueName="P1075284">
      <xmlPr mapId="1" xpath="/GFI-IZD-POD/IFP-GFI-IZD-POD_1000340/P1075284" xmlDataType="decimal"/>
    </xmlCellPr>
  </singleXmlCell>
  <singleXmlCell id="197" xr6:uid="{00000000-000C-0000-FFFF-FFFFC0000000}" r="I105" connectionId="0">
    <xmlCellPr id="1" xr6:uid="{00000000-0010-0000-C000-000001000000}" uniqueName="P1075285">
      <xmlPr mapId="1" xpath="/GFI-IZD-POD/IFP-GFI-IZD-POD_1000340/P1075285" xmlDataType="decimal"/>
    </xmlCellPr>
  </singleXmlCell>
  <singleXmlCell id="198" xr6:uid="{00000000-000C-0000-FFFF-FFFFC1000000}" r="H106" connectionId="0">
    <xmlCellPr id="1" xr6:uid="{00000000-0010-0000-C100-000001000000}" uniqueName="P1075286">
      <xmlPr mapId="1" xpath="/GFI-IZD-POD/IFP-GFI-IZD-POD_1000340/P1075286" xmlDataType="decimal"/>
    </xmlCellPr>
  </singleXmlCell>
  <singleXmlCell id="199" xr6:uid="{00000000-000C-0000-FFFF-FFFFC2000000}" r="I106" connectionId="0">
    <xmlCellPr id="1" xr6:uid="{00000000-0010-0000-C200-000001000000}" uniqueName="P1075287">
      <xmlPr mapId="1" xpath="/GFI-IZD-POD/IFP-GFI-IZD-POD_1000340/P1075287" xmlDataType="decimal"/>
    </xmlCellPr>
  </singleXmlCell>
  <singleXmlCell id="200" xr6:uid="{00000000-000C-0000-FFFF-FFFFC3000000}" r="H107" connectionId="0">
    <xmlCellPr id="1" xr6:uid="{00000000-0010-0000-C300-000001000000}" uniqueName="P1075288">
      <xmlPr mapId="1" xpath="/GFI-IZD-POD/IFP-GFI-IZD-POD_1000340/P1075288" xmlDataType="decimal"/>
    </xmlCellPr>
  </singleXmlCell>
  <singleXmlCell id="201" xr6:uid="{00000000-000C-0000-FFFF-FFFFC4000000}" r="I107" connectionId="0">
    <xmlCellPr id="1" xr6:uid="{00000000-0010-0000-C400-000001000000}" uniqueName="P1075289">
      <xmlPr mapId="1" xpath="/GFI-IZD-POD/IFP-GFI-IZD-POD_1000340/P1075289" xmlDataType="decimal"/>
    </xmlCellPr>
  </singleXmlCell>
  <singleXmlCell id="202" xr6:uid="{00000000-000C-0000-FFFF-FFFFC5000000}" r="H108" connectionId="0">
    <xmlCellPr id="1" xr6:uid="{00000000-0010-0000-C500-000001000000}" uniqueName="P1075290">
      <xmlPr mapId="1" xpath="/GFI-IZD-POD/IFP-GFI-IZD-POD_1000340/P1075290" xmlDataType="decimal"/>
    </xmlCellPr>
  </singleXmlCell>
  <singleXmlCell id="203" xr6:uid="{00000000-000C-0000-FFFF-FFFFC6000000}" r="I108" connectionId="0">
    <xmlCellPr id="1" xr6:uid="{00000000-0010-0000-C600-000001000000}" uniqueName="P1075291">
      <xmlPr mapId="1" xpath="/GFI-IZD-POD/IFP-GFI-IZD-POD_1000340/P1075291" xmlDataType="decimal"/>
    </xmlCellPr>
  </singleXmlCell>
  <singleXmlCell id="204" xr6:uid="{00000000-000C-0000-FFFF-FFFFC7000000}" r="H109" connectionId="0">
    <xmlCellPr id="1" xr6:uid="{00000000-0010-0000-C700-000001000000}" uniqueName="P1075292">
      <xmlPr mapId="1" xpath="/GFI-IZD-POD/IFP-GFI-IZD-POD_1000340/P1075292" xmlDataType="decimal"/>
    </xmlCellPr>
  </singleXmlCell>
  <singleXmlCell id="205" xr6:uid="{00000000-000C-0000-FFFF-FFFFC8000000}" r="I109" connectionId="0">
    <xmlCellPr id="1" xr6:uid="{00000000-0010-0000-C800-000001000000}" uniqueName="P1075293">
      <xmlPr mapId="1" xpath="/GFI-IZD-POD/IFP-GFI-IZD-POD_1000340/P1075293" xmlDataType="decimal"/>
    </xmlCellPr>
  </singleXmlCell>
  <singleXmlCell id="206" xr6:uid="{00000000-000C-0000-FFFF-FFFFC9000000}" r="H110" connectionId="0">
    <xmlCellPr id="1" xr6:uid="{00000000-0010-0000-C900-000001000000}" uniqueName="P1075294">
      <xmlPr mapId="1" xpath="/GFI-IZD-POD/IFP-GFI-IZD-POD_1000340/P1075294" xmlDataType="decimal"/>
    </xmlCellPr>
  </singleXmlCell>
  <singleXmlCell id="207" xr6:uid="{00000000-000C-0000-FFFF-FFFFCA000000}" r="I110" connectionId="0">
    <xmlCellPr id="1" xr6:uid="{00000000-0010-0000-CA00-000001000000}" uniqueName="P1075295">
      <xmlPr mapId="1" xpath="/GFI-IZD-POD/IFP-GFI-IZD-POD_1000340/P1075295" xmlDataType="decimal"/>
    </xmlCellPr>
  </singleXmlCell>
  <singleXmlCell id="208" xr6:uid="{00000000-000C-0000-FFFF-FFFFCB000000}" r="H111" connectionId="0">
    <xmlCellPr id="1" xr6:uid="{00000000-0010-0000-CB00-000001000000}" uniqueName="P1075296">
      <xmlPr mapId="1" xpath="/GFI-IZD-POD/IFP-GFI-IZD-POD_1000340/P1075296" xmlDataType="decimal"/>
    </xmlCellPr>
  </singleXmlCell>
  <singleXmlCell id="209" xr6:uid="{00000000-000C-0000-FFFF-FFFFCC000000}" r="I111" connectionId="0">
    <xmlCellPr id="1" xr6:uid="{00000000-0010-0000-CC00-000001000000}" uniqueName="P1075297">
      <xmlPr mapId="1" xpath="/GFI-IZD-POD/IFP-GFI-IZD-POD_1000340/P1075297" xmlDataType="decimal"/>
    </xmlCellPr>
  </singleXmlCell>
  <singleXmlCell id="210" xr6:uid="{00000000-000C-0000-FFFF-FFFFCD000000}" r="H112" connectionId="0">
    <xmlCellPr id="1" xr6:uid="{00000000-0010-0000-CD00-000001000000}" uniqueName="P1075298">
      <xmlPr mapId="1" xpath="/GFI-IZD-POD/IFP-GFI-IZD-POD_1000340/P1075298" xmlDataType="decimal"/>
    </xmlCellPr>
  </singleXmlCell>
  <singleXmlCell id="211" xr6:uid="{00000000-000C-0000-FFFF-FFFFCE000000}" r="I112" connectionId="0">
    <xmlCellPr id="1" xr6:uid="{00000000-0010-0000-CE00-000001000000}" uniqueName="P1075299">
      <xmlPr mapId="1" xpath="/GFI-IZD-POD/IFP-GFI-IZD-POD_1000340/P1075299" xmlDataType="decimal"/>
    </xmlCellPr>
  </singleXmlCell>
  <singleXmlCell id="212" xr6:uid="{00000000-000C-0000-FFFF-FFFFCF000000}" r="H113" connectionId="0">
    <xmlCellPr id="1" xr6:uid="{00000000-0010-0000-CF00-000001000000}" uniqueName="P1075300">
      <xmlPr mapId="1" xpath="/GFI-IZD-POD/IFP-GFI-IZD-POD_1000340/P1075300" xmlDataType="decimal"/>
    </xmlCellPr>
  </singleXmlCell>
  <singleXmlCell id="213" xr6:uid="{00000000-000C-0000-FFFF-FFFFD0000000}" r="I113" connectionId="0">
    <xmlCellPr id="1" xr6:uid="{00000000-0010-0000-D000-000001000000}" uniqueName="P1075301">
      <xmlPr mapId="1" xpath="/GFI-IZD-POD/IFP-GFI-IZD-POD_1000340/P1075301" xmlDataType="decimal"/>
    </xmlCellPr>
  </singleXmlCell>
  <singleXmlCell id="214" xr6:uid="{00000000-000C-0000-FFFF-FFFFD1000000}" r="H114" connectionId="0">
    <xmlCellPr id="1" xr6:uid="{00000000-0010-0000-D100-000001000000}" uniqueName="P1075302">
      <xmlPr mapId="1" xpath="/GFI-IZD-POD/IFP-GFI-IZD-POD_1000340/P1075302" xmlDataType="decimal"/>
    </xmlCellPr>
  </singleXmlCell>
  <singleXmlCell id="215" xr6:uid="{00000000-000C-0000-FFFF-FFFFD2000000}" r="I114" connectionId="0">
    <xmlCellPr id="1" xr6:uid="{00000000-0010-0000-D200-000001000000}" uniqueName="P1075303">
      <xmlPr mapId="1" xpath="/GFI-IZD-POD/IFP-GFI-IZD-POD_1000340/P1075303" xmlDataType="decimal"/>
    </xmlCellPr>
  </singleXmlCell>
  <singleXmlCell id="216" xr6:uid="{00000000-000C-0000-FFFF-FFFFD3000000}" r="H115" connectionId="0">
    <xmlCellPr id="1" xr6:uid="{00000000-0010-0000-D300-000001000000}" uniqueName="P1075304">
      <xmlPr mapId="1" xpath="/GFI-IZD-POD/IFP-GFI-IZD-POD_1000340/P1075304" xmlDataType="decimal"/>
    </xmlCellPr>
  </singleXmlCell>
  <singleXmlCell id="217" xr6:uid="{00000000-000C-0000-FFFF-FFFFD4000000}" r="I115" connectionId="0">
    <xmlCellPr id="1" xr6:uid="{00000000-0010-0000-D400-000001000000}" uniqueName="P1075305">
      <xmlPr mapId="1" xpath="/GFI-IZD-POD/IFP-GFI-IZD-POD_1000340/P1075305" xmlDataType="decimal"/>
    </xmlCellPr>
  </singleXmlCell>
  <singleXmlCell id="218" xr6:uid="{00000000-000C-0000-FFFF-FFFFD5000000}" r="H116" connectionId="0">
    <xmlCellPr id="1" xr6:uid="{00000000-0010-0000-D500-000001000000}" uniqueName="P1075306">
      <xmlPr mapId="1" xpath="/GFI-IZD-POD/IFP-GFI-IZD-POD_1000340/P1075306" xmlDataType="decimal"/>
    </xmlCellPr>
  </singleXmlCell>
  <singleXmlCell id="219" xr6:uid="{00000000-000C-0000-FFFF-FFFFD6000000}" r="I116" connectionId="0">
    <xmlCellPr id="1" xr6:uid="{00000000-0010-0000-D600-000001000000}" uniqueName="P1075307">
      <xmlPr mapId="1" xpath="/GFI-IZD-POD/IFP-GFI-IZD-POD_1000340/P1075307" xmlDataType="decimal"/>
    </xmlCellPr>
  </singleXmlCell>
  <singleXmlCell id="220" xr6:uid="{00000000-000C-0000-FFFF-FFFFD7000000}" r="H117" connectionId="0">
    <xmlCellPr id="1" xr6:uid="{00000000-0010-0000-D700-000001000000}" uniqueName="P1075308">
      <xmlPr mapId="1" xpath="/GFI-IZD-POD/IFP-GFI-IZD-POD_1000340/P1075308" xmlDataType="decimal"/>
    </xmlCellPr>
  </singleXmlCell>
  <singleXmlCell id="221" xr6:uid="{00000000-000C-0000-FFFF-FFFFD8000000}" r="I117" connectionId="0">
    <xmlCellPr id="1" xr6:uid="{00000000-0010-0000-D800-000001000000}" uniqueName="P1075309">
      <xmlPr mapId="1" xpath="/GFI-IZD-POD/IFP-GFI-IZD-POD_1000340/P1075309" xmlDataType="decimal"/>
    </xmlCellPr>
  </singleXmlCell>
  <singleXmlCell id="222" xr6:uid="{00000000-000C-0000-FFFF-FFFFD9000000}" r="H118" connectionId="0">
    <xmlCellPr id="1" xr6:uid="{00000000-0010-0000-D900-000001000000}" uniqueName="P1075310">
      <xmlPr mapId="1" xpath="/GFI-IZD-POD/IFP-GFI-IZD-POD_1000340/P1075310" xmlDataType="decimal"/>
    </xmlCellPr>
  </singleXmlCell>
  <singleXmlCell id="223" xr6:uid="{00000000-000C-0000-FFFF-FFFFDA000000}" r="I118" connectionId="0">
    <xmlCellPr id="1" xr6:uid="{00000000-0010-0000-DA00-000001000000}" uniqueName="P1075311">
      <xmlPr mapId="1" xpath="/GFI-IZD-POD/IFP-GFI-IZD-POD_1000340/P1075311" xmlDataType="decimal"/>
    </xmlCellPr>
  </singleXmlCell>
  <singleXmlCell id="224" xr6:uid="{00000000-000C-0000-FFFF-FFFFDB000000}" r="H119" connectionId="0">
    <xmlCellPr id="1" xr6:uid="{00000000-0010-0000-DB00-000001000000}" uniqueName="P1075312">
      <xmlPr mapId="1" xpath="/GFI-IZD-POD/IFP-GFI-IZD-POD_1000340/P1075312" xmlDataType="decimal"/>
    </xmlCellPr>
  </singleXmlCell>
  <singleXmlCell id="225" xr6:uid="{00000000-000C-0000-FFFF-FFFFDC000000}" r="I119" connectionId="0">
    <xmlCellPr id="1" xr6:uid="{00000000-0010-0000-DC00-000001000000}" uniqueName="P1075313">
      <xmlPr mapId="1" xpath="/GFI-IZD-POD/IFP-GFI-IZD-POD_1000340/P1075313" xmlDataType="decimal"/>
    </xmlCellPr>
  </singleXmlCell>
  <singleXmlCell id="226" xr6:uid="{00000000-000C-0000-FFFF-FFFFDD000000}" r="H120" connectionId="0">
    <xmlCellPr id="1" xr6:uid="{00000000-0010-0000-DD00-000001000000}" uniqueName="P1075314">
      <xmlPr mapId="1" xpath="/GFI-IZD-POD/IFP-GFI-IZD-POD_1000340/P1075314" xmlDataType="decimal"/>
    </xmlCellPr>
  </singleXmlCell>
  <singleXmlCell id="227" xr6:uid="{00000000-000C-0000-FFFF-FFFFDE000000}" r="I120" connectionId="0">
    <xmlCellPr id="1" xr6:uid="{00000000-0010-0000-DE00-000001000000}" uniqueName="P1075315">
      <xmlPr mapId="1" xpath="/GFI-IZD-POD/IFP-GFI-IZD-POD_1000340/P1075315" xmlDataType="decimal"/>
    </xmlCellPr>
  </singleXmlCell>
  <singleXmlCell id="228" xr6:uid="{00000000-000C-0000-FFFF-FFFFDF000000}" r="H121" connectionId="0">
    <xmlCellPr id="1" xr6:uid="{00000000-0010-0000-DF00-000001000000}" uniqueName="P1075316">
      <xmlPr mapId="1" xpath="/GFI-IZD-POD/IFP-GFI-IZD-POD_1000340/P1075316" xmlDataType="decimal"/>
    </xmlCellPr>
  </singleXmlCell>
  <singleXmlCell id="229" xr6:uid="{00000000-000C-0000-FFFF-FFFFE0000000}" r="I121" connectionId="0">
    <xmlCellPr id="1" xr6:uid="{00000000-0010-0000-E000-000001000000}" uniqueName="P1075317">
      <xmlPr mapId="1" xpath="/GFI-IZD-POD/IFP-GFI-IZD-POD_1000340/P1075317" xmlDataType="decimal"/>
    </xmlCellPr>
  </singleXmlCell>
  <singleXmlCell id="230" xr6:uid="{00000000-000C-0000-FFFF-FFFFE1000000}" r="H122" connectionId="0">
    <xmlCellPr id="1" xr6:uid="{00000000-0010-0000-E100-000001000000}" uniqueName="P1075318">
      <xmlPr mapId="1" xpath="/GFI-IZD-POD/IFP-GFI-IZD-POD_1000340/P1075318" xmlDataType="decimal"/>
    </xmlCellPr>
  </singleXmlCell>
  <singleXmlCell id="231" xr6:uid="{00000000-000C-0000-FFFF-FFFFE2000000}" r="I122" connectionId="0">
    <xmlCellPr id="1" xr6:uid="{00000000-0010-0000-E200-000001000000}" uniqueName="P1075319">
      <xmlPr mapId="1" xpath="/GFI-IZD-POD/IFP-GFI-IZD-POD_1000340/P1075319" xmlDataType="decimal"/>
    </xmlCellPr>
  </singleXmlCell>
  <singleXmlCell id="232" xr6:uid="{00000000-000C-0000-FFFF-FFFFE3000000}" r="H123" connectionId="0">
    <xmlCellPr id="1" xr6:uid="{00000000-0010-0000-E300-000001000000}" uniqueName="P1075320">
      <xmlPr mapId="1" xpath="/GFI-IZD-POD/IFP-GFI-IZD-POD_1000340/P1075320" xmlDataType="decimal"/>
    </xmlCellPr>
  </singleXmlCell>
  <singleXmlCell id="233" xr6:uid="{00000000-000C-0000-FFFF-FFFFE4000000}" r="I123" connectionId="0">
    <xmlCellPr id="1" xr6:uid="{00000000-0010-0000-E400-000001000000}" uniqueName="P1075321">
      <xmlPr mapId="1" xpath="/GFI-IZD-POD/IFP-GFI-IZD-POD_1000340/P1075321" xmlDataType="decimal"/>
    </xmlCellPr>
  </singleXmlCell>
  <singleXmlCell id="234" xr6:uid="{00000000-000C-0000-FFFF-FFFFE5000000}" r="H124" connectionId="0">
    <xmlCellPr id="1" xr6:uid="{00000000-0010-0000-E500-000001000000}" uniqueName="P1075322">
      <xmlPr mapId="1" xpath="/GFI-IZD-POD/IFP-GFI-IZD-POD_1000340/P1075322" xmlDataType="decimal"/>
    </xmlCellPr>
  </singleXmlCell>
  <singleXmlCell id="235" xr6:uid="{00000000-000C-0000-FFFF-FFFFE6000000}" r="I124" connectionId="0">
    <xmlCellPr id="1" xr6:uid="{00000000-0010-0000-E600-000001000000}" uniqueName="P1075323">
      <xmlPr mapId="1" xpath="/GFI-IZD-POD/IFP-GFI-IZD-POD_1000340/P1075323" xmlDataType="decimal"/>
    </xmlCellPr>
  </singleXmlCell>
  <singleXmlCell id="236" xr6:uid="{00000000-000C-0000-FFFF-FFFFE7000000}" r="H125" connectionId="0">
    <xmlCellPr id="1" xr6:uid="{00000000-0010-0000-E700-000001000000}" uniqueName="P1075324">
      <xmlPr mapId="1" xpath="/GFI-IZD-POD/IFP-GFI-IZD-POD_1000340/P1075324" xmlDataType="decimal"/>
    </xmlCellPr>
  </singleXmlCell>
  <singleXmlCell id="237" xr6:uid="{00000000-000C-0000-FFFF-FFFFE8000000}" r="I125" connectionId="0">
    <xmlCellPr id="1" xr6:uid="{00000000-0010-0000-E800-000001000000}" uniqueName="P1075325">
      <xmlPr mapId="1" xpath="/GFI-IZD-POD/IFP-GFI-IZD-POD_1000340/P1075325" xmlDataType="decimal"/>
    </xmlCellPr>
  </singleXmlCell>
  <singleXmlCell id="238" xr6:uid="{00000000-000C-0000-FFFF-FFFFE9000000}" r="H126" connectionId="0">
    <xmlCellPr id="1" xr6:uid="{00000000-0010-0000-E900-000001000000}" uniqueName="P1075326">
      <xmlPr mapId="1" xpath="/GFI-IZD-POD/IFP-GFI-IZD-POD_1000340/P1075326" xmlDataType="decimal"/>
    </xmlCellPr>
  </singleXmlCell>
  <singleXmlCell id="239" xr6:uid="{00000000-000C-0000-FFFF-FFFFEA000000}" r="I126" connectionId="0">
    <xmlCellPr id="1" xr6:uid="{00000000-0010-0000-EA00-000001000000}" uniqueName="P1075327">
      <xmlPr mapId="1" xpath="/GFI-IZD-POD/IFP-GFI-IZD-POD_1000340/P1075327" xmlDataType="decimal"/>
    </xmlCellPr>
  </singleXmlCell>
  <singleXmlCell id="240" xr6:uid="{00000000-000C-0000-FFFF-FFFFEB000000}" r="H127" connectionId="0">
    <xmlCellPr id="1" xr6:uid="{00000000-0010-0000-EB00-000001000000}" uniqueName="P1075328">
      <xmlPr mapId="1" xpath="/GFI-IZD-POD/IFP-GFI-IZD-POD_1000340/P1075328" xmlDataType="decimal"/>
    </xmlCellPr>
  </singleXmlCell>
  <singleXmlCell id="241" xr6:uid="{00000000-000C-0000-FFFF-FFFFEC000000}" r="I127" connectionId="0">
    <xmlCellPr id="1" xr6:uid="{00000000-0010-0000-EC00-000001000000}" uniqueName="P1075329">
      <xmlPr mapId="1" xpath="/GFI-IZD-POD/IFP-GFI-IZD-POD_1000340/P1075329" xmlDataType="decimal"/>
    </xmlCellPr>
  </singleXmlCell>
  <singleXmlCell id="242" xr6:uid="{00000000-000C-0000-FFFF-FFFFED000000}" r="H128" connectionId="0">
    <xmlCellPr id="1" xr6:uid="{00000000-0010-0000-ED00-000001000000}" uniqueName="P1075330">
      <xmlPr mapId="1" xpath="/GFI-IZD-POD/IFP-GFI-IZD-POD_1000340/P1075330" xmlDataType="decimal"/>
    </xmlCellPr>
  </singleXmlCell>
  <singleXmlCell id="243" xr6:uid="{00000000-000C-0000-FFFF-FFFFEE000000}" r="I128" connectionId="0">
    <xmlCellPr id="1" xr6:uid="{00000000-0010-0000-EE00-000001000000}" uniqueName="P1075331">
      <xmlPr mapId="1" xpath="/GFI-IZD-POD/IFP-GFI-IZD-POD_1000340/P1075331" xmlDataType="decimal"/>
    </xmlCellPr>
  </singleXmlCell>
  <singleXmlCell id="244" xr6:uid="{00000000-000C-0000-FFFF-FFFFEF000000}" r="H129" connectionId="0">
    <xmlCellPr id="1" xr6:uid="{00000000-0010-0000-EF00-000001000000}" uniqueName="P1075332">
      <xmlPr mapId="1" xpath="/GFI-IZD-POD/IFP-GFI-IZD-POD_1000340/P1075332" xmlDataType="decimal"/>
    </xmlCellPr>
  </singleXmlCell>
  <singleXmlCell id="245" xr6:uid="{00000000-000C-0000-FFFF-FFFFF0000000}" r="I129" connectionId="0">
    <xmlCellPr id="1" xr6:uid="{00000000-0010-0000-F000-000001000000}" uniqueName="P1075333">
      <xmlPr mapId="1" xpath="/GFI-IZD-POD/IFP-GFI-IZD-POD_1000340/P1075333" xmlDataType="decimal"/>
    </xmlCellPr>
  </singleXmlCell>
  <singleXmlCell id="246" xr6:uid="{00000000-000C-0000-FFFF-FFFFF1000000}" r="H130" connectionId="0">
    <xmlCellPr id="1" xr6:uid="{00000000-0010-0000-F100-000001000000}" uniqueName="P1075334">
      <xmlPr mapId="1" xpath="/GFI-IZD-POD/IFP-GFI-IZD-POD_1000340/P1075334" xmlDataType="decimal"/>
    </xmlCellPr>
  </singleXmlCell>
  <singleXmlCell id="247" xr6:uid="{00000000-000C-0000-FFFF-FFFFF2000000}" r="I130" connectionId="0">
    <xmlCellPr id="1" xr6:uid="{00000000-0010-0000-F200-000001000000}" uniqueName="P1075335">
      <xmlPr mapId="1" xpath="/GFI-IZD-POD/IFP-GFI-IZD-POD_1000340/P1075335" xmlDataType="decimal"/>
    </xmlCellPr>
  </singleXmlCell>
  <singleXmlCell id="248" xr6:uid="{00000000-000C-0000-FFFF-FFFFF3000000}" r="H131" connectionId="0">
    <xmlCellPr id="1" xr6:uid="{00000000-0010-0000-F300-000001000000}" uniqueName="P1075336">
      <xmlPr mapId="1" xpath="/GFI-IZD-POD/IFP-GFI-IZD-POD_1000340/P1075336" xmlDataType="decimal"/>
    </xmlCellPr>
  </singleXmlCell>
  <singleXmlCell id="249" xr6:uid="{00000000-000C-0000-FFFF-FFFFF4000000}" r="I131" connectionId="0">
    <xmlCellPr id="1" xr6:uid="{00000000-0010-0000-F400-000001000000}" uniqueName="P1075337">
      <xmlPr mapId="1" xpath="/GFI-IZD-POD/IFP-GFI-IZD-POD_1000340/P1075337" xmlDataType="decimal"/>
    </xmlCellPr>
  </singleXmlCell>
  <singleXmlCell id="250" xr6:uid="{00000000-000C-0000-FFFF-FFFFF5000000}" r="H132" connectionId="0">
    <xmlCellPr id="1" xr6:uid="{00000000-0010-0000-F500-000001000000}" uniqueName="P1075338">
      <xmlPr mapId="1" xpath="/GFI-IZD-POD/IFP-GFI-IZD-POD_1000340/P1075338" xmlDataType="decimal"/>
    </xmlCellPr>
  </singleXmlCell>
  <singleXmlCell id="251" xr6:uid="{00000000-000C-0000-FFFF-FFFFF6000000}" r="I132" connectionId="0">
    <xmlCellPr id="1" xr6:uid="{00000000-0010-0000-F600-000001000000}" uniqueName="P1075339">
      <xmlPr mapId="1" xpath="/GFI-IZD-POD/IFP-GFI-IZD-POD_1000340/P1075339" xmlDataType="decimal"/>
    </xmlCellPr>
  </singleXmlCell>
  <singleXmlCell id="252" xr6:uid="{00000000-000C-0000-FFFF-FFFFF7000000}" r="H133" connectionId="0">
    <xmlCellPr id="1" xr6:uid="{00000000-0010-0000-F700-000001000000}" uniqueName="P1075340">
      <xmlPr mapId="1" xpath="/GFI-IZD-POD/IFP-GFI-IZD-POD_1000340/P1075340" xmlDataType="decimal"/>
    </xmlCellPr>
  </singleXmlCell>
  <singleXmlCell id="253" xr6:uid="{00000000-000C-0000-FFFF-FFFFF8000000}" r="I133" connectionId="0">
    <xmlCellPr id="1" xr6:uid="{00000000-0010-0000-F800-000001000000}" uniqueName="P1075341">
      <xmlPr mapId="1" xpath="/GFI-IZD-POD/IFP-GFI-IZD-POD_1000340/P1075341" xmlDataType="decimal"/>
    </xmlCellPr>
  </singleXmlCell>
  <singleXmlCell id="254" xr6:uid="{00000000-000C-0000-FFFF-FFFFF9000000}" r="H134" connectionId="0">
    <xmlCellPr id="1" xr6:uid="{00000000-0010-0000-F900-000001000000}" uniqueName="P1075342">
      <xmlPr mapId="1" xpath="/GFI-IZD-POD/IFP-GFI-IZD-POD_1000340/P1075342" xmlDataType="decimal"/>
    </xmlCellPr>
  </singleXmlCell>
  <singleXmlCell id="255" xr6:uid="{00000000-000C-0000-FFFF-FFFFFA000000}" r="I134" connectionId="0">
    <xmlCellPr id="1" xr6:uid="{00000000-0010-0000-FA00-000001000000}" uniqueName="P1075343">
      <xmlPr mapId="1" xpath="/GFI-IZD-POD/IFP-GFI-IZD-POD_1000340/P1075343" xmlDataType="decimal"/>
    </xmlCellPr>
  </singleXmlCell>
</singleXmlCells>
</file>

<file path=xl/tables/tableSingleCells3.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256" xr6:uid="{00000000-000C-0000-FFFF-FFFFFB000000}" r="H7" connectionId="0">
    <xmlCellPr id="1" xr6:uid="{00000000-0010-0000-FB00-000001000000}" uniqueName="P1076024">
      <xmlPr mapId="1" xpath="/GFI-IZD-POD/ISD-GFI-IZD-POD_1000341/P1076024" xmlDataType="decimal"/>
    </xmlCellPr>
  </singleXmlCell>
  <singleXmlCell id="257" xr6:uid="{00000000-000C-0000-FFFF-FFFFFC000000}" r="I7" connectionId="0">
    <xmlCellPr id="1" xr6:uid="{00000000-0010-0000-FC00-000001000000}" uniqueName="P1076032">
      <xmlPr mapId="1" xpath="/GFI-IZD-POD/ISD-GFI-IZD-POD_1000341/P1076032" xmlDataType="decimal"/>
    </xmlCellPr>
  </singleXmlCell>
  <singleXmlCell id="258" xr6:uid="{00000000-000C-0000-FFFF-FFFFFD000000}" r="H8" connectionId="0">
    <xmlCellPr id="1" xr6:uid="{00000000-0010-0000-FD00-000001000000}" uniqueName="P1076039">
      <xmlPr mapId="1" xpath="/GFI-IZD-POD/ISD-GFI-IZD-POD_1000341/P1076039" xmlDataType="decimal"/>
    </xmlCellPr>
  </singleXmlCell>
  <singleXmlCell id="259" xr6:uid="{00000000-000C-0000-FFFF-FFFFFE000000}" r="I8" connectionId="0">
    <xmlCellPr id="1" xr6:uid="{00000000-0010-0000-FE00-000001000000}" uniqueName="P1076041">
      <xmlPr mapId="1" xpath="/GFI-IZD-POD/ISD-GFI-IZD-POD_1000341/P1076041" xmlDataType="decimal"/>
    </xmlCellPr>
  </singleXmlCell>
  <singleXmlCell id="260" xr6:uid="{00000000-000C-0000-FFFF-FFFFFF000000}" r="H9" connectionId="0">
    <xmlCellPr id="1" xr6:uid="{00000000-0010-0000-FF00-000001000000}" uniqueName="P1076043">
      <xmlPr mapId="1" xpath="/GFI-IZD-POD/ISD-GFI-IZD-POD_1000341/P1076043" xmlDataType="decimal"/>
    </xmlCellPr>
  </singleXmlCell>
  <singleXmlCell id="261" xr6:uid="{00000000-000C-0000-FFFF-FFFF00010000}" r="I9" connectionId="0">
    <xmlCellPr id="1" xr6:uid="{00000000-0010-0000-0001-000001000000}" uniqueName="P1076046">
      <xmlPr mapId="1" xpath="/GFI-IZD-POD/ISD-GFI-IZD-POD_1000341/P1076046" xmlDataType="decimal"/>
    </xmlCellPr>
  </singleXmlCell>
  <singleXmlCell id="262" xr6:uid="{00000000-000C-0000-FFFF-FFFF01010000}" r="H10" connectionId="0">
    <xmlCellPr id="1" xr6:uid="{00000000-0010-0000-0101-000001000000}" uniqueName="P1076048">
      <xmlPr mapId="1" xpath="/GFI-IZD-POD/ISD-GFI-IZD-POD_1000341/P1076048" xmlDataType="decimal"/>
    </xmlCellPr>
  </singleXmlCell>
  <singleXmlCell id="263" xr6:uid="{00000000-000C-0000-FFFF-FFFF02010000}" r="I10" connectionId="0">
    <xmlCellPr id="1" xr6:uid="{00000000-0010-0000-0201-000001000000}" uniqueName="P1076052">
      <xmlPr mapId="1" xpath="/GFI-IZD-POD/ISD-GFI-IZD-POD_1000341/P1076052" xmlDataType="decimal"/>
    </xmlCellPr>
  </singleXmlCell>
  <singleXmlCell id="264" xr6:uid="{00000000-000C-0000-FFFF-FFFF03010000}" r="H11" connectionId="0">
    <xmlCellPr id="1" xr6:uid="{00000000-0010-0000-0301-000001000000}" uniqueName="P1076056">
      <xmlPr mapId="1" xpath="/GFI-IZD-POD/ISD-GFI-IZD-POD_1000341/P1076056" xmlDataType="decimal"/>
    </xmlCellPr>
  </singleXmlCell>
  <singleXmlCell id="265" xr6:uid="{00000000-000C-0000-FFFF-FFFF04010000}" r="I11" connectionId="0">
    <xmlCellPr id="1" xr6:uid="{00000000-0010-0000-0401-000001000000}" uniqueName="P1076058">
      <xmlPr mapId="1" xpath="/GFI-IZD-POD/ISD-GFI-IZD-POD_1000341/P1076058" xmlDataType="decimal"/>
    </xmlCellPr>
  </singleXmlCell>
  <singleXmlCell id="266" xr6:uid="{00000000-000C-0000-FFFF-FFFF05010000}" r="H12" connectionId="0">
    <xmlCellPr id="1" xr6:uid="{00000000-0010-0000-0501-000001000000}" uniqueName="P1076060">
      <xmlPr mapId="1" xpath="/GFI-IZD-POD/ISD-GFI-IZD-POD_1000341/P1076060" xmlDataType="decimal"/>
    </xmlCellPr>
  </singleXmlCell>
  <singleXmlCell id="267" xr6:uid="{00000000-000C-0000-FFFF-FFFF06010000}" r="I12" connectionId="0">
    <xmlCellPr id="1" xr6:uid="{00000000-0010-0000-0601-000001000000}" uniqueName="P1076062">
      <xmlPr mapId="1" xpath="/GFI-IZD-POD/ISD-GFI-IZD-POD_1000341/P1076062" xmlDataType="decimal"/>
    </xmlCellPr>
  </singleXmlCell>
  <singleXmlCell id="268" xr6:uid="{00000000-000C-0000-FFFF-FFFF07010000}" r="H13" connectionId="0">
    <xmlCellPr id="1" xr6:uid="{00000000-0010-0000-0701-000001000000}" uniqueName="P1076064">
      <xmlPr mapId="1" xpath="/GFI-IZD-POD/ISD-GFI-IZD-POD_1000341/P1076064" xmlDataType="decimal"/>
    </xmlCellPr>
  </singleXmlCell>
  <singleXmlCell id="269" xr6:uid="{00000000-000C-0000-FFFF-FFFF08010000}" r="I13" connectionId="0">
    <xmlCellPr id="1" xr6:uid="{00000000-0010-0000-0801-000001000000}" uniqueName="P1076066">
      <xmlPr mapId="1" xpath="/GFI-IZD-POD/ISD-GFI-IZD-POD_1000341/P1076066" xmlDataType="decimal"/>
    </xmlCellPr>
  </singleXmlCell>
  <singleXmlCell id="270" xr6:uid="{00000000-000C-0000-FFFF-FFFF09010000}" r="H14" connectionId="0">
    <xmlCellPr id="1" xr6:uid="{00000000-0010-0000-0901-000001000000}" uniqueName="P1076069">
      <xmlPr mapId="1" xpath="/GFI-IZD-POD/ISD-GFI-IZD-POD_1000341/P1076069" xmlDataType="decimal"/>
    </xmlCellPr>
  </singleXmlCell>
  <singleXmlCell id="271" xr6:uid="{00000000-000C-0000-FFFF-FFFF0A010000}" r="I14" connectionId="0">
    <xmlCellPr id="1" xr6:uid="{00000000-0010-0000-0A01-000001000000}" uniqueName="P1076071">
      <xmlPr mapId="1" xpath="/GFI-IZD-POD/ISD-GFI-IZD-POD_1000341/P1076071" xmlDataType="decimal"/>
    </xmlCellPr>
  </singleXmlCell>
  <singleXmlCell id="272" xr6:uid="{00000000-000C-0000-FFFF-FFFF0B010000}" r="H15" connectionId="0">
    <xmlCellPr id="1" xr6:uid="{00000000-0010-0000-0B01-000001000000}" uniqueName="P1076073">
      <xmlPr mapId="1" xpath="/GFI-IZD-POD/ISD-GFI-IZD-POD_1000341/P1076073" xmlDataType="decimal"/>
    </xmlCellPr>
  </singleXmlCell>
  <singleXmlCell id="273" xr6:uid="{00000000-000C-0000-FFFF-FFFF0C010000}" r="I15" connectionId="0">
    <xmlCellPr id="1" xr6:uid="{00000000-0010-0000-0C01-000001000000}" uniqueName="P1076076">
      <xmlPr mapId="1" xpath="/GFI-IZD-POD/ISD-GFI-IZD-POD_1000341/P1076076" xmlDataType="decimal"/>
    </xmlCellPr>
  </singleXmlCell>
  <singleXmlCell id="274" xr6:uid="{00000000-000C-0000-FFFF-FFFF0D010000}" r="H16" connectionId="0">
    <xmlCellPr id="1" xr6:uid="{00000000-0010-0000-0D01-000001000000}" uniqueName="P1076078">
      <xmlPr mapId="1" xpath="/GFI-IZD-POD/ISD-GFI-IZD-POD_1000341/P1076078" xmlDataType="decimal"/>
    </xmlCellPr>
  </singleXmlCell>
  <singleXmlCell id="275" xr6:uid="{00000000-000C-0000-FFFF-FFFF0E010000}" r="I16" connectionId="0">
    <xmlCellPr id="1" xr6:uid="{00000000-0010-0000-0E01-000001000000}" uniqueName="P1076080">
      <xmlPr mapId="1" xpath="/GFI-IZD-POD/ISD-GFI-IZD-POD_1000341/P1076080" xmlDataType="decimal"/>
    </xmlCellPr>
  </singleXmlCell>
  <singleXmlCell id="276" xr6:uid="{00000000-000C-0000-FFFF-FFFF0F010000}" r="H17" connectionId="0">
    <xmlCellPr id="1" xr6:uid="{00000000-0010-0000-0F01-000001000000}" uniqueName="P1076082">
      <xmlPr mapId="1" xpath="/GFI-IZD-POD/ISD-GFI-IZD-POD_1000341/P1076082" xmlDataType="decimal"/>
    </xmlCellPr>
  </singleXmlCell>
  <singleXmlCell id="277" xr6:uid="{00000000-000C-0000-FFFF-FFFF10010000}" r="I17" connectionId="0">
    <xmlCellPr id="1" xr6:uid="{00000000-0010-0000-1001-000001000000}" uniqueName="P1076084">
      <xmlPr mapId="1" xpath="/GFI-IZD-POD/ISD-GFI-IZD-POD_1000341/P1076084" xmlDataType="decimal"/>
    </xmlCellPr>
  </singleXmlCell>
  <singleXmlCell id="278" xr6:uid="{00000000-000C-0000-FFFF-FFFF11010000}" r="H18" connectionId="0">
    <xmlCellPr id="1" xr6:uid="{00000000-0010-0000-1101-000001000000}" uniqueName="P1076087">
      <xmlPr mapId="1" xpath="/GFI-IZD-POD/ISD-GFI-IZD-POD_1000341/P1076087" xmlDataType="decimal"/>
    </xmlCellPr>
  </singleXmlCell>
  <singleXmlCell id="279" xr6:uid="{00000000-000C-0000-FFFF-FFFF12010000}" r="I18" connectionId="0">
    <xmlCellPr id="1" xr6:uid="{00000000-0010-0000-1201-000001000000}" uniqueName="P1076090">
      <xmlPr mapId="1" xpath="/GFI-IZD-POD/ISD-GFI-IZD-POD_1000341/P1076090" xmlDataType="decimal"/>
    </xmlCellPr>
  </singleXmlCell>
  <singleXmlCell id="280" xr6:uid="{00000000-000C-0000-FFFF-FFFF13010000}" r="H19" connectionId="0">
    <xmlCellPr id="1" xr6:uid="{00000000-0010-0000-1301-000001000000}" uniqueName="P1076092">
      <xmlPr mapId="1" xpath="/GFI-IZD-POD/ISD-GFI-IZD-POD_1000341/P1076092" xmlDataType="decimal"/>
    </xmlCellPr>
  </singleXmlCell>
  <singleXmlCell id="281" xr6:uid="{00000000-000C-0000-FFFF-FFFF14010000}" r="I19" connectionId="0">
    <xmlCellPr id="1" xr6:uid="{00000000-0010-0000-1401-000001000000}" uniqueName="P1076094">
      <xmlPr mapId="1" xpath="/GFI-IZD-POD/ISD-GFI-IZD-POD_1000341/P1076094" xmlDataType="decimal"/>
    </xmlCellPr>
  </singleXmlCell>
  <singleXmlCell id="282" xr6:uid="{00000000-000C-0000-FFFF-FFFF15010000}" r="H20" connectionId="0">
    <xmlCellPr id="1" xr6:uid="{00000000-0010-0000-1501-000001000000}" uniqueName="P1076095">
      <xmlPr mapId="1" xpath="/GFI-IZD-POD/ISD-GFI-IZD-POD_1000341/P1076095" xmlDataType="decimal"/>
    </xmlCellPr>
  </singleXmlCell>
  <singleXmlCell id="283" xr6:uid="{00000000-000C-0000-FFFF-FFFF16010000}" r="I20" connectionId="0">
    <xmlCellPr id="1" xr6:uid="{00000000-0010-0000-1601-000001000000}" uniqueName="P1076098">
      <xmlPr mapId="1" xpath="/GFI-IZD-POD/ISD-GFI-IZD-POD_1000341/P1076098" xmlDataType="decimal"/>
    </xmlCellPr>
  </singleXmlCell>
  <singleXmlCell id="284" xr6:uid="{00000000-000C-0000-FFFF-FFFF17010000}" r="H21" connectionId="0">
    <xmlCellPr id="1" xr6:uid="{00000000-0010-0000-1701-000001000000}" uniqueName="P1076101">
      <xmlPr mapId="1" xpath="/GFI-IZD-POD/ISD-GFI-IZD-POD_1000341/P1076101" xmlDataType="decimal"/>
    </xmlCellPr>
  </singleXmlCell>
  <singleXmlCell id="285" xr6:uid="{00000000-000C-0000-FFFF-FFFF18010000}" r="I21" connectionId="0">
    <xmlCellPr id="1" xr6:uid="{00000000-0010-0000-1801-000001000000}" uniqueName="P1076103">
      <xmlPr mapId="1" xpath="/GFI-IZD-POD/ISD-GFI-IZD-POD_1000341/P1076103" xmlDataType="decimal"/>
    </xmlCellPr>
  </singleXmlCell>
  <singleXmlCell id="286" xr6:uid="{00000000-000C-0000-FFFF-FFFF19010000}" r="H22" connectionId="0">
    <xmlCellPr id="1" xr6:uid="{00000000-0010-0000-1901-000001000000}" uniqueName="P1076105">
      <xmlPr mapId="1" xpath="/GFI-IZD-POD/ISD-GFI-IZD-POD_1000341/P1076105" xmlDataType="decimal"/>
    </xmlCellPr>
  </singleXmlCell>
  <singleXmlCell id="287" xr6:uid="{00000000-000C-0000-FFFF-FFFF1A010000}" r="I22" connectionId="0">
    <xmlCellPr id="1" xr6:uid="{00000000-0010-0000-1A01-000001000000}" uniqueName="P1076107">
      <xmlPr mapId="1" xpath="/GFI-IZD-POD/ISD-GFI-IZD-POD_1000341/P1076107" xmlDataType="decimal"/>
    </xmlCellPr>
  </singleXmlCell>
  <singleXmlCell id="288" xr6:uid="{00000000-000C-0000-FFFF-FFFF1B010000}" r="H23" connectionId="0">
    <xmlCellPr id="1" xr6:uid="{00000000-0010-0000-1B01-000001000000}" uniqueName="P1076109">
      <xmlPr mapId="1" xpath="/GFI-IZD-POD/ISD-GFI-IZD-POD_1000341/P1076109" xmlDataType="decimal"/>
    </xmlCellPr>
  </singleXmlCell>
  <singleXmlCell id="289" xr6:uid="{00000000-000C-0000-FFFF-FFFF1C010000}" r="I23" connectionId="0">
    <xmlCellPr id="1" xr6:uid="{00000000-0010-0000-1C01-000001000000}" uniqueName="P1076111">
      <xmlPr mapId="1" xpath="/GFI-IZD-POD/ISD-GFI-IZD-POD_1000341/P1076111" xmlDataType="decimal"/>
    </xmlCellPr>
  </singleXmlCell>
  <singleXmlCell id="290" xr6:uid="{00000000-000C-0000-FFFF-FFFF1D010000}" r="H24" connectionId="0">
    <xmlCellPr id="1" xr6:uid="{00000000-0010-0000-1D01-000001000000}" uniqueName="P1076113">
      <xmlPr mapId="1" xpath="/GFI-IZD-POD/ISD-GFI-IZD-POD_1000341/P1076113" xmlDataType="decimal"/>
    </xmlCellPr>
  </singleXmlCell>
  <singleXmlCell id="291" xr6:uid="{00000000-000C-0000-FFFF-FFFF1E010000}" r="I24" connectionId="0">
    <xmlCellPr id="1" xr6:uid="{00000000-0010-0000-1E01-000001000000}" uniqueName="P1076115">
      <xmlPr mapId="1" xpath="/GFI-IZD-POD/ISD-GFI-IZD-POD_1000341/P1076115" xmlDataType="decimal"/>
    </xmlCellPr>
  </singleXmlCell>
  <singleXmlCell id="292" xr6:uid="{00000000-000C-0000-FFFF-FFFF1F010000}" r="H25" connectionId="0">
    <xmlCellPr id="1" xr6:uid="{00000000-0010-0000-1F01-000001000000}" uniqueName="P1076117">
      <xmlPr mapId="1" xpath="/GFI-IZD-POD/ISD-GFI-IZD-POD_1000341/P1076117" xmlDataType="decimal"/>
    </xmlCellPr>
  </singleXmlCell>
  <singleXmlCell id="293" xr6:uid="{00000000-000C-0000-FFFF-FFFF20010000}" r="I25" connectionId="0">
    <xmlCellPr id="1" xr6:uid="{00000000-0010-0000-2001-000001000000}" uniqueName="P1076122">
      <xmlPr mapId="1" xpath="/GFI-IZD-POD/ISD-GFI-IZD-POD_1000341/P1076122" xmlDataType="decimal"/>
    </xmlCellPr>
  </singleXmlCell>
  <singleXmlCell id="294" xr6:uid="{00000000-000C-0000-FFFF-FFFF21010000}" r="H26" connectionId="0">
    <xmlCellPr id="1" xr6:uid="{00000000-0010-0000-2101-000001000000}" uniqueName="P1076126">
      <xmlPr mapId="1" xpath="/GFI-IZD-POD/ISD-GFI-IZD-POD_1000341/P1076126" xmlDataType="decimal"/>
    </xmlCellPr>
  </singleXmlCell>
  <singleXmlCell id="295" xr6:uid="{00000000-000C-0000-FFFF-FFFF22010000}" r="I26" connectionId="0">
    <xmlCellPr id="1" xr6:uid="{00000000-0010-0000-2201-000001000000}" uniqueName="P1076128">
      <xmlPr mapId="1" xpath="/GFI-IZD-POD/ISD-GFI-IZD-POD_1000341/P1076128" xmlDataType="decimal"/>
    </xmlCellPr>
  </singleXmlCell>
  <singleXmlCell id="296" xr6:uid="{00000000-000C-0000-FFFF-FFFF23010000}" r="H27" connectionId="0">
    <xmlCellPr id="1" xr6:uid="{00000000-0010-0000-2301-000001000000}" uniqueName="P1076130">
      <xmlPr mapId="1" xpath="/GFI-IZD-POD/ISD-GFI-IZD-POD_1000341/P1076130" xmlDataType="decimal"/>
    </xmlCellPr>
  </singleXmlCell>
  <singleXmlCell id="297" xr6:uid="{00000000-000C-0000-FFFF-FFFF24010000}" r="I27" connectionId="0">
    <xmlCellPr id="1" xr6:uid="{00000000-0010-0000-2401-000001000000}" uniqueName="P1076132">
      <xmlPr mapId="1" xpath="/GFI-IZD-POD/ISD-GFI-IZD-POD_1000341/P1076132" xmlDataType="decimal"/>
    </xmlCellPr>
  </singleXmlCell>
  <singleXmlCell id="298" xr6:uid="{00000000-000C-0000-FFFF-FFFF25010000}" r="H28" connectionId="0">
    <xmlCellPr id="1" xr6:uid="{00000000-0010-0000-2501-000001000000}" uniqueName="P1076134">
      <xmlPr mapId="1" xpath="/GFI-IZD-POD/ISD-GFI-IZD-POD_1000341/P1076134" xmlDataType="decimal"/>
    </xmlCellPr>
  </singleXmlCell>
  <singleXmlCell id="299" xr6:uid="{00000000-000C-0000-FFFF-FFFF26010000}" r="I28" connectionId="0">
    <xmlCellPr id="1" xr6:uid="{00000000-0010-0000-2601-000001000000}" uniqueName="P1076136">
      <xmlPr mapId="1" xpath="/GFI-IZD-POD/ISD-GFI-IZD-POD_1000341/P1076136" xmlDataType="decimal"/>
    </xmlCellPr>
  </singleXmlCell>
  <singleXmlCell id="300" xr6:uid="{00000000-000C-0000-FFFF-FFFF27010000}" r="H29" connectionId="0">
    <xmlCellPr id="1" xr6:uid="{00000000-0010-0000-2701-000001000000}" uniqueName="P1076138">
      <xmlPr mapId="1" xpath="/GFI-IZD-POD/ISD-GFI-IZD-POD_1000341/P1076138" xmlDataType="decimal"/>
    </xmlCellPr>
  </singleXmlCell>
  <singleXmlCell id="301" xr6:uid="{00000000-000C-0000-FFFF-FFFF28010000}" r="I29" connectionId="0">
    <xmlCellPr id="1" xr6:uid="{00000000-0010-0000-2801-000001000000}" uniqueName="P1076140">
      <xmlPr mapId="1" xpath="/GFI-IZD-POD/ISD-GFI-IZD-POD_1000341/P1076140" xmlDataType="decimal"/>
    </xmlCellPr>
  </singleXmlCell>
  <singleXmlCell id="302" xr6:uid="{00000000-000C-0000-FFFF-FFFF29010000}" r="H30" connectionId="0">
    <xmlCellPr id="1" xr6:uid="{00000000-0010-0000-2901-000001000000}" uniqueName="P1076142">
      <xmlPr mapId="1" xpath="/GFI-IZD-POD/ISD-GFI-IZD-POD_1000341/P1076142" xmlDataType="decimal"/>
    </xmlCellPr>
  </singleXmlCell>
  <singleXmlCell id="303" xr6:uid="{00000000-000C-0000-FFFF-FFFF2A010000}" r="I30" connectionId="0">
    <xmlCellPr id="1" xr6:uid="{00000000-0010-0000-2A01-000001000000}" uniqueName="P1076144">
      <xmlPr mapId="1" xpath="/GFI-IZD-POD/ISD-GFI-IZD-POD_1000341/P1076144" xmlDataType="decimal"/>
    </xmlCellPr>
  </singleXmlCell>
  <singleXmlCell id="304" xr6:uid="{00000000-000C-0000-FFFF-FFFF2B010000}" r="H31" connectionId="0">
    <xmlCellPr id="1" xr6:uid="{00000000-0010-0000-2B01-000001000000}" uniqueName="P1076147">
      <xmlPr mapId="1" xpath="/GFI-IZD-POD/ISD-GFI-IZD-POD_1000341/P1076147" xmlDataType="decimal"/>
    </xmlCellPr>
  </singleXmlCell>
  <singleXmlCell id="305" xr6:uid="{00000000-000C-0000-FFFF-FFFF2C010000}" r="I31" connectionId="0">
    <xmlCellPr id="1" xr6:uid="{00000000-0010-0000-2C01-000001000000}" uniqueName="P1076150">
      <xmlPr mapId="1" xpath="/GFI-IZD-POD/ISD-GFI-IZD-POD_1000341/P1076150" xmlDataType="decimal"/>
    </xmlCellPr>
  </singleXmlCell>
  <singleXmlCell id="306" xr6:uid="{00000000-000C-0000-FFFF-FFFF2D010000}" r="H32" connectionId="0">
    <xmlCellPr id="1" xr6:uid="{00000000-0010-0000-2D01-000001000000}" uniqueName="P1076152">
      <xmlPr mapId="1" xpath="/GFI-IZD-POD/ISD-GFI-IZD-POD_1000341/P1076152" xmlDataType="decimal"/>
    </xmlCellPr>
  </singleXmlCell>
  <singleXmlCell id="307" xr6:uid="{00000000-000C-0000-FFFF-FFFF2E010000}" r="I32" connectionId="0">
    <xmlCellPr id="1" xr6:uid="{00000000-0010-0000-2E01-000001000000}" uniqueName="P1076154">
      <xmlPr mapId="1" xpath="/GFI-IZD-POD/ISD-GFI-IZD-POD_1000341/P1076154" xmlDataType="decimal"/>
    </xmlCellPr>
  </singleXmlCell>
  <singleXmlCell id="308" xr6:uid="{00000000-000C-0000-FFFF-FFFF2F010000}" r="H33" connectionId="0">
    <xmlCellPr id="1" xr6:uid="{00000000-0010-0000-2F01-000001000000}" uniqueName="P1076156">
      <xmlPr mapId="1" xpath="/GFI-IZD-POD/ISD-GFI-IZD-POD_1000341/P1076156" xmlDataType="decimal"/>
    </xmlCellPr>
  </singleXmlCell>
  <singleXmlCell id="309" xr6:uid="{00000000-000C-0000-FFFF-FFFF30010000}" r="I33" connectionId="0">
    <xmlCellPr id="1" xr6:uid="{00000000-0010-0000-3001-000001000000}" uniqueName="P1076158">
      <xmlPr mapId="1" xpath="/GFI-IZD-POD/ISD-GFI-IZD-POD_1000341/P1076158" xmlDataType="decimal"/>
    </xmlCellPr>
  </singleXmlCell>
  <singleXmlCell id="310" xr6:uid="{00000000-000C-0000-FFFF-FFFF31010000}" r="H34" connectionId="0">
    <xmlCellPr id="1" xr6:uid="{00000000-0010-0000-3101-000001000000}" uniqueName="P1076162">
      <xmlPr mapId="1" xpath="/GFI-IZD-POD/ISD-GFI-IZD-POD_1000341/P1076162" xmlDataType="decimal"/>
    </xmlCellPr>
  </singleXmlCell>
  <singleXmlCell id="311" xr6:uid="{00000000-000C-0000-FFFF-FFFF32010000}" r="I34" connectionId="0">
    <xmlCellPr id="1" xr6:uid="{00000000-0010-0000-3201-000001000000}" uniqueName="P1076164">
      <xmlPr mapId="1" xpath="/GFI-IZD-POD/ISD-GFI-IZD-POD_1000341/P1076164" xmlDataType="decimal"/>
    </xmlCellPr>
  </singleXmlCell>
  <singleXmlCell id="312" xr6:uid="{00000000-000C-0000-FFFF-FFFF33010000}" r="H35" connectionId="0">
    <xmlCellPr id="1" xr6:uid="{00000000-0010-0000-3301-000001000000}" uniqueName="P1076166">
      <xmlPr mapId="1" xpath="/GFI-IZD-POD/ISD-GFI-IZD-POD_1000341/P1076166" xmlDataType="decimal"/>
    </xmlCellPr>
  </singleXmlCell>
  <singleXmlCell id="313" xr6:uid="{00000000-000C-0000-FFFF-FFFF34010000}" r="I35" connectionId="0">
    <xmlCellPr id="1" xr6:uid="{00000000-0010-0000-3401-000001000000}" uniqueName="P1076168">
      <xmlPr mapId="1" xpath="/GFI-IZD-POD/ISD-GFI-IZD-POD_1000341/P1076168" xmlDataType="decimal"/>
    </xmlCellPr>
  </singleXmlCell>
  <singleXmlCell id="314" xr6:uid="{00000000-000C-0000-FFFF-FFFF35010000}" r="H36" connectionId="0">
    <xmlCellPr id="1" xr6:uid="{00000000-0010-0000-3501-000001000000}" uniqueName="P1076170">
      <xmlPr mapId="1" xpath="/GFI-IZD-POD/ISD-GFI-IZD-POD_1000341/P1076170" xmlDataType="decimal"/>
    </xmlCellPr>
  </singleXmlCell>
  <singleXmlCell id="315" xr6:uid="{00000000-000C-0000-FFFF-FFFF36010000}" r="I36" connectionId="0">
    <xmlCellPr id="1" xr6:uid="{00000000-0010-0000-3601-000001000000}" uniqueName="P1076173">
      <xmlPr mapId="1" xpath="/GFI-IZD-POD/ISD-GFI-IZD-POD_1000341/P1076173" xmlDataType="decimal"/>
    </xmlCellPr>
  </singleXmlCell>
  <singleXmlCell id="316" xr6:uid="{00000000-000C-0000-FFFF-FFFF37010000}" r="H37" connectionId="0">
    <xmlCellPr id="1" xr6:uid="{00000000-0010-0000-3701-000001000000}" uniqueName="P1076175">
      <xmlPr mapId="1" xpath="/GFI-IZD-POD/ISD-GFI-IZD-POD_1000341/P1076175" xmlDataType="decimal"/>
    </xmlCellPr>
  </singleXmlCell>
  <singleXmlCell id="317" xr6:uid="{00000000-000C-0000-FFFF-FFFF38010000}" r="I37" connectionId="0">
    <xmlCellPr id="1" xr6:uid="{00000000-0010-0000-3801-000001000000}" uniqueName="P1076178">
      <xmlPr mapId="1" xpath="/GFI-IZD-POD/ISD-GFI-IZD-POD_1000341/P1076178" xmlDataType="decimal"/>
    </xmlCellPr>
  </singleXmlCell>
  <singleXmlCell id="318" xr6:uid="{00000000-000C-0000-FFFF-FFFF39010000}" r="H38" connectionId="0">
    <xmlCellPr id="1" xr6:uid="{00000000-0010-0000-3901-000001000000}" uniqueName="P1076180">
      <xmlPr mapId="1" xpath="/GFI-IZD-POD/ISD-GFI-IZD-POD_1000341/P1076180" xmlDataType="decimal"/>
    </xmlCellPr>
  </singleXmlCell>
  <singleXmlCell id="319" xr6:uid="{00000000-000C-0000-FFFF-FFFF3A010000}" r="I38" connectionId="0">
    <xmlCellPr id="1" xr6:uid="{00000000-0010-0000-3A01-000001000000}" uniqueName="P1076182">
      <xmlPr mapId="1" xpath="/GFI-IZD-POD/ISD-GFI-IZD-POD_1000341/P1076182" xmlDataType="decimal"/>
    </xmlCellPr>
  </singleXmlCell>
  <singleXmlCell id="320" xr6:uid="{00000000-000C-0000-FFFF-FFFF3B010000}" r="H39" connectionId="0">
    <xmlCellPr id="1" xr6:uid="{00000000-0010-0000-3B01-000001000000}" uniqueName="P1076234">
      <xmlPr mapId="1" xpath="/GFI-IZD-POD/ISD-GFI-IZD-POD_1000341/P1076234" xmlDataType="decimal"/>
    </xmlCellPr>
  </singleXmlCell>
  <singleXmlCell id="321" xr6:uid="{00000000-000C-0000-FFFF-FFFF3C010000}" r="I39" connectionId="0">
    <xmlCellPr id="1" xr6:uid="{00000000-0010-0000-3C01-000001000000}" uniqueName="P1076236">
      <xmlPr mapId="1" xpath="/GFI-IZD-POD/ISD-GFI-IZD-POD_1000341/P1076236" xmlDataType="decimal"/>
    </xmlCellPr>
  </singleXmlCell>
  <singleXmlCell id="322" xr6:uid="{00000000-000C-0000-FFFF-FFFF3D010000}" r="H40" connectionId="0">
    <xmlCellPr id="1" xr6:uid="{00000000-0010-0000-3D01-000001000000}" uniqueName="P1076240">
      <xmlPr mapId="1" xpath="/GFI-IZD-POD/ISD-GFI-IZD-POD_1000341/P1076240" xmlDataType="decimal"/>
    </xmlCellPr>
  </singleXmlCell>
  <singleXmlCell id="323" xr6:uid="{00000000-000C-0000-FFFF-FFFF3E010000}" r="I40" connectionId="0">
    <xmlCellPr id="1" xr6:uid="{00000000-0010-0000-3E01-000001000000}" uniqueName="P1076243">
      <xmlPr mapId="1" xpath="/GFI-IZD-POD/ISD-GFI-IZD-POD_1000341/P1076243" xmlDataType="decimal"/>
    </xmlCellPr>
  </singleXmlCell>
  <singleXmlCell id="324" xr6:uid="{00000000-000C-0000-FFFF-FFFF3F010000}" r="H41" connectionId="0">
    <xmlCellPr id="1" xr6:uid="{00000000-0010-0000-3F01-000001000000}" uniqueName="P1076245">
      <xmlPr mapId="1" xpath="/GFI-IZD-POD/ISD-GFI-IZD-POD_1000341/P1076245" xmlDataType="decimal"/>
    </xmlCellPr>
  </singleXmlCell>
  <singleXmlCell id="325" xr6:uid="{00000000-000C-0000-FFFF-FFFF40010000}" r="I41" connectionId="0">
    <xmlCellPr id="1" xr6:uid="{00000000-0010-0000-4001-000001000000}" uniqueName="P1076247">
      <xmlPr mapId="1" xpath="/GFI-IZD-POD/ISD-GFI-IZD-POD_1000341/P1076247" xmlDataType="decimal"/>
    </xmlCellPr>
  </singleXmlCell>
  <singleXmlCell id="326" xr6:uid="{00000000-000C-0000-FFFF-FFFF41010000}" r="H42" connectionId="0">
    <xmlCellPr id="1" xr6:uid="{00000000-0010-0000-4101-000001000000}" uniqueName="P1076249">
      <xmlPr mapId="1" xpath="/GFI-IZD-POD/ISD-GFI-IZD-POD_1000341/P1076249" xmlDataType="decimal"/>
    </xmlCellPr>
  </singleXmlCell>
  <singleXmlCell id="327" xr6:uid="{00000000-000C-0000-FFFF-FFFF42010000}" r="I42" connectionId="0">
    <xmlCellPr id="1" xr6:uid="{00000000-0010-0000-4201-000001000000}" uniqueName="P1076251">
      <xmlPr mapId="1" xpath="/GFI-IZD-POD/ISD-GFI-IZD-POD_1000341/P1076251" xmlDataType="decimal"/>
    </xmlCellPr>
  </singleXmlCell>
  <singleXmlCell id="328" xr6:uid="{00000000-000C-0000-FFFF-FFFF43010000}" r="H43" connectionId="0">
    <xmlCellPr id="1" xr6:uid="{00000000-0010-0000-4301-000001000000}" uniqueName="P1076253">
      <xmlPr mapId="1" xpath="/GFI-IZD-POD/ISD-GFI-IZD-POD_1000341/P1076253" xmlDataType="decimal"/>
    </xmlCellPr>
  </singleXmlCell>
  <singleXmlCell id="329" xr6:uid="{00000000-000C-0000-FFFF-FFFF44010000}" r="I43" connectionId="0">
    <xmlCellPr id="1" xr6:uid="{00000000-0010-0000-4401-000001000000}" uniqueName="P1076255">
      <xmlPr mapId="1" xpath="/GFI-IZD-POD/ISD-GFI-IZD-POD_1000341/P1076255" xmlDataType="decimal"/>
    </xmlCellPr>
  </singleXmlCell>
  <singleXmlCell id="330" xr6:uid="{00000000-000C-0000-FFFF-FFFF45010000}" r="H44" connectionId="0">
    <xmlCellPr id="1" xr6:uid="{00000000-0010-0000-4501-000001000000}" uniqueName="P1076257">
      <xmlPr mapId="1" xpath="/GFI-IZD-POD/ISD-GFI-IZD-POD_1000341/P1076257" xmlDataType="decimal"/>
    </xmlCellPr>
  </singleXmlCell>
  <singleXmlCell id="331" xr6:uid="{00000000-000C-0000-FFFF-FFFF46010000}" r="I44" connectionId="0">
    <xmlCellPr id="1" xr6:uid="{00000000-0010-0000-4601-000001000000}" uniqueName="P1076259">
      <xmlPr mapId="1" xpath="/GFI-IZD-POD/ISD-GFI-IZD-POD_1000341/P1076259" xmlDataType="decimal"/>
    </xmlCellPr>
  </singleXmlCell>
  <singleXmlCell id="332" xr6:uid="{00000000-000C-0000-FFFF-FFFF47010000}" r="H45" connectionId="0">
    <xmlCellPr id="1" xr6:uid="{00000000-0010-0000-4701-000001000000}" uniqueName="P1076262">
      <xmlPr mapId="1" xpath="/GFI-IZD-POD/ISD-GFI-IZD-POD_1000341/P1076262" xmlDataType="decimal"/>
    </xmlCellPr>
  </singleXmlCell>
  <singleXmlCell id="333" xr6:uid="{00000000-000C-0000-FFFF-FFFF48010000}" r="I45" connectionId="0">
    <xmlCellPr id="1" xr6:uid="{00000000-0010-0000-4801-000001000000}" uniqueName="P1076264">
      <xmlPr mapId="1" xpath="/GFI-IZD-POD/ISD-GFI-IZD-POD_1000341/P1076264" xmlDataType="decimal"/>
    </xmlCellPr>
  </singleXmlCell>
  <singleXmlCell id="334" xr6:uid="{00000000-000C-0000-FFFF-FFFF49010000}" r="H46" connectionId="0">
    <xmlCellPr id="1" xr6:uid="{00000000-0010-0000-4901-000001000000}" uniqueName="P1076274">
      <xmlPr mapId="1" xpath="/GFI-IZD-POD/ISD-GFI-IZD-POD_1000341/P1076274" xmlDataType="decimal"/>
    </xmlCellPr>
  </singleXmlCell>
  <singleXmlCell id="335" xr6:uid="{00000000-000C-0000-FFFF-FFFF4A010000}" r="I46" connectionId="0">
    <xmlCellPr id="1" xr6:uid="{00000000-0010-0000-4A01-000001000000}" uniqueName="P1076276">
      <xmlPr mapId="1" xpath="/GFI-IZD-POD/ISD-GFI-IZD-POD_1000341/P1076276" xmlDataType="decimal"/>
    </xmlCellPr>
  </singleXmlCell>
  <singleXmlCell id="336" xr6:uid="{00000000-000C-0000-FFFF-FFFF4B010000}" r="H47" connectionId="0">
    <xmlCellPr id="1" xr6:uid="{00000000-0010-0000-4B01-000001000000}" uniqueName="P1076278">
      <xmlPr mapId="1" xpath="/GFI-IZD-POD/ISD-GFI-IZD-POD_1000341/P1076278" xmlDataType="decimal"/>
    </xmlCellPr>
  </singleXmlCell>
  <singleXmlCell id="337" xr6:uid="{00000000-000C-0000-FFFF-FFFF4C010000}" r="I47" connectionId="0">
    <xmlCellPr id="1" xr6:uid="{00000000-0010-0000-4C01-000001000000}" uniqueName="P1076280">
      <xmlPr mapId="1" xpath="/GFI-IZD-POD/ISD-GFI-IZD-POD_1000341/P1076280" xmlDataType="decimal"/>
    </xmlCellPr>
  </singleXmlCell>
  <singleXmlCell id="338" xr6:uid="{00000000-000C-0000-FFFF-FFFF4D010000}" r="H48" connectionId="0">
    <xmlCellPr id="1" xr6:uid="{00000000-0010-0000-4D01-000001000000}" uniqueName="P1076281">
      <xmlPr mapId="1" xpath="/GFI-IZD-POD/ISD-GFI-IZD-POD_1000341/P1076281" xmlDataType="decimal"/>
    </xmlCellPr>
  </singleXmlCell>
  <singleXmlCell id="339" xr6:uid="{00000000-000C-0000-FFFF-FFFF4E010000}" r="I48" connectionId="0">
    <xmlCellPr id="1" xr6:uid="{00000000-0010-0000-4E01-000001000000}" uniqueName="P1076282">
      <xmlPr mapId="1" xpath="/GFI-IZD-POD/ISD-GFI-IZD-POD_1000341/P1076282" xmlDataType="decimal"/>
    </xmlCellPr>
  </singleXmlCell>
  <singleXmlCell id="340" xr6:uid="{00000000-000C-0000-FFFF-FFFF4F010000}" r="H49" connectionId="0">
    <xmlCellPr id="1" xr6:uid="{00000000-0010-0000-4F01-000001000000}" uniqueName="P1076283">
      <xmlPr mapId="1" xpath="/GFI-IZD-POD/ISD-GFI-IZD-POD_1000341/P1076283" xmlDataType="decimal"/>
    </xmlCellPr>
  </singleXmlCell>
  <singleXmlCell id="341" xr6:uid="{00000000-000C-0000-FFFF-FFFF50010000}" r="I49" connectionId="0">
    <xmlCellPr id="1" xr6:uid="{00000000-0010-0000-5001-000001000000}" uniqueName="P1076284">
      <xmlPr mapId="1" xpath="/GFI-IZD-POD/ISD-GFI-IZD-POD_1000341/P1076284" xmlDataType="decimal"/>
    </xmlCellPr>
  </singleXmlCell>
  <singleXmlCell id="342" xr6:uid="{00000000-000C-0000-FFFF-FFFF51010000}" r="H50" connectionId="0">
    <xmlCellPr id="1" xr6:uid="{00000000-0010-0000-5101-000001000000}" uniqueName="P1076285">
      <xmlPr mapId="1" xpath="/GFI-IZD-POD/ISD-GFI-IZD-POD_1000341/P1076285" xmlDataType="decimal"/>
    </xmlCellPr>
  </singleXmlCell>
  <singleXmlCell id="343" xr6:uid="{00000000-000C-0000-FFFF-FFFF52010000}" r="I50" connectionId="0">
    <xmlCellPr id="1" xr6:uid="{00000000-0010-0000-5201-000001000000}" uniqueName="P1076286">
      <xmlPr mapId="1" xpath="/GFI-IZD-POD/ISD-GFI-IZD-POD_1000341/P1076286" xmlDataType="decimal"/>
    </xmlCellPr>
  </singleXmlCell>
  <singleXmlCell id="344" xr6:uid="{00000000-000C-0000-FFFF-FFFF53010000}" r="H51" connectionId="0">
    <xmlCellPr id="1" xr6:uid="{00000000-0010-0000-5301-000001000000}" uniqueName="P1076287">
      <xmlPr mapId="1" xpath="/GFI-IZD-POD/ISD-GFI-IZD-POD_1000341/P1076287" xmlDataType="decimal"/>
    </xmlCellPr>
  </singleXmlCell>
  <singleXmlCell id="345" xr6:uid="{00000000-000C-0000-FFFF-FFFF54010000}" r="I51" connectionId="0">
    <xmlCellPr id="1" xr6:uid="{00000000-0010-0000-5401-000001000000}" uniqueName="P1076288">
      <xmlPr mapId="1" xpath="/GFI-IZD-POD/ISD-GFI-IZD-POD_1000341/P1076288" xmlDataType="decimal"/>
    </xmlCellPr>
  </singleXmlCell>
  <singleXmlCell id="346" xr6:uid="{00000000-000C-0000-FFFF-FFFF55010000}" r="H52" connectionId="0">
    <xmlCellPr id="1" xr6:uid="{00000000-0010-0000-5501-000001000000}" uniqueName="P1076289">
      <xmlPr mapId="1" xpath="/GFI-IZD-POD/ISD-GFI-IZD-POD_1000341/P1076289" xmlDataType="decimal"/>
    </xmlCellPr>
  </singleXmlCell>
  <singleXmlCell id="347" xr6:uid="{00000000-000C-0000-FFFF-FFFF56010000}" r="I52" connectionId="0">
    <xmlCellPr id="1" xr6:uid="{00000000-0010-0000-5601-000001000000}" uniqueName="P1076291">
      <xmlPr mapId="1" xpath="/GFI-IZD-POD/ISD-GFI-IZD-POD_1000341/P1076291" xmlDataType="decimal"/>
    </xmlCellPr>
  </singleXmlCell>
  <singleXmlCell id="348" xr6:uid="{00000000-000C-0000-FFFF-FFFF57010000}" r="H53" connectionId="0">
    <xmlCellPr id="1" xr6:uid="{00000000-0010-0000-5701-000001000000}" uniqueName="P1076293">
      <xmlPr mapId="1" xpath="/GFI-IZD-POD/ISD-GFI-IZD-POD_1000341/P1076293" xmlDataType="decimal"/>
    </xmlCellPr>
  </singleXmlCell>
  <singleXmlCell id="349" xr6:uid="{00000000-000C-0000-FFFF-FFFF58010000}" r="I53" connectionId="0">
    <xmlCellPr id="1" xr6:uid="{00000000-0010-0000-5801-000001000000}" uniqueName="P1076295">
      <xmlPr mapId="1" xpath="/GFI-IZD-POD/ISD-GFI-IZD-POD_1000341/P1076295" xmlDataType="decimal"/>
    </xmlCellPr>
  </singleXmlCell>
  <singleXmlCell id="350" xr6:uid="{00000000-000C-0000-FFFF-FFFF59010000}" r="H54" connectionId="0">
    <xmlCellPr id="1" xr6:uid="{00000000-0010-0000-5901-000001000000}" uniqueName="P1076297">
      <xmlPr mapId="1" xpath="/GFI-IZD-POD/ISD-GFI-IZD-POD_1000341/P1076297" xmlDataType="decimal"/>
    </xmlCellPr>
  </singleXmlCell>
  <singleXmlCell id="351" xr6:uid="{00000000-000C-0000-FFFF-FFFF5A010000}" r="I54" connectionId="0">
    <xmlCellPr id="1" xr6:uid="{00000000-0010-0000-5A01-000001000000}" uniqueName="P1076299">
      <xmlPr mapId="1" xpath="/GFI-IZD-POD/ISD-GFI-IZD-POD_1000341/P1076299" xmlDataType="decimal"/>
    </xmlCellPr>
  </singleXmlCell>
  <singleXmlCell id="352" xr6:uid="{00000000-000C-0000-FFFF-FFFF5B010000}" r="H55" connectionId="0">
    <xmlCellPr id="1" xr6:uid="{00000000-0010-0000-5B01-000001000000}" uniqueName="P1076301">
      <xmlPr mapId="1" xpath="/GFI-IZD-POD/ISD-GFI-IZD-POD_1000341/P1076301" xmlDataType="decimal"/>
    </xmlCellPr>
  </singleXmlCell>
  <singleXmlCell id="353" xr6:uid="{00000000-000C-0000-FFFF-FFFF5C010000}" r="I55" connectionId="0">
    <xmlCellPr id="1" xr6:uid="{00000000-0010-0000-5C01-000001000000}" uniqueName="P1076303">
      <xmlPr mapId="1" xpath="/GFI-IZD-POD/ISD-GFI-IZD-POD_1000341/P1076303" xmlDataType="decimal"/>
    </xmlCellPr>
  </singleXmlCell>
  <singleXmlCell id="354" xr6:uid="{00000000-000C-0000-FFFF-FFFF5D010000}" r="H56" connectionId="0">
    <xmlCellPr id="1" xr6:uid="{00000000-0010-0000-5D01-000001000000}" uniqueName="P1076315">
      <xmlPr mapId="1" xpath="/GFI-IZD-POD/ISD-GFI-IZD-POD_1000341/P1076315" xmlDataType="decimal"/>
    </xmlCellPr>
  </singleXmlCell>
  <singleXmlCell id="355" xr6:uid="{00000000-000C-0000-FFFF-FFFF5E010000}" r="I56" connectionId="0">
    <xmlCellPr id="1" xr6:uid="{00000000-0010-0000-5E01-000001000000}" uniqueName="P1076317">
      <xmlPr mapId="1" xpath="/GFI-IZD-POD/ISD-GFI-IZD-POD_1000341/P1076317" xmlDataType="decimal"/>
    </xmlCellPr>
  </singleXmlCell>
  <singleXmlCell id="356" xr6:uid="{00000000-000C-0000-FFFF-FFFF5F010000}" r="H57" connectionId="0">
    <xmlCellPr id="1" xr6:uid="{00000000-0010-0000-5F01-000001000000}" uniqueName="P1076322">
      <xmlPr mapId="1" xpath="/GFI-IZD-POD/ISD-GFI-IZD-POD_1000341/P1076322" xmlDataType="decimal"/>
    </xmlCellPr>
  </singleXmlCell>
  <singleXmlCell id="357" xr6:uid="{00000000-000C-0000-FFFF-FFFF60010000}" r="I57" connectionId="0">
    <xmlCellPr id="1" xr6:uid="{00000000-0010-0000-6001-000001000000}" uniqueName="P1076324">
      <xmlPr mapId="1" xpath="/GFI-IZD-POD/ISD-GFI-IZD-POD_1000341/P1076324" xmlDataType="decimal"/>
    </xmlCellPr>
  </singleXmlCell>
  <singleXmlCell id="358" xr6:uid="{00000000-000C-0000-FFFF-FFFF61010000}" r="H58" connectionId="0">
    <xmlCellPr id="1" xr6:uid="{00000000-0010-0000-6101-000001000000}" uniqueName="P1076326">
      <xmlPr mapId="1" xpath="/GFI-IZD-POD/ISD-GFI-IZD-POD_1000341/P1076326" xmlDataType="decimal"/>
    </xmlCellPr>
  </singleXmlCell>
  <singleXmlCell id="359" xr6:uid="{00000000-000C-0000-FFFF-FFFF62010000}" r="I58" connectionId="0">
    <xmlCellPr id="1" xr6:uid="{00000000-0010-0000-6201-000001000000}" uniqueName="P1076330">
      <xmlPr mapId="1" xpath="/GFI-IZD-POD/ISD-GFI-IZD-POD_1000341/P1076330" xmlDataType="decimal"/>
    </xmlCellPr>
  </singleXmlCell>
  <singleXmlCell id="360" xr6:uid="{00000000-000C-0000-FFFF-FFFF63010000}" r="H59" connectionId="0">
    <xmlCellPr id="1" xr6:uid="{00000000-0010-0000-6301-000001000000}" uniqueName="P1076331">
      <xmlPr mapId="1" xpath="/GFI-IZD-POD/ISD-GFI-IZD-POD_1000341/P1076331" xmlDataType="decimal"/>
    </xmlCellPr>
  </singleXmlCell>
  <singleXmlCell id="361" xr6:uid="{00000000-000C-0000-FFFF-FFFF64010000}" r="I59" connectionId="0">
    <xmlCellPr id="1" xr6:uid="{00000000-0010-0000-6401-000001000000}" uniqueName="P1076332">
      <xmlPr mapId="1" xpath="/GFI-IZD-POD/ISD-GFI-IZD-POD_1000341/P1076332" xmlDataType="decimal"/>
    </xmlCellPr>
  </singleXmlCell>
  <singleXmlCell id="362" xr6:uid="{00000000-000C-0000-FFFF-FFFF65010000}" r="H60" connectionId="0">
    <xmlCellPr id="1" xr6:uid="{00000000-0010-0000-6501-000001000000}" uniqueName="P1076333">
      <xmlPr mapId="1" xpath="/GFI-IZD-POD/ISD-GFI-IZD-POD_1000341/P1076333" xmlDataType="decimal"/>
    </xmlCellPr>
  </singleXmlCell>
  <singleXmlCell id="363" xr6:uid="{00000000-000C-0000-FFFF-FFFF66010000}" r="I60" connectionId="0">
    <xmlCellPr id="1" xr6:uid="{00000000-0010-0000-6601-000001000000}" uniqueName="P1076334">
      <xmlPr mapId="1" xpath="/GFI-IZD-POD/ISD-GFI-IZD-POD_1000341/P1076334" xmlDataType="decimal"/>
    </xmlCellPr>
  </singleXmlCell>
  <singleXmlCell id="364" xr6:uid="{00000000-000C-0000-FFFF-FFFF67010000}" r="H61" connectionId="0">
    <xmlCellPr id="1" xr6:uid="{00000000-0010-0000-6701-000001000000}" uniqueName="P1076335">
      <xmlPr mapId="1" xpath="/GFI-IZD-POD/ISD-GFI-IZD-POD_1000341/P1076335" xmlDataType="decimal"/>
    </xmlCellPr>
  </singleXmlCell>
  <singleXmlCell id="365" xr6:uid="{00000000-000C-0000-FFFF-FFFF68010000}" r="I61" connectionId="0">
    <xmlCellPr id="1" xr6:uid="{00000000-0010-0000-6801-000001000000}" uniqueName="P1076336">
      <xmlPr mapId="1" xpath="/GFI-IZD-POD/ISD-GFI-IZD-POD_1000341/P1076336" xmlDataType="decimal"/>
    </xmlCellPr>
  </singleXmlCell>
  <singleXmlCell id="366" xr6:uid="{00000000-000C-0000-FFFF-FFFF69010000}" r="H62" connectionId="0">
    <xmlCellPr id="1" xr6:uid="{00000000-0010-0000-6901-000001000000}" uniqueName="P1076337">
      <xmlPr mapId="1" xpath="/GFI-IZD-POD/ISD-GFI-IZD-POD_1000341/P1076337" xmlDataType="decimal"/>
    </xmlCellPr>
  </singleXmlCell>
  <singleXmlCell id="367" xr6:uid="{00000000-000C-0000-FFFF-FFFF6A010000}" r="I62" connectionId="0">
    <xmlCellPr id="1" xr6:uid="{00000000-0010-0000-6A01-000001000000}" uniqueName="P1076338">
      <xmlPr mapId="1" xpath="/GFI-IZD-POD/ISD-GFI-IZD-POD_1000341/P1076338" xmlDataType="decimal"/>
    </xmlCellPr>
  </singleXmlCell>
  <singleXmlCell id="368" xr6:uid="{00000000-000C-0000-FFFF-FFFF6B010000}" r="H63" connectionId="0">
    <xmlCellPr id="1" xr6:uid="{00000000-0010-0000-6B01-000001000000}" uniqueName="P1076339">
      <xmlPr mapId="1" xpath="/GFI-IZD-POD/ISD-GFI-IZD-POD_1000341/P1076339" xmlDataType="decimal"/>
    </xmlCellPr>
  </singleXmlCell>
  <singleXmlCell id="369" xr6:uid="{00000000-000C-0000-FFFF-FFFF6C010000}" r="I63" connectionId="0">
    <xmlCellPr id="1" xr6:uid="{00000000-0010-0000-6C01-000001000000}" uniqueName="P1076340">
      <xmlPr mapId="1" xpath="/GFI-IZD-POD/ISD-GFI-IZD-POD_1000341/P1076340" xmlDataType="decimal"/>
    </xmlCellPr>
  </singleXmlCell>
  <singleXmlCell id="370" xr6:uid="{00000000-000C-0000-FFFF-FFFF6D010000}" r="H64" connectionId="0">
    <xmlCellPr id="1" xr6:uid="{00000000-0010-0000-6D01-000001000000}" uniqueName="P1076341">
      <xmlPr mapId="1" xpath="/GFI-IZD-POD/ISD-GFI-IZD-POD_1000341/P1076341" xmlDataType="decimal"/>
    </xmlCellPr>
  </singleXmlCell>
  <singleXmlCell id="371" xr6:uid="{00000000-000C-0000-FFFF-FFFF6E010000}" r="I64" connectionId="0">
    <xmlCellPr id="1" xr6:uid="{00000000-0010-0000-6E01-000001000000}" uniqueName="P1076342">
      <xmlPr mapId="1" xpath="/GFI-IZD-POD/ISD-GFI-IZD-POD_1000341/P1076342" xmlDataType="decimal"/>
    </xmlCellPr>
  </singleXmlCell>
  <singleXmlCell id="372" xr6:uid="{00000000-000C-0000-FFFF-FFFF6F010000}" r="H65" connectionId="0">
    <xmlCellPr id="1" xr6:uid="{00000000-0010-0000-6F01-000001000000}" uniqueName="P1076343">
      <xmlPr mapId="1" xpath="/GFI-IZD-POD/ISD-GFI-IZD-POD_1000341/P1076343" xmlDataType="decimal"/>
    </xmlCellPr>
  </singleXmlCell>
  <singleXmlCell id="373" xr6:uid="{00000000-000C-0000-FFFF-FFFF70010000}" r="I65" connectionId="0">
    <xmlCellPr id="1" xr6:uid="{00000000-0010-0000-7001-000001000000}" uniqueName="P1076344">
      <xmlPr mapId="1" xpath="/GFI-IZD-POD/ISD-GFI-IZD-POD_1000341/P1076344" xmlDataType="decimal"/>
    </xmlCellPr>
  </singleXmlCell>
  <singleXmlCell id="374" xr6:uid="{00000000-000C-0000-FFFF-FFFF71010000}" r="H66" connectionId="0">
    <xmlCellPr id="1" xr6:uid="{00000000-0010-0000-7101-000001000000}" uniqueName="P1076345">
      <xmlPr mapId="1" xpath="/GFI-IZD-POD/ISD-GFI-IZD-POD_1000341/P1076345" xmlDataType="decimal"/>
    </xmlCellPr>
  </singleXmlCell>
  <singleXmlCell id="375" xr6:uid="{00000000-000C-0000-FFFF-FFFF72010000}" r="I66" connectionId="0">
    <xmlCellPr id="1" xr6:uid="{00000000-0010-0000-7201-000001000000}" uniqueName="P1076346">
      <xmlPr mapId="1" xpath="/GFI-IZD-POD/ISD-GFI-IZD-POD_1000341/P1076346" xmlDataType="decimal"/>
    </xmlCellPr>
  </singleXmlCell>
  <singleXmlCell id="376" xr6:uid="{00000000-000C-0000-FFFF-FFFF73010000}" r="H67" connectionId="0">
    <xmlCellPr id="1" xr6:uid="{00000000-0010-0000-7301-000001000000}" uniqueName="P1076347">
      <xmlPr mapId="1" xpath="/GFI-IZD-POD/ISD-GFI-IZD-POD_1000341/P1076347" xmlDataType="decimal"/>
    </xmlCellPr>
  </singleXmlCell>
  <singleXmlCell id="377" xr6:uid="{00000000-000C-0000-FFFF-FFFF74010000}" r="I67" connectionId="0">
    <xmlCellPr id="1" xr6:uid="{00000000-0010-0000-7401-000001000000}" uniqueName="P1076348">
      <xmlPr mapId="1" xpath="/GFI-IZD-POD/ISD-GFI-IZD-POD_1000341/P1076348" xmlDataType="decimal"/>
    </xmlCellPr>
  </singleXmlCell>
  <singleXmlCell id="378" xr6:uid="{00000000-000C-0000-FFFF-FFFF75010000}" r="H69" connectionId="0">
    <xmlCellPr id="1" xr6:uid="{00000000-0010-0000-7501-000001000000}" uniqueName="P1076349">
      <xmlPr mapId="1" xpath="/GFI-IZD-POD/ISD-GFI-IZD-POD_1000341/P1076349" xmlDataType="decimal"/>
    </xmlCellPr>
  </singleXmlCell>
  <singleXmlCell id="379" xr6:uid="{00000000-000C-0000-FFFF-FFFF76010000}" r="I69" connectionId="0">
    <xmlCellPr id="1" xr6:uid="{00000000-0010-0000-7601-000001000000}" uniqueName="P1076350">
      <xmlPr mapId="1" xpath="/GFI-IZD-POD/ISD-GFI-IZD-POD_1000341/P1076350" xmlDataType="decimal"/>
    </xmlCellPr>
  </singleXmlCell>
  <singleXmlCell id="380" xr6:uid="{00000000-000C-0000-FFFF-FFFF77010000}" r="H70" connectionId="0">
    <xmlCellPr id="1" xr6:uid="{00000000-0010-0000-7701-000001000000}" uniqueName="P1076351">
      <xmlPr mapId="1" xpath="/GFI-IZD-POD/ISD-GFI-IZD-POD_1000341/P1076351" xmlDataType="decimal"/>
    </xmlCellPr>
  </singleXmlCell>
  <singleXmlCell id="381" xr6:uid="{00000000-000C-0000-FFFF-FFFF78010000}" r="I70" connectionId="0">
    <xmlCellPr id="1" xr6:uid="{00000000-0010-0000-7801-000001000000}" uniqueName="P1076352">
      <xmlPr mapId="1" xpath="/GFI-IZD-POD/ISD-GFI-IZD-POD_1000341/P1076352" xmlDataType="decimal"/>
    </xmlCellPr>
  </singleXmlCell>
  <singleXmlCell id="382" xr6:uid="{00000000-000C-0000-FFFF-FFFF79010000}" r="H71" connectionId="0">
    <xmlCellPr id="1" xr6:uid="{00000000-0010-0000-7901-000001000000}" uniqueName="P1076353">
      <xmlPr mapId="1" xpath="/GFI-IZD-POD/ISD-GFI-IZD-POD_1000341/P1076353" xmlDataType="decimal"/>
    </xmlCellPr>
  </singleXmlCell>
  <singleXmlCell id="383" xr6:uid="{00000000-000C-0000-FFFF-FFFF7A010000}" r="I71" connectionId="0">
    <xmlCellPr id="1" xr6:uid="{00000000-0010-0000-7A01-000001000000}" uniqueName="P1076354">
      <xmlPr mapId="1" xpath="/GFI-IZD-POD/ISD-GFI-IZD-POD_1000341/P1076354" xmlDataType="decimal"/>
    </xmlCellPr>
  </singleXmlCell>
  <singleXmlCell id="384" xr6:uid="{00000000-000C-0000-FFFF-FFFF7B010000}" r="H72" connectionId="0">
    <xmlCellPr id="1" xr6:uid="{00000000-0010-0000-7B01-000001000000}" uniqueName="P1076355">
      <xmlPr mapId="1" xpath="/GFI-IZD-POD/ISD-GFI-IZD-POD_1000341/P1076355" xmlDataType="decimal"/>
    </xmlCellPr>
  </singleXmlCell>
  <singleXmlCell id="385" xr6:uid="{00000000-000C-0000-FFFF-FFFF7C010000}" r="I72" connectionId="0">
    <xmlCellPr id="1" xr6:uid="{00000000-0010-0000-7C01-000001000000}" uniqueName="P1076356">
      <xmlPr mapId="1" xpath="/GFI-IZD-POD/ISD-GFI-IZD-POD_1000341/P1076356" xmlDataType="decimal"/>
    </xmlCellPr>
  </singleXmlCell>
  <singleXmlCell id="386" xr6:uid="{00000000-000C-0000-FFFF-FFFF7D010000}" r="H73" connectionId="0">
    <xmlCellPr id="1" xr6:uid="{00000000-0010-0000-7D01-000001000000}" uniqueName="P1076357">
      <xmlPr mapId="1" xpath="/GFI-IZD-POD/ISD-GFI-IZD-POD_1000341/P1076357" xmlDataType="decimal"/>
    </xmlCellPr>
  </singleXmlCell>
  <singleXmlCell id="387" xr6:uid="{00000000-000C-0000-FFFF-FFFF7E010000}" r="I73" connectionId="0">
    <xmlCellPr id="1" xr6:uid="{00000000-0010-0000-7E01-000001000000}" uniqueName="P1076358">
      <xmlPr mapId="1" xpath="/GFI-IZD-POD/ISD-GFI-IZD-POD_1000341/P1076358" xmlDataType="decimal"/>
    </xmlCellPr>
  </singleXmlCell>
  <singleXmlCell id="388" xr6:uid="{00000000-000C-0000-FFFF-FFFF7F010000}" r="H74" connectionId="0">
    <xmlCellPr id="1" xr6:uid="{00000000-0010-0000-7F01-000001000000}" uniqueName="P1076359">
      <xmlPr mapId="1" xpath="/GFI-IZD-POD/ISD-GFI-IZD-POD_1000341/P1076359" xmlDataType="decimal"/>
    </xmlCellPr>
  </singleXmlCell>
  <singleXmlCell id="389" xr6:uid="{00000000-000C-0000-FFFF-FFFF80010000}" r="I74" connectionId="0">
    <xmlCellPr id="1" xr6:uid="{00000000-0010-0000-8001-000001000000}" uniqueName="P1076360">
      <xmlPr mapId="1" xpath="/GFI-IZD-POD/ISD-GFI-IZD-POD_1000341/P1076360" xmlDataType="decimal"/>
    </xmlCellPr>
  </singleXmlCell>
  <singleXmlCell id="390" xr6:uid="{00000000-000C-0000-FFFF-FFFF81010000}" r="H76" connectionId="0">
    <xmlCellPr id="1" xr6:uid="{00000000-0010-0000-8101-000001000000}" uniqueName="P1076361">
      <xmlPr mapId="1" xpath="/GFI-IZD-POD/ISD-GFI-IZD-POD_1000341/P1076361" xmlDataType="decimal"/>
    </xmlCellPr>
  </singleXmlCell>
  <singleXmlCell id="391" xr6:uid="{00000000-000C-0000-FFFF-FFFF82010000}" r="I76" connectionId="0">
    <xmlCellPr id="1" xr6:uid="{00000000-0010-0000-8201-000001000000}" uniqueName="P1076362">
      <xmlPr mapId="1" xpath="/GFI-IZD-POD/ISD-GFI-IZD-POD_1000341/P1076362" xmlDataType="decimal"/>
    </xmlCellPr>
  </singleXmlCell>
  <singleXmlCell id="392" xr6:uid="{00000000-000C-0000-FFFF-FFFF83010000}" r="H77" connectionId="0">
    <xmlCellPr id="1" xr6:uid="{00000000-0010-0000-8301-000001000000}" uniqueName="P1076363">
      <xmlPr mapId="1" xpath="/GFI-IZD-POD/ISD-GFI-IZD-POD_1000341/P1076363" xmlDataType="decimal"/>
    </xmlCellPr>
  </singleXmlCell>
  <singleXmlCell id="393" xr6:uid="{00000000-000C-0000-FFFF-FFFF84010000}" r="I77" connectionId="0">
    <xmlCellPr id="1" xr6:uid="{00000000-0010-0000-8401-000001000000}" uniqueName="P1076364">
      <xmlPr mapId="1" xpath="/GFI-IZD-POD/ISD-GFI-IZD-POD_1000341/P1076364" xmlDataType="decimal"/>
    </xmlCellPr>
  </singleXmlCell>
  <singleXmlCell id="394" xr6:uid="{00000000-000C-0000-FFFF-FFFF85010000}" r="H78" connectionId="0">
    <xmlCellPr id="1" xr6:uid="{00000000-0010-0000-8501-000001000000}" uniqueName="P1076365">
      <xmlPr mapId="1" xpath="/GFI-IZD-POD/ISD-GFI-IZD-POD_1000341/P1076365" xmlDataType="decimal"/>
    </xmlCellPr>
  </singleXmlCell>
  <singleXmlCell id="395" xr6:uid="{00000000-000C-0000-FFFF-FFFF86010000}" r="I78" connectionId="0">
    <xmlCellPr id="1" xr6:uid="{00000000-0010-0000-8601-000001000000}" uniqueName="P1076366">
      <xmlPr mapId="1" xpath="/GFI-IZD-POD/ISD-GFI-IZD-POD_1000341/P1076366" xmlDataType="decimal"/>
    </xmlCellPr>
  </singleXmlCell>
  <singleXmlCell id="396" xr6:uid="{00000000-000C-0000-FFFF-FFFF87010000}" r="H79" connectionId="0">
    <xmlCellPr id="1" xr6:uid="{00000000-0010-0000-8701-000001000000}" uniqueName="P1076367">
      <xmlPr mapId="1" xpath="/GFI-IZD-POD/ISD-GFI-IZD-POD_1000341/P1076367" xmlDataType="decimal"/>
    </xmlCellPr>
  </singleXmlCell>
  <singleXmlCell id="397" xr6:uid="{00000000-000C-0000-FFFF-FFFF88010000}" r="I79" connectionId="0">
    <xmlCellPr id="1" xr6:uid="{00000000-0010-0000-8801-000001000000}" uniqueName="P1076368">
      <xmlPr mapId="1" xpath="/GFI-IZD-POD/ISD-GFI-IZD-POD_1000341/P1076368" xmlDataType="decimal"/>
    </xmlCellPr>
  </singleXmlCell>
  <singleXmlCell id="398" xr6:uid="{00000000-000C-0000-FFFF-FFFF89010000}" r="H80" connectionId="0">
    <xmlCellPr id="1" xr6:uid="{00000000-0010-0000-8901-000001000000}" uniqueName="P1076369">
      <xmlPr mapId="1" xpath="/GFI-IZD-POD/ISD-GFI-IZD-POD_1000341/P1076369" xmlDataType="decimal"/>
    </xmlCellPr>
  </singleXmlCell>
  <singleXmlCell id="399" xr6:uid="{00000000-000C-0000-FFFF-FFFF8A010000}" r="I80" connectionId="0">
    <xmlCellPr id="1" xr6:uid="{00000000-0010-0000-8A01-000001000000}" uniqueName="P1076370">
      <xmlPr mapId="1" xpath="/GFI-IZD-POD/ISD-GFI-IZD-POD_1000341/P1076370" xmlDataType="decimal"/>
    </xmlCellPr>
  </singleXmlCell>
  <singleXmlCell id="400" xr6:uid="{00000000-000C-0000-FFFF-FFFF8B010000}" r="H81" connectionId="0">
    <xmlCellPr id="1" xr6:uid="{00000000-0010-0000-8B01-000001000000}" uniqueName="P1076371">
      <xmlPr mapId="1" xpath="/GFI-IZD-POD/ISD-GFI-IZD-POD_1000341/P1076371" xmlDataType="decimal"/>
    </xmlCellPr>
  </singleXmlCell>
  <singleXmlCell id="401" xr6:uid="{00000000-000C-0000-FFFF-FFFF8C010000}" r="I81" connectionId="0">
    <xmlCellPr id="1" xr6:uid="{00000000-0010-0000-8C01-000001000000}" uniqueName="P1076372">
      <xmlPr mapId="1" xpath="/GFI-IZD-POD/ISD-GFI-IZD-POD_1000341/P1076372" xmlDataType="decimal"/>
    </xmlCellPr>
  </singleXmlCell>
  <singleXmlCell id="402" xr6:uid="{00000000-000C-0000-FFFF-FFFF8D010000}" r="H82" connectionId="0">
    <xmlCellPr id="1" xr6:uid="{00000000-0010-0000-8D01-000001000000}" uniqueName="P1076373">
      <xmlPr mapId="1" xpath="/GFI-IZD-POD/ISD-GFI-IZD-POD_1000341/P1076373" xmlDataType="decimal"/>
    </xmlCellPr>
  </singleXmlCell>
  <singleXmlCell id="403" xr6:uid="{00000000-000C-0000-FFFF-FFFF8E010000}" r="I82" connectionId="0">
    <xmlCellPr id="1" xr6:uid="{00000000-0010-0000-8E01-000001000000}" uniqueName="P1076374">
      <xmlPr mapId="1" xpath="/GFI-IZD-POD/ISD-GFI-IZD-POD_1000341/P1076374" xmlDataType="decimal"/>
    </xmlCellPr>
  </singleXmlCell>
  <singleXmlCell id="404" xr6:uid="{00000000-000C-0000-FFFF-FFFF8F010000}" r="H84" connectionId="0">
    <xmlCellPr id="1" xr6:uid="{00000000-0010-0000-8F01-000001000000}" uniqueName="P1076375">
      <xmlPr mapId="1" xpath="/GFI-IZD-POD/ISD-GFI-IZD-POD_1000341/P1076375" xmlDataType="decimal"/>
    </xmlCellPr>
  </singleXmlCell>
  <singleXmlCell id="405" xr6:uid="{00000000-000C-0000-FFFF-FFFF90010000}" r="I84" connectionId="0">
    <xmlCellPr id="1" xr6:uid="{00000000-0010-0000-9001-000001000000}" uniqueName="P1076376">
      <xmlPr mapId="1" xpath="/GFI-IZD-POD/ISD-GFI-IZD-POD_1000341/P1076376" xmlDataType="decimal"/>
    </xmlCellPr>
  </singleXmlCell>
  <singleXmlCell id="406" xr6:uid="{00000000-000C-0000-FFFF-FFFF91010000}" r="H85" connectionId="0">
    <xmlCellPr id="1" xr6:uid="{00000000-0010-0000-9101-000001000000}" uniqueName="P1076377">
      <xmlPr mapId="1" xpath="/GFI-IZD-POD/ISD-GFI-IZD-POD_1000341/P1076377" xmlDataType="decimal"/>
    </xmlCellPr>
  </singleXmlCell>
  <singleXmlCell id="407" xr6:uid="{00000000-000C-0000-FFFF-FFFF92010000}" r="I85" connectionId="0">
    <xmlCellPr id="1" xr6:uid="{00000000-0010-0000-9201-000001000000}" uniqueName="P1076378">
      <xmlPr mapId="1" xpath="/GFI-IZD-POD/ISD-GFI-IZD-POD_1000341/P1076378" xmlDataType="decimal"/>
    </xmlCellPr>
  </singleXmlCell>
  <singleXmlCell id="408" xr6:uid="{00000000-000C-0000-FFFF-FFFF93010000}" r="H86" connectionId="0">
    <xmlCellPr id="1" xr6:uid="{00000000-0010-0000-9301-000001000000}" uniqueName="P1076379">
      <xmlPr mapId="1" xpath="/GFI-IZD-POD/ISD-GFI-IZD-POD_1000341/P1076379" xmlDataType="decimal"/>
    </xmlCellPr>
  </singleXmlCell>
  <singleXmlCell id="409" xr6:uid="{00000000-000C-0000-FFFF-FFFF94010000}" r="I86" connectionId="0">
    <xmlCellPr id="1" xr6:uid="{00000000-0010-0000-9401-000001000000}" uniqueName="P1076380">
      <xmlPr mapId="1" xpath="/GFI-IZD-POD/ISD-GFI-IZD-POD_1000341/P1076380" xmlDataType="decimal"/>
    </xmlCellPr>
  </singleXmlCell>
  <singleXmlCell id="410" xr6:uid="{00000000-000C-0000-FFFF-FFFF95010000}" r="H88" connectionId="0">
    <xmlCellPr id="1" xr6:uid="{00000000-0010-0000-9501-000001000000}" uniqueName="P1076381">
      <xmlPr mapId="1" xpath="/GFI-IZD-POD/ISD-GFI-IZD-POD_1000341/P1076381" xmlDataType="decimal"/>
    </xmlCellPr>
  </singleXmlCell>
  <singleXmlCell id="411" xr6:uid="{00000000-000C-0000-FFFF-FFFF96010000}" r="I88" connectionId="0">
    <xmlCellPr id="1" xr6:uid="{00000000-0010-0000-9601-000001000000}" uniqueName="P1076382">
      <xmlPr mapId="1" xpath="/GFI-IZD-POD/ISD-GFI-IZD-POD_1000341/P1076382" xmlDataType="decimal"/>
    </xmlCellPr>
  </singleXmlCell>
  <singleXmlCell id="412" xr6:uid="{00000000-000C-0000-FFFF-FFFF97010000}" r="H89" connectionId="0">
    <xmlCellPr id="1" xr6:uid="{00000000-0010-0000-9701-000001000000}" uniqueName="P1076383">
      <xmlPr mapId="1" xpath="/GFI-IZD-POD/ISD-GFI-IZD-POD_1000341/P1076383" xmlDataType="decimal"/>
    </xmlCellPr>
  </singleXmlCell>
  <singleXmlCell id="413" xr6:uid="{00000000-000C-0000-FFFF-FFFF98010000}" r="I89" connectionId="0">
    <xmlCellPr id="1" xr6:uid="{00000000-0010-0000-9801-000001000000}" uniqueName="P1076384">
      <xmlPr mapId="1" xpath="/GFI-IZD-POD/ISD-GFI-IZD-POD_1000341/P1076384" xmlDataType="decimal"/>
    </xmlCellPr>
  </singleXmlCell>
  <singleXmlCell id="414" xr6:uid="{00000000-000C-0000-FFFF-FFFF99010000}" r="H90" connectionId="0">
    <xmlCellPr id="1" xr6:uid="{00000000-0010-0000-9901-000001000000}" uniqueName="P1076385">
      <xmlPr mapId="1" xpath="/GFI-IZD-POD/ISD-GFI-IZD-POD_1000341/P1076385" xmlDataType="decimal"/>
    </xmlCellPr>
  </singleXmlCell>
  <singleXmlCell id="415" xr6:uid="{00000000-000C-0000-FFFF-FFFF9A010000}" r="I90" connectionId="0">
    <xmlCellPr id="1" xr6:uid="{00000000-0010-0000-9A01-000001000000}" uniqueName="P1076386">
      <xmlPr mapId="1" xpath="/GFI-IZD-POD/ISD-GFI-IZD-POD_1000341/P1076386" xmlDataType="decimal"/>
    </xmlCellPr>
  </singleXmlCell>
  <singleXmlCell id="416" xr6:uid="{00000000-000C-0000-FFFF-FFFF9B010000}" r="H91" connectionId="0">
    <xmlCellPr id="1" xr6:uid="{00000000-0010-0000-9B01-000001000000}" uniqueName="P1076387">
      <xmlPr mapId="1" xpath="/GFI-IZD-POD/ISD-GFI-IZD-POD_1000341/P1076387" xmlDataType="decimal"/>
    </xmlCellPr>
  </singleXmlCell>
  <singleXmlCell id="417" xr6:uid="{00000000-000C-0000-FFFF-FFFF9C010000}" r="I91" connectionId="0">
    <xmlCellPr id="1" xr6:uid="{00000000-0010-0000-9C01-000001000000}" uniqueName="P1076388">
      <xmlPr mapId="1" xpath="/GFI-IZD-POD/ISD-GFI-IZD-POD_1000341/P1076388" xmlDataType="decimal"/>
    </xmlCellPr>
  </singleXmlCell>
  <singleXmlCell id="418" xr6:uid="{00000000-000C-0000-FFFF-FFFF9D010000}" r="H92" connectionId="0">
    <xmlCellPr id="1" xr6:uid="{00000000-0010-0000-9D01-000001000000}" uniqueName="P1076389">
      <xmlPr mapId="1" xpath="/GFI-IZD-POD/ISD-GFI-IZD-POD_1000341/P1076389" xmlDataType="decimal"/>
    </xmlCellPr>
  </singleXmlCell>
  <singleXmlCell id="419" xr6:uid="{00000000-000C-0000-FFFF-FFFF9E010000}" r="I92" connectionId="0">
    <xmlCellPr id="1" xr6:uid="{00000000-0010-0000-9E01-000001000000}" uniqueName="P1076390">
      <xmlPr mapId="1" xpath="/GFI-IZD-POD/ISD-GFI-IZD-POD_1000341/P1076390" xmlDataType="decimal"/>
    </xmlCellPr>
  </singleXmlCell>
  <singleXmlCell id="420" xr6:uid="{00000000-000C-0000-FFFF-FFFF9F010000}" r="H93" connectionId="0">
    <xmlCellPr id="1" xr6:uid="{00000000-0010-0000-9F01-000001000000}" uniqueName="P1076391">
      <xmlPr mapId="1" xpath="/GFI-IZD-POD/ISD-GFI-IZD-POD_1000341/P1076391" xmlDataType="decimal"/>
    </xmlCellPr>
  </singleXmlCell>
  <singleXmlCell id="421" xr6:uid="{00000000-000C-0000-FFFF-FFFFA0010000}" r="I93" connectionId="0">
    <xmlCellPr id="1" xr6:uid="{00000000-0010-0000-A001-000001000000}" uniqueName="P1076392">
      <xmlPr mapId="1" xpath="/GFI-IZD-POD/ISD-GFI-IZD-POD_1000341/P1076392" xmlDataType="decimal"/>
    </xmlCellPr>
  </singleXmlCell>
  <singleXmlCell id="422" xr6:uid="{00000000-000C-0000-FFFF-FFFFA1010000}" r="H94" connectionId="0">
    <xmlCellPr id="1" xr6:uid="{00000000-0010-0000-A101-000001000000}" uniqueName="P1076393">
      <xmlPr mapId="1" xpath="/GFI-IZD-POD/ISD-GFI-IZD-POD_1000341/P1076393" xmlDataType="decimal"/>
    </xmlCellPr>
  </singleXmlCell>
  <singleXmlCell id="423" xr6:uid="{00000000-000C-0000-FFFF-FFFFA2010000}" r="I94" connectionId="0">
    <xmlCellPr id="1" xr6:uid="{00000000-0010-0000-A201-000001000000}" uniqueName="P1076394">
      <xmlPr mapId="1" xpath="/GFI-IZD-POD/ISD-GFI-IZD-POD_1000341/P1076394" xmlDataType="decimal"/>
    </xmlCellPr>
  </singleXmlCell>
  <singleXmlCell id="424" xr6:uid="{00000000-000C-0000-FFFF-FFFFA3010000}" r="H95" connectionId="0">
    <xmlCellPr id="1" xr6:uid="{00000000-0010-0000-A301-000001000000}" uniqueName="P1076395">
      <xmlPr mapId="1" xpath="/GFI-IZD-POD/ISD-GFI-IZD-POD_1000341/P1076395" xmlDataType="decimal"/>
    </xmlCellPr>
  </singleXmlCell>
  <singleXmlCell id="425" xr6:uid="{00000000-000C-0000-FFFF-FFFFA4010000}" r="I95" connectionId="0">
    <xmlCellPr id="1" xr6:uid="{00000000-0010-0000-A401-000001000000}" uniqueName="P1076396">
      <xmlPr mapId="1" xpath="/GFI-IZD-POD/ISD-GFI-IZD-POD_1000341/P1076396" xmlDataType="decimal"/>
    </xmlCellPr>
  </singleXmlCell>
  <singleXmlCell id="426" xr6:uid="{00000000-000C-0000-FFFF-FFFFA5010000}" r="H96" connectionId="0">
    <xmlCellPr id="1" xr6:uid="{00000000-0010-0000-A501-000001000000}" uniqueName="P1076397">
      <xmlPr mapId="1" xpath="/GFI-IZD-POD/ISD-GFI-IZD-POD_1000341/P1076397" xmlDataType="decimal"/>
    </xmlCellPr>
  </singleXmlCell>
  <singleXmlCell id="427" xr6:uid="{00000000-000C-0000-FFFF-FFFFA6010000}" r="I96" connectionId="0">
    <xmlCellPr id="1" xr6:uid="{00000000-0010-0000-A601-000001000000}" uniqueName="P1076398">
      <xmlPr mapId="1" xpath="/GFI-IZD-POD/ISD-GFI-IZD-POD_1000341/P1076398" xmlDataType="decimal"/>
    </xmlCellPr>
  </singleXmlCell>
  <singleXmlCell id="432" xr6:uid="{00000000-000C-0000-FFFF-FFFFA7010000}" r="H97" connectionId="0">
    <xmlCellPr id="1" xr6:uid="{00000000-0010-0000-A701-000001000000}" uniqueName="P1076403">
      <xmlPr mapId="1" xpath="/GFI-IZD-POD/ISD-GFI-IZD-POD_1000341/P1076403" xmlDataType="decimal"/>
    </xmlCellPr>
  </singleXmlCell>
  <singleXmlCell id="433" xr6:uid="{00000000-000C-0000-FFFF-FFFFA8010000}" r="I97" connectionId="0">
    <xmlCellPr id="1" xr6:uid="{00000000-0010-0000-A801-000001000000}" uniqueName="P1076404">
      <xmlPr mapId="1" xpath="/GFI-IZD-POD/ISD-GFI-IZD-POD_1000341/P1076404" xmlDataType="decimal"/>
    </xmlCellPr>
  </singleXmlCell>
  <singleXmlCell id="434" xr6:uid="{00000000-000C-0000-FFFF-FFFFA9010000}" r="H107" connectionId="0">
    <xmlCellPr id="1" xr6:uid="{00000000-0010-0000-A901-000001000000}" uniqueName="P1076405">
      <xmlPr mapId="1" xpath="/GFI-IZD-POD/ISD-GFI-IZD-POD_1000341/P1076405" xmlDataType="decimal"/>
    </xmlCellPr>
  </singleXmlCell>
  <singleXmlCell id="435" xr6:uid="{00000000-000C-0000-FFFF-FFFFAA010000}" r="I107" connectionId="0">
    <xmlCellPr id="1" xr6:uid="{00000000-0010-0000-AA01-000001000000}" uniqueName="P1076406">
      <xmlPr mapId="1" xpath="/GFI-IZD-POD/ISD-GFI-IZD-POD_1000341/P1076406" xmlDataType="decimal"/>
    </xmlCellPr>
  </singleXmlCell>
  <singleXmlCell id="436" xr6:uid="{00000000-000C-0000-FFFF-FFFFAB010000}" r="H110" connectionId="0">
    <xmlCellPr id="1" xr6:uid="{00000000-0010-0000-AB01-000001000000}" uniqueName="P1076407">
      <xmlPr mapId="1" xpath="/GFI-IZD-POD/ISD-GFI-IZD-POD_1000341/P1076407" xmlDataType="decimal"/>
    </xmlCellPr>
  </singleXmlCell>
  <singleXmlCell id="437" xr6:uid="{00000000-000C-0000-FFFF-FFFFAC010000}" r="I110" connectionId="0">
    <xmlCellPr id="1" xr6:uid="{00000000-0010-0000-AC01-000001000000}" uniqueName="P1076408">
      <xmlPr mapId="1" xpath="/GFI-IZD-POD/ISD-GFI-IZD-POD_1000341/P1076408" xmlDataType="decimal"/>
    </xmlCellPr>
  </singleXmlCell>
  <singleXmlCell id="438" xr6:uid="{00000000-000C-0000-FFFF-FFFFAD010000}" r="H111" connectionId="0">
    <xmlCellPr id="1" xr6:uid="{00000000-0010-0000-AD01-000001000000}" uniqueName="P1076409">
      <xmlPr mapId="1" xpath="/GFI-IZD-POD/ISD-GFI-IZD-POD_1000341/P1076409" xmlDataType="decimal"/>
    </xmlCellPr>
  </singleXmlCell>
  <singleXmlCell id="439" xr6:uid="{00000000-000C-0000-FFFF-FFFFAE010000}" r="I111" connectionId="0">
    <xmlCellPr id="1" xr6:uid="{00000000-0010-0000-AE01-000001000000}" uniqueName="P1076410">
      <xmlPr mapId="1" xpath="/GFI-IZD-POD/ISD-GFI-IZD-POD_1000341/P1076410" xmlDataType="decimal"/>
    </xmlCellPr>
  </singleXmlCell>
  <singleXmlCell id="440" xr6:uid="{00000000-000C-0000-FFFF-FFFFAF010000}" r="H112" connectionId="0">
    <xmlCellPr id="1" xr6:uid="{00000000-0010-0000-AF01-000001000000}" uniqueName="P1076411">
      <xmlPr mapId="1" xpath="/GFI-IZD-POD/ISD-GFI-IZD-POD_1000341/P1076411" xmlDataType="decimal"/>
    </xmlCellPr>
  </singleXmlCell>
  <singleXmlCell id="441" xr6:uid="{00000000-000C-0000-FFFF-FFFFB0010000}" r="I112" connectionId="0">
    <xmlCellPr id="1" xr6:uid="{00000000-0010-0000-B001-000001000000}" uniqueName="P1076412">
      <xmlPr mapId="1" xpath="/GFI-IZD-POD/ISD-GFI-IZD-POD_1000341/P1076412" xmlDataType="decimal"/>
    </xmlCellPr>
  </singleXmlCell>
</singleXmlCells>
</file>

<file path=xl/tables/tableSingleCells4.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442" xr6:uid="{00000000-000C-0000-FFFF-FFFFB1010000}" r="H8" connectionId="0">
    <xmlCellPr id="1" xr6:uid="{00000000-0010-0000-B101-000001000000}" uniqueName="P1076413">
      <xmlPr mapId="1" xpath="/GFI-IZD-POD/NTI-GFI-IZD-POD_1000342/P1076413" xmlDataType="decimal"/>
    </xmlCellPr>
  </singleXmlCell>
  <singleXmlCell id="443" xr6:uid="{00000000-000C-0000-FFFF-FFFFB2010000}" r="I8" connectionId="0">
    <xmlCellPr id="1" xr6:uid="{00000000-0010-0000-B201-000001000000}" uniqueName="P1076414">
      <xmlPr mapId="1" xpath="/GFI-IZD-POD/NTI-GFI-IZD-POD_1000342/P1076414" xmlDataType="decimal"/>
    </xmlCellPr>
  </singleXmlCell>
  <singleXmlCell id="444" xr6:uid="{00000000-000C-0000-FFFF-FFFFB3010000}" r="H9" connectionId="0">
    <xmlCellPr id="1" xr6:uid="{00000000-0010-0000-B301-000001000000}" uniqueName="P1076415">
      <xmlPr mapId="1" xpath="/GFI-IZD-POD/NTI-GFI-IZD-POD_1000342/P1076415" xmlDataType="decimal"/>
    </xmlCellPr>
  </singleXmlCell>
  <singleXmlCell id="445" xr6:uid="{00000000-000C-0000-FFFF-FFFFB4010000}" r="I9" connectionId="0">
    <xmlCellPr id="1" xr6:uid="{00000000-0010-0000-B401-000001000000}" uniqueName="P1076416">
      <xmlPr mapId="1" xpath="/GFI-IZD-POD/NTI-GFI-IZD-POD_1000342/P1076416" xmlDataType="decimal"/>
    </xmlCellPr>
  </singleXmlCell>
  <singleXmlCell id="446" xr6:uid="{00000000-000C-0000-FFFF-FFFFB5010000}" r="H10" connectionId="0">
    <xmlCellPr id="1" xr6:uid="{00000000-0010-0000-B501-000001000000}" uniqueName="P1076417">
      <xmlPr mapId="1" xpath="/GFI-IZD-POD/NTI-GFI-IZD-POD_1000342/P1076417" xmlDataType="decimal"/>
    </xmlCellPr>
  </singleXmlCell>
  <singleXmlCell id="447" xr6:uid="{00000000-000C-0000-FFFF-FFFFB6010000}" r="I10" connectionId="0">
    <xmlCellPr id="1" xr6:uid="{00000000-0010-0000-B601-000001000000}" uniqueName="P1076418">
      <xmlPr mapId="1" xpath="/GFI-IZD-POD/NTI-GFI-IZD-POD_1000342/P1076418" xmlDataType="decimal"/>
    </xmlCellPr>
  </singleXmlCell>
  <singleXmlCell id="448" xr6:uid="{00000000-000C-0000-FFFF-FFFFB7010000}" r="H11" connectionId="0">
    <xmlCellPr id="1" xr6:uid="{00000000-0010-0000-B701-000001000000}" uniqueName="P1076419">
      <xmlPr mapId="1" xpath="/GFI-IZD-POD/NTI-GFI-IZD-POD_1000342/P1076419" xmlDataType="decimal"/>
    </xmlCellPr>
  </singleXmlCell>
  <singleXmlCell id="449" xr6:uid="{00000000-000C-0000-FFFF-FFFFB8010000}" r="I11" connectionId="0">
    <xmlCellPr id="1" xr6:uid="{00000000-0010-0000-B801-000001000000}" uniqueName="P1076420">
      <xmlPr mapId="1" xpath="/GFI-IZD-POD/NTI-GFI-IZD-POD_1000342/P1076420" xmlDataType="decimal"/>
    </xmlCellPr>
  </singleXmlCell>
  <singleXmlCell id="450" xr6:uid="{00000000-000C-0000-FFFF-FFFFB9010000}" r="H12" connectionId="0">
    <xmlCellPr id="1" xr6:uid="{00000000-0010-0000-B901-000001000000}" uniqueName="P1076421">
      <xmlPr mapId="1" xpath="/GFI-IZD-POD/NTI-GFI-IZD-POD_1000342/P1076421" xmlDataType="decimal"/>
    </xmlCellPr>
  </singleXmlCell>
  <singleXmlCell id="451" xr6:uid="{00000000-000C-0000-FFFF-FFFFBA010000}" r="I12" connectionId="0">
    <xmlCellPr id="1" xr6:uid="{00000000-0010-0000-BA01-000001000000}" uniqueName="P1076422">
      <xmlPr mapId="1" xpath="/GFI-IZD-POD/NTI-GFI-IZD-POD_1000342/P1076422" xmlDataType="decimal"/>
    </xmlCellPr>
  </singleXmlCell>
  <singleXmlCell id="452" xr6:uid="{00000000-000C-0000-FFFF-FFFFBB010000}" r="H13" connectionId="0">
    <xmlCellPr id="1" xr6:uid="{00000000-0010-0000-BB01-000001000000}" uniqueName="P1076423">
      <xmlPr mapId="1" xpath="/GFI-IZD-POD/NTI-GFI-IZD-POD_1000342/P1076423" xmlDataType="decimal"/>
    </xmlCellPr>
  </singleXmlCell>
  <singleXmlCell id="453" xr6:uid="{00000000-000C-0000-FFFF-FFFFBC010000}" r="I13" connectionId="0">
    <xmlCellPr id="1" xr6:uid="{00000000-0010-0000-BC01-000001000000}" uniqueName="P1076424">
      <xmlPr mapId="1" xpath="/GFI-IZD-POD/NTI-GFI-IZD-POD_1000342/P1076424" xmlDataType="decimal"/>
    </xmlCellPr>
  </singleXmlCell>
  <singleXmlCell id="454" xr6:uid="{00000000-000C-0000-FFFF-FFFFBD010000}" r="H14" connectionId="0">
    <xmlCellPr id="1" xr6:uid="{00000000-0010-0000-BD01-000001000000}" uniqueName="P1076425">
      <xmlPr mapId="1" xpath="/GFI-IZD-POD/NTI-GFI-IZD-POD_1000342/P1076425" xmlDataType="decimal"/>
    </xmlCellPr>
  </singleXmlCell>
  <singleXmlCell id="455" xr6:uid="{00000000-000C-0000-FFFF-FFFFBE010000}" r="I14" connectionId="0">
    <xmlCellPr id="1" xr6:uid="{00000000-0010-0000-BE01-000001000000}" uniqueName="P1076426">
      <xmlPr mapId="1" xpath="/GFI-IZD-POD/NTI-GFI-IZD-POD_1000342/P1076426" xmlDataType="decimal"/>
    </xmlCellPr>
  </singleXmlCell>
  <singleXmlCell id="456" xr6:uid="{00000000-000C-0000-FFFF-FFFFBF010000}" r="H15" connectionId="0">
    <xmlCellPr id="1" xr6:uid="{00000000-0010-0000-BF01-000001000000}" uniqueName="P1076427">
      <xmlPr mapId="1" xpath="/GFI-IZD-POD/NTI-GFI-IZD-POD_1000342/P1076427" xmlDataType="decimal"/>
    </xmlCellPr>
  </singleXmlCell>
  <singleXmlCell id="457" xr6:uid="{00000000-000C-0000-FFFF-FFFFC0010000}" r="I15" connectionId="0">
    <xmlCellPr id="1" xr6:uid="{00000000-0010-0000-C001-000001000000}" uniqueName="P1076428">
      <xmlPr mapId="1" xpath="/GFI-IZD-POD/NTI-GFI-IZD-POD_1000342/P1076428" xmlDataType="decimal"/>
    </xmlCellPr>
  </singleXmlCell>
  <singleXmlCell id="458" xr6:uid="{00000000-000C-0000-FFFF-FFFFC1010000}" r="H16" connectionId="0">
    <xmlCellPr id="1" xr6:uid="{00000000-0010-0000-C101-000001000000}" uniqueName="P1076429">
      <xmlPr mapId="1" xpath="/GFI-IZD-POD/NTI-GFI-IZD-POD_1000342/P1076429" xmlDataType="decimal"/>
    </xmlCellPr>
  </singleXmlCell>
  <singleXmlCell id="459" xr6:uid="{00000000-000C-0000-FFFF-FFFFC2010000}" r="I16" connectionId="0">
    <xmlCellPr id="1" xr6:uid="{00000000-0010-0000-C201-000001000000}" uniqueName="P1076430">
      <xmlPr mapId="1" xpath="/GFI-IZD-POD/NTI-GFI-IZD-POD_1000342/P1076430" xmlDataType="decimal"/>
    </xmlCellPr>
  </singleXmlCell>
  <singleXmlCell id="460" xr6:uid="{00000000-000C-0000-FFFF-FFFFC3010000}" r="H17" connectionId="0">
    <xmlCellPr id="1" xr6:uid="{00000000-0010-0000-C301-000001000000}" uniqueName="P1076431">
      <xmlPr mapId="1" xpath="/GFI-IZD-POD/NTI-GFI-IZD-POD_1000342/P1076431" xmlDataType="decimal"/>
    </xmlCellPr>
  </singleXmlCell>
  <singleXmlCell id="461" xr6:uid="{00000000-000C-0000-FFFF-FFFFC4010000}" r="I17" connectionId="0">
    <xmlCellPr id="1" xr6:uid="{00000000-0010-0000-C401-000001000000}" uniqueName="P1076432">
      <xmlPr mapId="1" xpath="/GFI-IZD-POD/NTI-GFI-IZD-POD_1000342/P1076432" xmlDataType="decimal"/>
    </xmlCellPr>
  </singleXmlCell>
  <singleXmlCell id="462" xr6:uid="{00000000-000C-0000-FFFF-FFFFC5010000}" r="H18" connectionId="0">
    <xmlCellPr id="1" xr6:uid="{00000000-0010-0000-C501-000001000000}" uniqueName="P1076433">
      <xmlPr mapId="1" xpath="/GFI-IZD-POD/NTI-GFI-IZD-POD_1000342/P1076433" xmlDataType="decimal"/>
    </xmlCellPr>
  </singleXmlCell>
  <singleXmlCell id="463" xr6:uid="{00000000-000C-0000-FFFF-FFFFC6010000}" r="I18" connectionId="0">
    <xmlCellPr id="1" xr6:uid="{00000000-0010-0000-C601-000001000000}" uniqueName="P1076434">
      <xmlPr mapId="1" xpath="/GFI-IZD-POD/NTI-GFI-IZD-POD_1000342/P1076434" xmlDataType="decimal"/>
    </xmlCellPr>
  </singleXmlCell>
  <singleXmlCell id="464" xr6:uid="{00000000-000C-0000-FFFF-FFFFC7010000}" r="H19" connectionId="0">
    <xmlCellPr id="1" xr6:uid="{00000000-0010-0000-C701-000001000000}" uniqueName="P1076435">
      <xmlPr mapId="1" xpath="/GFI-IZD-POD/NTI-GFI-IZD-POD_1000342/P1076435" xmlDataType="decimal"/>
    </xmlCellPr>
  </singleXmlCell>
  <singleXmlCell id="465" xr6:uid="{00000000-000C-0000-FFFF-FFFFC8010000}" r="I19" connectionId="0">
    <xmlCellPr id="1" xr6:uid="{00000000-0010-0000-C801-000001000000}" uniqueName="P1076436">
      <xmlPr mapId="1" xpath="/GFI-IZD-POD/NTI-GFI-IZD-POD_1000342/P1076436" xmlDataType="decimal"/>
    </xmlCellPr>
  </singleXmlCell>
  <singleXmlCell id="466" xr6:uid="{00000000-000C-0000-FFFF-FFFFC9010000}" r="H20" connectionId="0">
    <xmlCellPr id="1" xr6:uid="{00000000-0010-0000-C901-000001000000}" uniqueName="P1076437">
      <xmlPr mapId="1" xpath="/GFI-IZD-POD/NTI-GFI-IZD-POD_1000342/P1076437" xmlDataType="decimal"/>
    </xmlCellPr>
  </singleXmlCell>
  <singleXmlCell id="467" xr6:uid="{00000000-000C-0000-FFFF-FFFFCA010000}" r="I20" connectionId="0">
    <xmlCellPr id="1" xr6:uid="{00000000-0010-0000-CA01-000001000000}" uniqueName="P1076438">
      <xmlPr mapId="1" xpath="/GFI-IZD-POD/NTI-GFI-IZD-POD_1000342/P1076438" xmlDataType="decimal"/>
    </xmlCellPr>
  </singleXmlCell>
  <singleXmlCell id="468" xr6:uid="{00000000-000C-0000-FFFF-FFFFCB010000}" r="H21" connectionId="0">
    <xmlCellPr id="1" xr6:uid="{00000000-0010-0000-CB01-000001000000}" uniqueName="P1076439">
      <xmlPr mapId="1" xpath="/GFI-IZD-POD/NTI-GFI-IZD-POD_1000342/P1076439" xmlDataType="decimal"/>
    </xmlCellPr>
  </singleXmlCell>
  <singleXmlCell id="469" xr6:uid="{00000000-000C-0000-FFFF-FFFFCC010000}" r="I21" connectionId="0">
    <xmlCellPr id="1" xr6:uid="{00000000-0010-0000-CC01-000001000000}" uniqueName="P1076440">
      <xmlPr mapId="1" xpath="/GFI-IZD-POD/NTI-GFI-IZD-POD_1000342/P1076440" xmlDataType="decimal"/>
    </xmlCellPr>
  </singleXmlCell>
  <singleXmlCell id="470" xr6:uid="{00000000-000C-0000-FFFF-FFFFCD010000}" r="H22" connectionId="0">
    <xmlCellPr id="1" xr6:uid="{00000000-0010-0000-CD01-000001000000}" uniqueName="P1076441">
      <xmlPr mapId="1" xpath="/GFI-IZD-POD/NTI-GFI-IZD-POD_1000342/P1076441" xmlDataType="decimal"/>
    </xmlCellPr>
  </singleXmlCell>
  <singleXmlCell id="471" xr6:uid="{00000000-000C-0000-FFFF-FFFFCE010000}" r="I22" connectionId="0">
    <xmlCellPr id="1" xr6:uid="{00000000-0010-0000-CE01-000001000000}" uniqueName="P1076442">
      <xmlPr mapId="1" xpath="/GFI-IZD-POD/NTI-GFI-IZD-POD_1000342/P1076442" xmlDataType="decimal"/>
    </xmlCellPr>
  </singleXmlCell>
  <singleXmlCell id="472" xr6:uid="{00000000-000C-0000-FFFF-FFFFCF010000}" r="H23" connectionId="0">
    <xmlCellPr id="1" xr6:uid="{00000000-0010-0000-CF01-000001000000}" uniqueName="P1076443">
      <xmlPr mapId="1" xpath="/GFI-IZD-POD/NTI-GFI-IZD-POD_1000342/P1076443" xmlDataType="decimal"/>
    </xmlCellPr>
  </singleXmlCell>
  <singleXmlCell id="473" xr6:uid="{00000000-000C-0000-FFFF-FFFFD0010000}" r="I23" connectionId="0">
    <xmlCellPr id="1" xr6:uid="{00000000-0010-0000-D001-000001000000}" uniqueName="P1076444">
      <xmlPr mapId="1" xpath="/GFI-IZD-POD/NTI-GFI-IZD-POD_1000342/P1076444" xmlDataType="decimal"/>
    </xmlCellPr>
  </singleXmlCell>
  <singleXmlCell id="474" xr6:uid="{00000000-000C-0000-FFFF-FFFFD1010000}" r="H24" connectionId="0">
    <xmlCellPr id="1" xr6:uid="{00000000-0010-0000-D101-000001000000}" uniqueName="P1076445">
      <xmlPr mapId="1" xpath="/GFI-IZD-POD/NTI-GFI-IZD-POD_1000342/P1076445" xmlDataType="decimal"/>
    </xmlCellPr>
  </singleXmlCell>
  <singleXmlCell id="475" xr6:uid="{00000000-000C-0000-FFFF-FFFFD2010000}" r="I24" connectionId="0">
    <xmlCellPr id="1" xr6:uid="{00000000-0010-0000-D201-000001000000}" uniqueName="P1076446">
      <xmlPr mapId="1" xpath="/GFI-IZD-POD/NTI-GFI-IZD-POD_1000342/P1076446" xmlDataType="decimal"/>
    </xmlCellPr>
  </singleXmlCell>
  <singleXmlCell id="476" xr6:uid="{00000000-000C-0000-FFFF-FFFFD3010000}" r="H25" connectionId="0">
    <xmlCellPr id="1" xr6:uid="{00000000-0010-0000-D301-000001000000}" uniqueName="P1076447">
      <xmlPr mapId="1" xpath="/GFI-IZD-POD/NTI-GFI-IZD-POD_1000342/P1076447" xmlDataType="decimal"/>
    </xmlCellPr>
  </singleXmlCell>
  <singleXmlCell id="477" xr6:uid="{00000000-000C-0000-FFFF-FFFFD4010000}" r="I25" connectionId="0">
    <xmlCellPr id="1" xr6:uid="{00000000-0010-0000-D401-000001000000}" uniqueName="P1076448">
      <xmlPr mapId="1" xpath="/GFI-IZD-POD/NTI-GFI-IZD-POD_1000342/P1076448" xmlDataType="decimal"/>
    </xmlCellPr>
  </singleXmlCell>
  <singleXmlCell id="478" xr6:uid="{00000000-000C-0000-FFFF-FFFFD5010000}" r="H26" connectionId="0">
    <xmlCellPr id="1" xr6:uid="{00000000-0010-0000-D501-000001000000}" uniqueName="P1076449">
      <xmlPr mapId="1" xpath="/GFI-IZD-POD/NTI-GFI-IZD-POD_1000342/P1076449" xmlDataType="decimal"/>
    </xmlCellPr>
  </singleXmlCell>
  <singleXmlCell id="479" xr6:uid="{00000000-000C-0000-FFFF-FFFFD6010000}" r="I26" connectionId="0">
    <xmlCellPr id="1" xr6:uid="{00000000-0010-0000-D601-000001000000}" uniqueName="P1076450">
      <xmlPr mapId="1" xpath="/GFI-IZD-POD/NTI-GFI-IZD-POD_1000342/P1076450" xmlDataType="decimal"/>
    </xmlCellPr>
  </singleXmlCell>
  <singleXmlCell id="480" xr6:uid="{00000000-000C-0000-FFFF-FFFFD7010000}" r="H27" connectionId="0">
    <xmlCellPr id="1" xr6:uid="{00000000-0010-0000-D701-000001000000}" uniqueName="P1076451">
      <xmlPr mapId="1" xpath="/GFI-IZD-POD/NTI-GFI-IZD-POD_1000342/P1076451" xmlDataType="decimal"/>
    </xmlCellPr>
  </singleXmlCell>
  <singleXmlCell id="481" xr6:uid="{00000000-000C-0000-FFFF-FFFFD8010000}" r="I27" connectionId="0">
    <xmlCellPr id="1" xr6:uid="{00000000-0010-0000-D801-000001000000}" uniqueName="P1076452">
      <xmlPr mapId="1" xpath="/GFI-IZD-POD/NTI-GFI-IZD-POD_1000342/P1076452" xmlDataType="decimal"/>
    </xmlCellPr>
  </singleXmlCell>
  <singleXmlCell id="482" xr6:uid="{00000000-000C-0000-FFFF-FFFFD9010000}" r="H29" connectionId="0">
    <xmlCellPr id="1" xr6:uid="{00000000-0010-0000-D901-000001000000}" uniqueName="P1076453">
      <xmlPr mapId="1" xpath="/GFI-IZD-POD/NTI-GFI-IZD-POD_1000342/P1076453" xmlDataType="decimal"/>
    </xmlCellPr>
  </singleXmlCell>
  <singleXmlCell id="483" xr6:uid="{00000000-000C-0000-FFFF-FFFFDA010000}" r="I29" connectionId="0">
    <xmlCellPr id="1" xr6:uid="{00000000-0010-0000-DA01-000001000000}" uniqueName="P1076454">
      <xmlPr mapId="1" xpath="/GFI-IZD-POD/NTI-GFI-IZD-POD_1000342/P1076454" xmlDataType="decimal"/>
    </xmlCellPr>
  </singleXmlCell>
  <singleXmlCell id="484" xr6:uid="{00000000-000C-0000-FFFF-FFFFDB010000}" r="H30" connectionId="0">
    <xmlCellPr id="1" xr6:uid="{00000000-0010-0000-DB01-000001000000}" uniqueName="P1076455">
      <xmlPr mapId="1" xpath="/GFI-IZD-POD/NTI-GFI-IZD-POD_1000342/P1076455" xmlDataType="decimal"/>
    </xmlCellPr>
  </singleXmlCell>
  <singleXmlCell id="485" xr6:uid="{00000000-000C-0000-FFFF-FFFFDC010000}" r="I30" connectionId="0">
    <xmlCellPr id="1" xr6:uid="{00000000-0010-0000-DC01-000001000000}" uniqueName="P1076456">
      <xmlPr mapId="1" xpath="/GFI-IZD-POD/NTI-GFI-IZD-POD_1000342/P1076456" xmlDataType="decimal"/>
    </xmlCellPr>
  </singleXmlCell>
  <singleXmlCell id="486" xr6:uid="{00000000-000C-0000-FFFF-FFFFDD010000}" r="H31" connectionId="0">
    <xmlCellPr id="1" xr6:uid="{00000000-0010-0000-DD01-000001000000}" uniqueName="P1076457">
      <xmlPr mapId="1" xpath="/GFI-IZD-POD/NTI-GFI-IZD-POD_1000342/P1076457" xmlDataType="decimal"/>
    </xmlCellPr>
  </singleXmlCell>
  <singleXmlCell id="487" xr6:uid="{00000000-000C-0000-FFFF-FFFFDE010000}" r="I31" connectionId="0">
    <xmlCellPr id="1" xr6:uid="{00000000-0010-0000-DE01-000001000000}" uniqueName="P1076458">
      <xmlPr mapId="1" xpath="/GFI-IZD-POD/NTI-GFI-IZD-POD_1000342/P1076458" xmlDataType="decimal"/>
    </xmlCellPr>
  </singleXmlCell>
  <singleXmlCell id="488" xr6:uid="{00000000-000C-0000-FFFF-FFFFDF010000}" r="H32" connectionId="0">
    <xmlCellPr id="1" xr6:uid="{00000000-0010-0000-DF01-000001000000}" uniqueName="P1076459">
      <xmlPr mapId="1" xpath="/GFI-IZD-POD/NTI-GFI-IZD-POD_1000342/P1076459" xmlDataType="decimal"/>
    </xmlCellPr>
  </singleXmlCell>
  <singleXmlCell id="489" xr6:uid="{00000000-000C-0000-FFFF-FFFFE0010000}" r="I32" connectionId="0">
    <xmlCellPr id="1" xr6:uid="{00000000-0010-0000-E001-000001000000}" uniqueName="P1076460">
      <xmlPr mapId="1" xpath="/GFI-IZD-POD/NTI-GFI-IZD-POD_1000342/P1076460" xmlDataType="decimal"/>
    </xmlCellPr>
  </singleXmlCell>
  <singleXmlCell id="490" xr6:uid="{00000000-000C-0000-FFFF-FFFFE1010000}" r="H33" connectionId="0">
    <xmlCellPr id="1" xr6:uid="{00000000-0010-0000-E101-000001000000}" uniqueName="P1076461">
      <xmlPr mapId="1" xpath="/GFI-IZD-POD/NTI-GFI-IZD-POD_1000342/P1076461" xmlDataType="decimal"/>
    </xmlCellPr>
  </singleXmlCell>
  <singleXmlCell id="491" xr6:uid="{00000000-000C-0000-FFFF-FFFFE2010000}" r="I33" connectionId="0">
    <xmlCellPr id="1" xr6:uid="{00000000-0010-0000-E201-000001000000}" uniqueName="P1076462">
      <xmlPr mapId="1" xpath="/GFI-IZD-POD/NTI-GFI-IZD-POD_1000342/P1076462" xmlDataType="decimal"/>
    </xmlCellPr>
  </singleXmlCell>
  <singleXmlCell id="492" xr6:uid="{00000000-000C-0000-FFFF-FFFFE3010000}" r="H34" connectionId="0">
    <xmlCellPr id="1" xr6:uid="{00000000-0010-0000-E301-000001000000}" uniqueName="P1076463">
      <xmlPr mapId="1" xpath="/GFI-IZD-POD/NTI-GFI-IZD-POD_1000342/P1076463" xmlDataType="decimal"/>
    </xmlCellPr>
  </singleXmlCell>
  <singleXmlCell id="493" xr6:uid="{00000000-000C-0000-FFFF-FFFFE4010000}" r="I34" connectionId="0">
    <xmlCellPr id="1" xr6:uid="{00000000-0010-0000-E401-000001000000}" uniqueName="P1076464">
      <xmlPr mapId="1" xpath="/GFI-IZD-POD/NTI-GFI-IZD-POD_1000342/P1076464" xmlDataType="decimal"/>
    </xmlCellPr>
  </singleXmlCell>
  <singleXmlCell id="494" xr6:uid="{00000000-000C-0000-FFFF-FFFFE5010000}" r="H35" connectionId="0">
    <xmlCellPr id="1" xr6:uid="{00000000-0010-0000-E501-000001000000}" uniqueName="P1076465">
      <xmlPr mapId="1" xpath="/GFI-IZD-POD/NTI-GFI-IZD-POD_1000342/P1076465" xmlDataType="decimal"/>
    </xmlCellPr>
  </singleXmlCell>
  <singleXmlCell id="495" xr6:uid="{00000000-000C-0000-FFFF-FFFFE6010000}" r="I35" connectionId="0">
    <xmlCellPr id="1" xr6:uid="{00000000-0010-0000-E601-000001000000}" uniqueName="P1076466">
      <xmlPr mapId="1" xpath="/GFI-IZD-POD/NTI-GFI-IZD-POD_1000342/P1076466" xmlDataType="decimal"/>
    </xmlCellPr>
  </singleXmlCell>
  <singleXmlCell id="496" xr6:uid="{00000000-000C-0000-FFFF-FFFFE7010000}" r="H36" connectionId="0">
    <xmlCellPr id="1" xr6:uid="{00000000-0010-0000-E701-000001000000}" uniqueName="P1076467">
      <xmlPr mapId="1" xpath="/GFI-IZD-POD/NTI-GFI-IZD-POD_1000342/P1076467" xmlDataType="decimal"/>
    </xmlCellPr>
  </singleXmlCell>
  <singleXmlCell id="497" xr6:uid="{00000000-000C-0000-FFFF-FFFFE8010000}" r="I36" connectionId="0">
    <xmlCellPr id="1" xr6:uid="{00000000-0010-0000-E801-000001000000}" uniqueName="P1076468">
      <xmlPr mapId="1" xpath="/GFI-IZD-POD/NTI-GFI-IZD-POD_1000342/P1076468" xmlDataType="decimal"/>
    </xmlCellPr>
  </singleXmlCell>
  <singleXmlCell id="498" xr6:uid="{00000000-000C-0000-FFFF-FFFFE9010000}" r="H37" connectionId="0">
    <xmlCellPr id="1" xr6:uid="{00000000-0010-0000-E901-000001000000}" uniqueName="P1076469">
      <xmlPr mapId="1" xpath="/GFI-IZD-POD/NTI-GFI-IZD-POD_1000342/P1076469" xmlDataType="decimal"/>
    </xmlCellPr>
  </singleXmlCell>
  <singleXmlCell id="499" xr6:uid="{00000000-000C-0000-FFFF-FFFFEA010000}" r="I37" connectionId="0">
    <xmlCellPr id="1" xr6:uid="{00000000-0010-0000-EA01-000001000000}" uniqueName="P1076470">
      <xmlPr mapId="1" xpath="/GFI-IZD-POD/NTI-GFI-IZD-POD_1000342/P1076470" xmlDataType="decimal"/>
    </xmlCellPr>
  </singleXmlCell>
  <singleXmlCell id="500" xr6:uid="{00000000-000C-0000-FFFF-FFFFEB010000}" r="H38" connectionId="0">
    <xmlCellPr id="1" xr6:uid="{00000000-0010-0000-EB01-000001000000}" uniqueName="P1076471">
      <xmlPr mapId="1" xpath="/GFI-IZD-POD/NTI-GFI-IZD-POD_1000342/P1076471" xmlDataType="decimal"/>
    </xmlCellPr>
  </singleXmlCell>
  <singleXmlCell id="501" xr6:uid="{00000000-000C-0000-FFFF-FFFFEC010000}" r="I38" connectionId="0">
    <xmlCellPr id="1" xr6:uid="{00000000-0010-0000-EC01-000001000000}" uniqueName="P1076472">
      <xmlPr mapId="1" xpath="/GFI-IZD-POD/NTI-GFI-IZD-POD_1000342/P1076472" xmlDataType="decimal"/>
    </xmlCellPr>
  </singleXmlCell>
  <singleXmlCell id="502" xr6:uid="{00000000-000C-0000-FFFF-FFFFED010000}" r="H39" connectionId="0">
    <xmlCellPr id="1" xr6:uid="{00000000-0010-0000-ED01-000001000000}" uniqueName="P1076473">
      <xmlPr mapId="1" xpath="/GFI-IZD-POD/NTI-GFI-IZD-POD_1000342/P1076473" xmlDataType="decimal"/>
    </xmlCellPr>
  </singleXmlCell>
  <singleXmlCell id="503" xr6:uid="{00000000-000C-0000-FFFF-FFFFEE010000}" r="I39" connectionId="0">
    <xmlCellPr id="1" xr6:uid="{00000000-0010-0000-EE01-000001000000}" uniqueName="P1076474">
      <xmlPr mapId="1" xpath="/GFI-IZD-POD/NTI-GFI-IZD-POD_1000342/P1076474" xmlDataType="decimal"/>
    </xmlCellPr>
  </singleXmlCell>
  <singleXmlCell id="504" xr6:uid="{00000000-000C-0000-FFFF-FFFFEF010000}" r="H40" connectionId="0">
    <xmlCellPr id="1" xr6:uid="{00000000-0010-0000-EF01-000001000000}" uniqueName="P1076475">
      <xmlPr mapId="1" xpath="/GFI-IZD-POD/NTI-GFI-IZD-POD_1000342/P1076475" xmlDataType="decimal"/>
    </xmlCellPr>
  </singleXmlCell>
  <singleXmlCell id="505" xr6:uid="{00000000-000C-0000-FFFF-FFFFF0010000}" r="I40" connectionId="0">
    <xmlCellPr id="1" xr6:uid="{00000000-0010-0000-F001-000001000000}" uniqueName="P1076476">
      <xmlPr mapId="1" xpath="/GFI-IZD-POD/NTI-GFI-IZD-POD_1000342/P1076476" xmlDataType="decimal"/>
    </xmlCellPr>
  </singleXmlCell>
  <singleXmlCell id="506" xr6:uid="{00000000-000C-0000-FFFF-FFFFF1010000}" r="H41" connectionId="0">
    <xmlCellPr id="1" xr6:uid="{00000000-0010-0000-F101-000001000000}" uniqueName="P1076477">
      <xmlPr mapId="1" xpath="/GFI-IZD-POD/NTI-GFI-IZD-POD_1000342/P1076477" xmlDataType="decimal"/>
    </xmlCellPr>
  </singleXmlCell>
  <singleXmlCell id="507" xr6:uid="{00000000-000C-0000-FFFF-FFFFF2010000}" r="I41" connectionId="0">
    <xmlCellPr id="1" xr6:uid="{00000000-0010-0000-F201-000001000000}" uniqueName="P1076478">
      <xmlPr mapId="1" xpath="/GFI-IZD-POD/NTI-GFI-IZD-POD_1000342/P1076478" xmlDataType="decimal"/>
    </xmlCellPr>
  </singleXmlCell>
  <singleXmlCell id="508" xr6:uid="{00000000-000C-0000-FFFF-FFFFF3010000}" r="H42" connectionId="0">
    <xmlCellPr id="1" xr6:uid="{00000000-0010-0000-F301-000001000000}" uniqueName="P1076479">
      <xmlPr mapId="1" xpath="/GFI-IZD-POD/NTI-GFI-IZD-POD_1000342/P1076479" xmlDataType="decimal"/>
    </xmlCellPr>
  </singleXmlCell>
  <singleXmlCell id="509" xr6:uid="{00000000-000C-0000-FFFF-FFFFF4010000}" r="I42" connectionId="0">
    <xmlCellPr id="1" xr6:uid="{00000000-0010-0000-F401-000001000000}" uniqueName="P1076480">
      <xmlPr mapId="1" xpath="/GFI-IZD-POD/NTI-GFI-IZD-POD_1000342/P1076480" xmlDataType="decimal"/>
    </xmlCellPr>
  </singleXmlCell>
  <singleXmlCell id="510" xr6:uid="{00000000-000C-0000-FFFF-FFFFF5010000}" r="H44" connectionId="0">
    <xmlCellPr id="1" xr6:uid="{00000000-0010-0000-F501-000001000000}" uniqueName="P1076481">
      <xmlPr mapId="1" xpath="/GFI-IZD-POD/NTI-GFI-IZD-POD_1000342/P1076481" xmlDataType="decimal"/>
    </xmlCellPr>
  </singleXmlCell>
  <singleXmlCell id="511" xr6:uid="{00000000-000C-0000-FFFF-FFFFF6010000}" r="I44" connectionId="0">
    <xmlCellPr id="1" xr6:uid="{00000000-0010-0000-F601-000001000000}" uniqueName="P1076482">
      <xmlPr mapId="1" xpath="/GFI-IZD-POD/NTI-GFI-IZD-POD_1000342/P1076482" xmlDataType="decimal"/>
    </xmlCellPr>
  </singleXmlCell>
  <singleXmlCell id="512" xr6:uid="{00000000-000C-0000-FFFF-FFFFF7010000}" r="H45" connectionId="0">
    <xmlCellPr id="1" xr6:uid="{00000000-0010-0000-F701-000001000000}" uniqueName="P1076483">
      <xmlPr mapId="1" xpath="/GFI-IZD-POD/NTI-GFI-IZD-POD_1000342/P1076483" xmlDataType="decimal"/>
    </xmlCellPr>
  </singleXmlCell>
  <singleXmlCell id="513" xr6:uid="{00000000-000C-0000-FFFF-FFFFF8010000}" r="I45" connectionId="0">
    <xmlCellPr id="1" xr6:uid="{00000000-0010-0000-F801-000001000000}" uniqueName="P1076484">
      <xmlPr mapId="1" xpath="/GFI-IZD-POD/NTI-GFI-IZD-POD_1000342/P1076484" xmlDataType="decimal"/>
    </xmlCellPr>
  </singleXmlCell>
  <singleXmlCell id="514" xr6:uid="{00000000-000C-0000-FFFF-FFFFF9010000}" r="H46" connectionId="0">
    <xmlCellPr id="1" xr6:uid="{00000000-0010-0000-F901-000001000000}" uniqueName="P1076485">
      <xmlPr mapId="1" xpath="/GFI-IZD-POD/NTI-GFI-IZD-POD_1000342/P1076485" xmlDataType="decimal"/>
    </xmlCellPr>
  </singleXmlCell>
  <singleXmlCell id="515" xr6:uid="{00000000-000C-0000-FFFF-FFFFFA010000}" r="I46" connectionId="0">
    <xmlCellPr id="1" xr6:uid="{00000000-0010-0000-FA01-000001000000}" uniqueName="P1076486">
      <xmlPr mapId="1" xpath="/GFI-IZD-POD/NTI-GFI-IZD-POD_1000342/P1076486" xmlDataType="decimal"/>
    </xmlCellPr>
  </singleXmlCell>
  <singleXmlCell id="516" xr6:uid="{00000000-000C-0000-FFFF-FFFFFB010000}" r="H47" connectionId="0">
    <xmlCellPr id="1" xr6:uid="{00000000-0010-0000-FB01-000001000000}" uniqueName="P1076487">
      <xmlPr mapId="1" xpath="/GFI-IZD-POD/NTI-GFI-IZD-POD_1000342/P1076487" xmlDataType="decimal"/>
    </xmlCellPr>
  </singleXmlCell>
  <singleXmlCell id="517" xr6:uid="{00000000-000C-0000-FFFF-FFFFFC010000}" r="I47" connectionId="0">
    <xmlCellPr id="1" xr6:uid="{00000000-0010-0000-FC01-000001000000}" uniqueName="P1076488">
      <xmlPr mapId="1" xpath="/GFI-IZD-POD/NTI-GFI-IZD-POD_1000342/P1076488" xmlDataType="decimal"/>
    </xmlCellPr>
  </singleXmlCell>
  <singleXmlCell id="518" xr6:uid="{00000000-000C-0000-FFFF-FFFFFD010000}" r="H48" connectionId="0">
    <xmlCellPr id="1" xr6:uid="{00000000-0010-0000-FD01-000001000000}" uniqueName="P1076489">
      <xmlPr mapId="1" xpath="/GFI-IZD-POD/NTI-GFI-IZD-POD_1000342/P1076489" xmlDataType="decimal"/>
    </xmlCellPr>
  </singleXmlCell>
  <singleXmlCell id="519" xr6:uid="{00000000-000C-0000-FFFF-FFFFFE010000}" r="I48" connectionId="0">
    <xmlCellPr id="1" xr6:uid="{00000000-0010-0000-FE01-000001000000}" uniqueName="P1076490">
      <xmlPr mapId="1" xpath="/GFI-IZD-POD/NTI-GFI-IZD-POD_1000342/P1076490" xmlDataType="decimal"/>
    </xmlCellPr>
  </singleXmlCell>
  <singleXmlCell id="520" xr6:uid="{00000000-000C-0000-FFFF-FFFFFF010000}" r="H49" connectionId="0">
    <xmlCellPr id="1" xr6:uid="{00000000-0010-0000-FF01-000001000000}" uniqueName="P1076491">
      <xmlPr mapId="1" xpath="/GFI-IZD-POD/NTI-GFI-IZD-POD_1000342/P1076491" xmlDataType="decimal"/>
    </xmlCellPr>
  </singleXmlCell>
  <singleXmlCell id="521" xr6:uid="{00000000-000C-0000-FFFF-FFFF00020000}" r="I49" connectionId="0">
    <xmlCellPr id="1" xr6:uid="{00000000-0010-0000-0002-000001000000}" uniqueName="P1076492">
      <xmlPr mapId="1" xpath="/GFI-IZD-POD/NTI-GFI-IZD-POD_1000342/P1076492" xmlDataType="decimal"/>
    </xmlCellPr>
  </singleXmlCell>
  <singleXmlCell id="522" xr6:uid="{00000000-000C-0000-FFFF-FFFF01020000}" r="H50" connectionId="0">
    <xmlCellPr id="1" xr6:uid="{00000000-0010-0000-0102-000001000000}" uniqueName="P1076493">
      <xmlPr mapId="1" xpath="/GFI-IZD-POD/NTI-GFI-IZD-POD_1000342/P1076493" xmlDataType="decimal"/>
    </xmlCellPr>
  </singleXmlCell>
  <singleXmlCell id="523" xr6:uid="{00000000-000C-0000-FFFF-FFFF02020000}" r="I50" connectionId="0">
    <xmlCellPr id="1" xr6:uid="{00000000-0010-0000-0202-000001000000}" uniqueName="P1076494">
      <xmlPr mapId="1" xpath="/GFI-IZD-POD/NTI-GFI-IZD-POD_1000342/P1076494" xmlDataType="decimal"/>
    </xmlCellPr>
  </singleXmlCell>
  <singleXmlCell id="524" xr6:uid="{00000000-000C-0000-FFFF-FFFF03020000}" r="H51" connectionId="0">
    <xmlCellPr id="1" xr6:uid="{00000000-0010-0000-0302-000001000000}" uniqueName="P1076495">
      <xmlPr mapId="1" xpath="/GFI-IZD-POD/NTI-GFI-IZD-POD_1000342/P1076495" xmlDataType="decimal"/>
    </xmlCellPr>
  </singleXmlCell>
  <singleXmlCell id="525" xr6:uid="{00000000-000C-0000-FFFF-FFFF04020000}" r="I51" connectionId="0">
    <xmlCellPr id="1" xr6:uid="{00000000-0010-0000-0402-000001000000}" uniqueName="P1076496">
      <xmlPr mapId="1" xpath="/GFI-IZD-POD/NTI-GFI-IZD-POD_1000342/P1076496" xmlDataType="decimal"/>
    </xmlCellPr>
  </singleXmlCell>
  <singleXmlCell id="526" xr6:uid="{00000000-000C-0000-FFFF-FFFF05020000}" r="H52" connectionId="0">
    <xmlCellPr id="1" xr6:uid="{00000000-0010-0000-0502-000001000000}" uniqueName="P1078211">
      <xmlPr mapId="1" xpath="/GFI-IZD-POD/NTI-GFI-IZD-POD_1000342/P1078211" xmlDataType="decimal"/>
    </xmlCellPr>
  </singleXmlCell>
  <singleXmlCell id="527" xr6:uid="{00000000-000C-0000-FFFF-FFFF06020000}" r="I52" connectionId="0">
    <xmlCellPr id="1" xr6:uid="{00000000-0010-0000-0602-000001000000}" uniqueName="P1078212">
      <xmlPr mapId="1" xpath="/GFI-IZD-POD/NTI-GFI-IZD-POD_1000342/P1078212" xmlDataType="decimal"/>
    </xmlCellPr>
  </singleXmlCell>
  <singleXmlCell id="528" xr6:uid="{00000000-000C-0000-FFFF-FFFF07020000}" r="H53" connectionId="0">
    <xmlCellPr id="1" xr6:uid="{00000000-0010-0000-0702-000001000000}" uniqueName="P1078213">
      <xmlPr mapId="1" xpath="/GFI-IZD-POD/NTI-GFI-IZD-POD_1000342/P1078213" xmlDataType="decimal"/>
    </xmlCellPr>
  </singleXmlCell>
  <singleXmlCell id="529" xr6:uid="{00000000-000C-0000-FFFF-FFFF08020000}" r="I53" connectionId="0">
    <xmlCellPr id="1" xr6:uid="{00000000-0010-0000-0802-000001000000}" uniqueName="P1078214">
      <xmlPr mapId="1" xpath="/GFI-IZD-POD/NTI-GFI-IZD-POD_1000342/P1078214" xmlDataType="decimal"/>
    </xmlCellPr>
  </singleXmlCell>
  <singleXmlCell id="530" xr6:uid="{00000000-000C-0000-FFFF-FFFF09020000}" r="H54" connectionId="0">
    <xmlCellPr id="1" xr6:uid="{00000000-0010-0000-0902-000001000000}" uniqueName="P1078216">
      <xmlPr mapId="1" xpath="/GFI-IZD-POD/NTI-GFI-IZD-POD_1000342/P1078216" xmlDataType="decimal"/>
    </xmlCellPr>
  </singleXmlCell>
  <singleXmlCell id="531" xr6:uid="{00000000-000C-0000-FFFF-FFFF0A020000}" r="I54" connectionId="0">
    <xmlCellPr id="1" xr6:uid="{00000000-0010-0000-0A02-000001000000}" uniqueName="P1078218">
      <xmlPr mapId="1" xpath="/GFI-IZD-POD/NTI-GFI-IZD-POD_1000342/P1078218" xmlDataType="decimal"/>
    </xmlCellPr>
  </singleXmlCell>
  <singleXmlCell id="532" xr6:uid="{00000000-000C-0000-FFFF-FFFF0B020000}" r="H55" connectionId="0">
    <xmlCellPr id="1" xr6:uid="{00000000-0010-0000-0B02-000001000000}" uniqueName="P1078219">
      <xmlPr mapId="1" xpath="/GFI-IZD-POD/NTI-GFI-IZD-POD_1000342/P1078219" xmlDataType="decimal"/>
    </xmlCellPr>
  </singleXmlCell>
  <singleXmlCell id="533" xr6:uid="{00000000-000C-0000-FFFF-FFFF0C020000}" r="I55" connectionId="0">
    <xmlCellPr id="1" xr6:uid="{00000000-0010-0000-0C02-000001000000}" uniqueName="P1078221">
      <xmlPr mapId="1" xpath="/GFI-IZD-POD/NTI-GFI-IZD-POD_1000342/P1078221" xmlDataType="decimal"/>
    </xmlCellPr>
  </singleXmlCell>
  <singleXmlCell id="534" xr6:uid="{00000000-000C-0000-FFFF-FFFF0D020000}" r="H56" connectionId="0">
    <xmlCellPr id="1" xr6:uid="{00000000-0010-0000-0D02-000001000000}" uniqueName="P1078223">
      <xmlPr mapId="1" xpath="/GFI-IZD-POD/NTI-GFI-IZD-POD_1000342/P1078223" xmlDataType="decimal"/>
    </xmlCellPr>
  </singleXmlCell>
  <singleXmlCell id="535" xr6:uid="{00000000-000C-0000-FFFF-FFFF0E020000}" r="I56" connectionId="0">
    <xmlCellPr id="1" xr6:uid="{00000000-0010-0000-0E02-000001000000}" uniqueName="P1078225">
      <xmlPr mapId="1" xpath="/GFI-IZD-POD/NTI-GFI-IZD-POD_1000342/P1078225" xmlDataType="decimal"/>
    </xmlCellPr>
  </singleXmlCell>
  <singleXmlCell id="536" xr6:uid="{00000000-000C-0000-FFFF-FFFF0F020000}" r="H57" connectionId="0">
    <xmlCellPr id="1" xr6:uid="{00000000-0010-0000-0F02-000001000000}" uniqueName="P1078227">
      <xmlPr mapId="1" xpath="/GFI-IZD-POD/NTI-GFI-IZD-POD_1000342/P1078227" xmlDataType="decimal"/>
    </xmlCellPr>
  </singleXmlCell>
  <singleXmlCell id="537" xr6:uid="{00000000-000C-0000-FFFF-FFFF10020000}" r="I57" connectionId="0">
    <xmlCellPr id="1" xr6:uid="{00000000-0010-0000-1002-000001000000}" uniqueName="P1078228">
      <xmlPr mapId="1" xpath="/GFI-IZD-POD/NTI-GFI-IZD-POD_1000342/P1078228" xmlDataType="decimal"/>
    </xmlCellPr>
  </singleXmlCell>
  <singleXmlCell id="538" xr6:uid="{00000000-000C-0000-FFFF-FFFF11020000}" r="H58" connectionId="0">
    <xmlCellPr id="1" xr6:uid="{00000000-0010-0000-1102-000001000000}" uniqueName="P1078230">
      <xmlPr mapId="1" xpath="/GFI-IZD-POD/NTI-GFI-IZD-POD_1000342/P1078230" xmlDataType="decimal"/>
    </xmlCellPr>
  </singleXmlCell>
  <singleXmlCell id="539" xr6:uid="{00000000-000C-0000-FFFF-FFFF12020000}" r="I58" connectionId="0">
    <xmlCellPr id="1" xr6:uid="{00000000-0010-0000-1202-000001000000}" uniqueName="P1078232">
      <xmlPr mapId="1" xpath="/GFI-IZD-POD/NTI-GFI-IZD-POD_1000342/P1078232" xmlDataType="decimal"/>
    </xmlCellPr>
  </singleXmlCell>
  <singleXmlCell id="540" xr6:uid="{00000000-000C-0000-FFFF-FFFF13020000}" r="H59" connectionId="0">
    <xmlCellPr id="1" xr6:uid="{00000000-0010-0000-1302-000001000000}" uniqueName="P1078234">
      <xmlPr mapId="1" xpath="/GFI-IZD-POD/NTI-GFI-IZD-POD_1000342/P1078234" xmlDataType="decimal"/>
    </xmlCellPr>
  </singleXmlCell>
  <singleXmlCell id="541" xr6:uid="{00000000-000C-0000-FFFF-FFFF14020000}" r="I59" connectionId="0">
    <xmlCellPr id="1" xr6:uid="{00000000-0010-0000-1402-000001000000}" uniqueName="P1078235">
      <xmlPr mapId="1" xpath="/GFI-IZD-POD/NTI-GFI-IZD-POD_1000342/P1078235" xmlDataType="decimal"/>
    </xmlCellPr>
  </singleXmlCell>
</singleXmlCells>
</file>

<file path=xl/tables/tableSingleCells5.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542" xr6:uid="{00000000-000C-0000-FFFF-FFFF15020000}" r="H8" connectionId="0">
    <xmlCellPr id="1" xr6:uid="{00000000-0010-0000-1502-000001000000}" uniqueName="P1078099">
      <xmlPr mapId="1" xpath="/GFI-IZD-POD/NTD-GFI-IZD-POD_1000343/P1078099" xmlDataType="decimal"/>
    </xmlCellPr>
  </singleXmlCell>
  <singleXmlCell id="543" xr6:uid="{00000000-000C-0000-FFFF-FFFF16020000}" r="I8" connectionId="0">
    <xmlCellPr id="1" xr6:uid="{00000000-0010-0000-1602-000001000000}" uniqueName="P1078100">
      <xmlPr mapId="1" xpath="/GFI-IZD-POD/NTD-GFI-IZD-POD_1000343/P1078100" xmlDataType="decimal"/>
    </xmlCellPr>
  </singleXmlCell>
  <singleXmlCell id="544" xr6:uid="{00000000-000C-0000-FFFF-FFFF17020000}" r="H9" connectionId="0">
    <xmlCellPr id="1" xr6:uid="{00000000-0010-0000-1702-000001000000}" uniqueName="P1078101">
      <xmlPr mapId="1" xpath="/GFI-IZD-POD/NTD-GFI-IZD-POD_1000343/P1078101" xmlDataType="decimal"/>
    </xmlCellPr>
  </singleXmlCell>
  <singleXmlCell id="545" xr6:uid="{00000000-000C-0000-FFFF-FFFF18020000}" r="I9" connectionId="0">
    <xmlCellPr id="1" xr6:uid="{00000000-0010-0000-1802-000001000000}" uniqueName="P1078102">
      <xmlPr mapId="1" xpath="/GFI-IZD-POD/NTD-GFI-IZD-POD_1000343/P1078102" xmlDataType="decimal"/>
    </xmlCellPr>
  </singleXmlCell>
  <singleXmlCell id="546" xr6:uid="{00000000-000C-0000-FFFF-FFFF19020000}" r="H10" connectionId="0">
    <xmlCellPr id="1" xr6:uid="{00000000-0010-0000-1902-000001000000}" uniqueName="P1078103">
      <xmlPr mapId="1" xpath="/GFI-IZD-POD/NTD-GFI-IZD-POD_1000343/P1078103" xmlDataType="decimal"/>
    </xmlCellPr>
  </singleXmlCell>
  <singleXmlCell id="547" xr6:uid="{00000000-000C-0000-FFFF-FFFF1A020000}" r="I10" connectionId="0">
    <xmlCellPr id="1" xr6:uid="{00000000-0010-0000-1A02-000001000000}" uniqueName="P1078104">
      <xmlPr mapId="1" xpath="/GFI-IZD-POD/NTD-GFI-IZD-POD_1000343/P1078104" xmlDataType="decimal"/>
    </xmlCellPr>
  </singleXmlCell>
  <singleXmlCell id="548" xr6:uid="{00000000-000C-0000-FFFF-FFFF1B020000}" r="H11" connectionId="0">
    <xmlCellPr id="1" xr6:uid="{00000000-0010-0000-1B02-000001000000}" uniqueName="P1078105">
      <xmlPr mapId="1" xpath="/GFI-IZD-POD/NTD-GFI-IZD-POD_1000343/P1078105" xmlDataType="decimal"/>
    </xmlCellPr>
  </singleXmlCell>
  <singleXmlCell id="549" xr6:uid="{00000000-000C-0000-FFFF-FFFF1C020000}" r="I11" connectionId="0">
    <xmlCellPr id="1" xr6:uid="{00000000-0010-0000-1C02-000001000000}" uniqueName="P1078106">
      <xmlPr mapId="1" xpath="/GFI-IZD-POD/NTD-GFI-IZD-POD_1000343/P1078106" xmlDataType="decimal"/>
    </xmlCellPr>
  </singleXmlCell>
  <singleXmlCell id="550" xr6:uid="{00000000-000C-0000-FFFF-FFFF1D020000}" r="H12" connectionId="0">
    <xmlCellPr id="1" xr6:uid="{00000000-0010-0000-1D02-000001000000}" uniqueName="P1078107">
      <xmlPr mapId="1" xpath="/GFI-IZD-POD/NTD-GFI-IZD-POD_1000343/P1078107" xmlDataType="decimal"/>
    </xmlCellPr>
  </singleXmlCell>
  <singleXmlCell id="551" xr6:uid="{00000000-000C-0000-FFFF-FFFF1E020000}" r="I12" connectionId="0">
    <xmlCellPr id="1" xr6:uid="{00000000-0010-0000-1E02-000001000000}" uniqueName="P1078108">
      <xmlPr mapId="1" xpath="/GFI-IZD-POD/NTD-GFI-IZD-POD_1000343/P1078108" xmlDataType="decimal"/>
    </xmlCellPr>
  </singleXmlCell>
  <singleXmlCell id="559" xr6:uid="{00000000-000C-0000-FFFF-FFFF1F020000}" r="H13" connectionId="0">
    <xmlCellPr id="1" xr6:uid="{00000000-0010-0000-1F02-000001000000}" uniqueName="P1078115">
      <xmlPr mapId="1" xpath="/GFI-IZD-POD/NTD-GFI-IZD-POD_1000343/P1078115" xmlDataType="decimal"/>
    </xmlCellPr>
  </singleXmlCell>
  <singleXmlCell id="562" xr6:uid="{00000000-000C-0000-FFFF-FFFF20020000}" r="I13" connectionId="0">
    <xmlCellPr id="1" xr6:uid="{00000000-0010-0000-2002-000001000000}" uniqueName="P1078116">
      <xmlPr mapId="1" xpath="/GFI-IZD-POD/NTD-GFI-IZD-POD_1000343/P1078116" xmlDataType="decimal"/>
    </xmlCellPr>
  </singleXmlCell>
  <singleXmlCell id="563" xr6:uid="{00000000-000C-0000-FFFF-FFFF21020000}" r="H14" connectionId="0">
    <xmlCellPr id="1" xr6:uid="{00000000-0010-0000-2102-000001000000}" uniqueName="P1078117">
      <xmlPr mapId="1" xpath="/GFI-IZD-POD/NTD-GFI-IZD-POD_1000343/P1078117" xmlDataType="decimal"/>
    </xmlCellPr>
  </singleXmlCell>
  <singleXmlCell id="564" xr6:uid="{00000000-000C-0000-FFFF-FFFF22020000}" r="I14" connectionId="0">
    <xmlCellPr id="1" xr6:uid="{00000000-0010-0000-2202-000001000000}" uniqueName="P1078118">
      <xmlPr mapId="1" xpath="/GFI-IZD-POD/NTD-GFI-IZD-POD_1000343/P1078118" xmlDataType="decimal"/>
    </xmlCellPr>
  </singleXmlCell>
  <singleXmlCell id="565" xr6:uid="{00000000-000C-0000-FFFF-FFFF23020000}" r="H15" connectionId="0">
    <xmlCellPr id="1" xr6:uid="{00000000-0010-0000-2302-000001000000}" uniqueName="P1078119">
      <xmlPr mapId="1" xpath="/GFI-IZD-POD/NTD-GFI-IZD-POD_1000343/P1078119" xmlDataType="decimal"/>
    </xmlCellPr>
  </singleXmlCell>
  <singleXmlCell id="566" xr6:uid="{00000000-000C-0000-FFFF-FFFF24020000}" r="I15" connectionId="0">
    <xmlCellPr id="1" xr6:uid="{00000000-0010-0000-2402-000001000000}" uniqueName="P1078120">
      <xmlPr mapId="1" xpath="/GFI-IZD-POD/NTD-GFI-IZD-POD_1000343/P1078120" xmlDataType="decimal"/>
    </xmlCellPr>
  </singleXmlCell>
  <singleXmlCell id="567" xr6:uid="{00000000-000C-0000-FFFF-FFFF25020000}" r="H20" connectionId="0">
    <xmlCellPr id="1" xr6:uid="{00000000-0010-0000-2502-000001000000}" uniqueName="P1078121">
      <xmlPr mapId="1" xpath="/GFI-IZD-POD/NTD-GFI-IZD-POD_1000343/P1078121" xmlDataType="decimal"/>
    </xmlCellPr>
  </singleXmlCell>
  <singleXmlCell id="568" xr6:uid="{00000000-000C-0000-FFFF-FFFF26020000}" r="I20" connectionId="0">
    <xmlCellPr id="1" xr6:uid="{00000000-0010-0000-2602-000001000000}" uniqueName="P1078122">
      <xmlPr mapId="1" xpath="/GFI-IZD-POD/NTD-GFI-IZD-POD_1000343/P1078122" xmlDataType="decimal"/>
    </xmlCellPr>
  </singleXmlCell>
  <singleXmlCell id="569" xr6:uid="{00000000-000C-0000-FFFF-FFFF27020000}" r="H23" connectionId="0">
    <xmlCellPr id="1" xr6:uid="{00000000-0010-0000-2702-000001000000}" uniqueName="P1078123">
      <xmlPr mapId="1" xpath="/GFI-IZD-POD/NTD-GFI-IZD-POD_1000343/P1078123" xmlDataType="decimal"/>
    </xmlCellPr>
  </singleXmlCell>
  <singleXmlCell id="570" xr6:uid="{00000000-000C-0000-FFFF-FFFF28020000}" r="I23" connectionId="0">
    <xmlCellPr id="1" xr6:uid="{00000000-0010-0000-2802-000001000000}" uniqueName="P1078124">
      <xmlPr mapId="1" xpath="/GFI-IZD-POD/NTD-GFI-IZD-POD_1000343/P1078124" xmlDataType="decimal"/>
    </xmlCellPr>
  </singleXmlCell>
  <singleXmlCell id="571" xr6:uid="{00000000-000C-0000-FFFF-FFFF29020000}" r="H24" connectionId="0">
    <xmlCellPr id="1" xr6:uid="{00000000-0010-0000-2902-000001000000}" uniqueName="P1078125">
      <xmlPr mapId="1" xpath="/GFI-IZD-POD/NTD-GFI-IZD-POD_1000343/P1078125" xmlDataType="decimal"/>
    </xmlCellPr>
  </singleXmlCell>
  <singleXmlCell id="572" xr6:uid="{00000000-000C-0000-FFFF-FFFF2A020000}" r="I24" connectionId="0">
    <xmlCellPr id="1" xr6:uid="{00000000-0010-0000-2A02-000001000000}" uniqueName="P1078126">
      <xmlPr mapId="1" xpath="/GFI-IZD-POD/NTD-GFI-IZD-POD_1000343/P1078126" xmlDataType="decimal"/>
    </xmlCellPr>
  </singleXmlCell>
  <singleXmlCell id="573" xr6:uid="{00000000-000C-0000-FFFF-FFFF2B020000}" r="H25" connectionId="0">
    <xmlCellPr id="1" xr6:uid="{00000000-0010-0000-2B02-000001000000}" uniqueName="P1078127">
      <xmlPr mapId="1" xpath="/GFI-IZD-POD/NTD-GFI-IZD-POD_1000343/P1078127" xmlDataType="decimal"/>
    </xmlCellPr>
  </singleXmlCell>
  <singleXmlCell id="574" xr6:uid="{00000000-000C-0000-FFFF-FFFF2C020000}" r="I25" connectionId="0">
    <xmlCellPr id="1" xr6:uid="{00000000-0010-0000-2C02-000001000000}" uniqueName="P1078128">
      <xmlPr mapId="1" xpath="/GFI-IZD-POD/NTD-GFI-IZD-POD_1000343/P1078128" xmlDataType="decimal"/>
    </xmlCellPr>
  </singleXmlCell>
  <singleXmlCell id="575" xr6:uid="{00000000-000C-0000-FFFF-FFFF2D020000}" r="H26" connectionId="0">
    <xmlCellPr id="1" xr6:uid="{00000000-0010-0000-2D02-000001000000}" uniqueName="P1078129">
      <xmlPr mapId="1" xpath="/GFI-IZD-POD/NTD-GFI-IZD-POD_1000343/P1078129" xmlDataType="decimal"/>
    </xmlCellPr>
  </singleXmlCell>
  <singleXmlCell id="576" xr6:uid="{00000000-000C-0000-FFFF-FFFF2E020000}" r="I26" connectionId="0">
    <xmlCellPr id="1" xr6:uid="{00000000-0010-0000-2E02-000001000000}" uniqueName="P1078130">
      <xmlPr mapId="1" xpath="/GFI-IZD-POD/NTD-GFI-IZD-POD_1000343/P1078130" xmlDataType="decimal"/>
    </xmlCellPr>
  </singleXmlCell>
  <singleXmlCell id="577" xr6:uid="{00000000-000C-0000-FFFF-FFFF2F020000}" r="H27" connectionId="0">
    <xmlCellPr id="1" xr6:uid="{00000000-0010-0000-2F02-000001000000}" uniqueName="P1078131">
      <xmlPr mapId="1" xpath="/GFI-IZD-POD/NTD-GFI-IZD-POD_1000343/P1078131" xmlDataType="decimal"/>
    </xmlCellPr>
  </singleXmlCell>
  <singleXmlCell id="578" xr6:uid="{00000000-000C-0000-FFFF-FFFF30020000}" r="I27" connectionId="0">
    <xmlCellPr id="1" xr6:uid="{00000000-0010-0000-3002-000001000000}" uniqueName="P1078132">
      <xmlPr mapId="1" xpath="/GFI-IZD-POD/NTD-GFI-IZD-POD_1000343/P1078132" xmlDataType="decimal"/>
    </xmlCellPr>
  </singleXmlCell>
  <singleXmlCell id="579" xr6:uid="{00000000-000C-0000-FFFF-FFFF31020000}" r="H28" connectionId="0">
    <xmlCellPr id="1" xr6:uid="{00000000-0010-0000-3102-000001000000}" uniqueName="P1078133">
      <xmlPr mapId="1" xpath="/GFI-IZD-POD/NTD-GFI-IZD-POD_1000343/P1078133" xmlDataType="decimal"/>
    </xmlCellPr>
  </singleXmlCell>
  <singleXmlCell id="580" xr6:uid="{00000000-000C-0000-FFFF-FFFF32020000}" r="I28" connectionId="0">
    <xmlCellPr id="1" xr6:uid="{00000000-0010-0000-3202-000001000000}" uniqueName="P1078134">
      <xmlPr mapId="1" xpath="/GFI-IZD-POD/NTD-GFI-IZD-POD_1000343/P1078134" xmlDataType="decimal"/>
    </xmlCellPr>
  </singleXmlCell>
  <singleXmlCell id="581" xr6:uid="{00000000-000C-0000-FFFF-FFFF33020000}" r="H29" connectionId="0">
    <xmlCellPr id="1" xr6:uid="{00000000-0010-0000-3302-000001000000}" uniqueName="P1078135">
      <xmlPr mapId="1" xpath="/GFI-IZD-POD/NTD-GFI-IZD-POD_1000343/P1078135" xmlDataType="decimal"/>
    </xmlCellPr>
  </singleXmlCell>
  <singleXmlCell id="582" xr6:uid="{00000000-000C-0000-FFFF-FFFF34020000}" r="I29" connectionId="0">
    <xmlCellPr id="1" xr6:uid="{00000000-0010-0000-3402-000001000000}" uniqueName="P1078136">
      <xmlPr mapId="1" xpath="/GFI-IZD-POD/NTD-GFI-IZD-POD_1000343/P1078136" xmlDataType="decimal"/>
    </xmlCellPr>
  </singleXmlCell>
  <singleXmlCell id="583" xr6:uid="{00000000-000C-0000-FFFF-FFFF35020000}" r="H30" connectionId="0">
    <xmlCellPr id="1" xr6:uid="{00000000-0010-0000-3502-000001000000}" uniqueName="P1078137">
      <xmlPr mapId="1" xpath="/GFI-IZD-POD/NTD-GFI-IZD-POD_1000343/P1078137" xmlDataType="decimal"/>
    </xmlCellPr>
  </singleXmlCell>
  <singleXmlCell id="584" xr6:uid="{00000000-000C-0000-FFFF-FFFF36020000}" r="I30" connectionId="0">
    <xmlCellPr id="1" xr6:uid="{00000000-0010-0000-3602-000001000000}" uniqueName="P1078138">
      <xmlPr mapId="1" xpath="/GFI-IZD-POD/NTD-GFI-IZD-POD_1000343/P1078138" xmlDataType="decimal"/>
    </xmlCellPr>
  </singleXmlCell>
  <singleXmlCell id="585" xr6:uid="{00000000-000C-0000-FFFF-FFFF37020000}" r="H31" connectionId="0">
    <xmlCellPr id="1" xr6:uid="{00000000-0010-0000-3702-000001000000}" uniqueName="P1078139">
      <xmlPr mapId="1" xpath="/GFI-IZD-POD/NTD-GFI-IZD-POD_1000343/P1078139" xmlDataType="decimal"/>
    </xmlCellPr>
  </singleXmlCell>
  <singleXmlCell id="586" xr6:uid="{00000000-000C-0000-FFFF-FFFF38020000}" r="I31" connectionId="0">
    <xmlCellPr id="1" xr6:uid="{00000000-0010-0000-3802-000001000000}" uniqueName="P1078140">
      <xmlPr mapId="1" xpath="/GFI-IZD-POD/NTD-GFI-IZD-POD_1000343/P1078140" xmlDataType="decimal"/>
    </xmlCellPr>
  </singleXmlCell>
  <singleXmlCell id="587" xr6:uid="{00000000-000C-0000-FFFF-FFFF39020000}" r="H32" connectionId="0">
    <xmlCellPr id="1" xr6:uid="{00000000-0010-0000-3902-000001000000}" uniqueName="P1078141">
      <xmlPr mapId="1" xpath="/GFI-IZD-POD/NTD-GFI-IZD-POD_1000343/P1078141" xmlDataType="decimal"/>
    </xmlCellPr>
  </singleXmlCell>
  <singleXmlCell id="588" xr6:uid="{00000000-000C-0000-FFFF-FFFF3A020000}" r="I32" connectionId="0">
    <xmlCellPr id="1" xr6:uid="{00000000-0010-0000-3A02-000001000000}" uniqueName="P1078142">
      <xmlPr mapId="1" xpath="/GFI-IZD-POD/NTD-GFI-IZD-POD_1000343/P1078142" xmlDataType="decimal"/>
    </xmlCellPr>
  </singleXmlCell>
  <singleXmlCell id="589" xr6:uid="{00000000-000C-0000-FFFF-FFFF3B020000}" r="H33" connectionId="0">
    <xmlCellPr id="1" xr6:uid="{00000000-0010-0000-3B02-000001000000}" uniqueName="P1078143">
      <xmlPr mapId="1" xpath="/GFI-IZD-POD/NTD-GFI-IZD-POD_1000343/P1078143" xmlDataType="decimal"/>
    </xmlCellPr>
  </singleXmlCell>
  <singleXmlCell id="590" xr6:uid="{00000000-000C-0000-FFFF-FFFF3C020000}" r="I33" connectionId="0">
    <xmlCellPr id="1" xr6:uid="{00000000-0010-0000-3C02-000001000000}" uniqueName="P1078144">
      <xmlPr mapId="1" xpath="/GFI-IZD-POD/NTD-GFI-IZD-POD_1000343/P1078144" xmlDataType="decimal"/>
    </xmlCellPr>
  </singleXmlCell>
  <singleXmlCell id="591" xr6:uid="{00000000-000C-0000-FFFF-FFFF3D020000}" r="H34" connectionId="0">
    <xmlCellPr id="1" xr6:uid="{00000000-0010-0000-3D02-000001000000}" uniqueName="P1078145">
      <xmlPr mapId="1" xpath="/GFI-IZD-POD/NTD-GFI-IZD-POD_1000343/P1078145" xmlDataType="decimal"/>
    </xmlCellPr>
  </singleXmlCell>
  <singleXmlCell id="592" xr6:uid="{00000000-000C-0000-FFFF-FFFF3E020000}" r="I34" connectionId="0">
    <xmlCellPr id="1" xr6:uid="{00000000-0010-0000-3E02-000001000000}" uniqueName="P1078146">
      <xmlPr mapId="1" xpath="/GFI-IZD-POD/NTD-GFI-IZD-POD_1000343/P1078146" xmlDataType="decimal"/>
    </xmlCellPr>
  </singleXmlCell>
  <singleXmlCell id="593" xr6:uid="{00000000-000C-0000-FFFF-FFFF3F020000}" r="H35" connectionId="0">
    <xmlCellPr id="1" xr6:uid="{00000000-0010-0000-3F02-000001000000}" uniqueName="P1078147">
      <xmlPr mapId="1" xpath="/GFI-IZD-POD/NTD-GFI-IZD-POD_1000343/P1078147" xmlDataType="decimal"/>
    </xmlCellPr>
  </singleXmlCell>
  <singleXmlCell id="594" xr6:uid="{00000000-000C-0000-FFFF-FFFF40020000}" r="I35" connectionId="0">
    <xmlCellPr id="1" xr6:uid="{00000000-0010-0000-4002-000001000000}" uniqueName="P1078148">
      <xmlPr mapId="1" xpath="/GFI-IZD-POD/NTD-GFI-IZD-POD_1000343/P1078148" xmlDataType="decimal"/>
    </xmlCellPr>
  </singleXmlCell>
  <singleXmlCell id="595" xr6:uid="{00000000-000C-0000-FFFF-FFFF41020000}" r="H36" connectionId="0">
    <xmlCellPr id="1" xr6:uid="{00000000-0010-0000-4102-000001000000}" uniqueName="P1078149">
      <xmlPr mapId="1" xpath="/GFI-IZD-POD/NTD-GFI-IZD-POD_1000343/P1078149" xmlDataType="decimal"/>
    </xmlCellPr>
  </singleXmlCell>
  <singleXmlCell id="596" xr6:uid="{00000000-000C-0000-FFFF-FFFF42020000}" r="I36" connectionId="0">
    <xmlCellPr id="1" xr6:uid="{00000000-0010-0000-4202-000001000000}" uniqueName="P1078150">
      <xmlPr mapId="1" xpath="/GFI-IZD-POD/NTD-GFI-IZD-POD_1000343/P1078150" xmlDataType="decimal"/>
    </xmlCellPr>
  </singleXmlCell>
  <singleXmlCell id="597" xr6:uid="{00000000-000C-0000-FFFF-FFFF43020000}" r="H38" connectionId="0">
    <xmlCellPr id="1" xr6:uid="{00000000-0010-0000-4302-000001000000}" uniqueName="P1078151">
      <xmlPr mapId="1" xpath="/GFI-IZD-POD/NTD-GFI-IZD-POD_1000343/P1078151" xmlDataType="decimal"/>
    </xmlCellPr>
  </singleXmlCell>
  <singleXmlCell id="598" xr6:uid="{00000000-000C-0000-FFFF-FFFF44020000}" r="I38" connectionId="0">
    <xmlCellPr id="1" xr6:uid="{00000000-0010-0000-4402-000001000000}" uniqueName="P1078152">
      <xmlPr mapId="1" xpath="/GFI-IZD-POD/NTD-GFI-IZD-POD_1000343/P1078152" xmlDataType="decimal"/>
    </xmlCellPr>
  </singleXmlCell>
  <singleXmlCell id="599" xr6:uid="{00000000-000C-0000-FFFF-FFFF45020000}" r="H39" connectionId="0">
    <xmlCellPr id="1" xr6:uid="{00000000-0010-0000-4502-000001000000}" uniqueName="P1078153">
      <xmlPr mapId="1" xpath="/GFI-IZD-POD/NTD-GFI-IZD-POD_1000343/P1078153" xmlDataType="decimal"/>
    </xmlCellPr>
  </singleXmlCell>
  <singleXmlCell id="600" xr6:uid="{00000000-000C-0000-FFFF-FFFF46020000}" r="I39" connectionId="0">
    <xmlCellPr id="1" xr6:uid="{00000000-0010-0000-4602-000001000000}" uniqueName="P1078154">
      <xmlPr mapId="1" xpath="/GFI-IZD-POD/NTD-GFI-IZD-POD_1000343/P1078154" xmlDataType="decimal"/>
    </xmlCellPr>
  </singleXmlCell>
  <singleXmlCell id="601" xr6:uid="{00000000-000C-0000-FFFF-FFFF47020000}" r="H40" connectionId="0">
    <xmlCellPr id="1" xr6:uid="{00000000-0010-0000-4702-000001000000}" uniqueName="P1078155">
      <xmlPr mapId="1" xpath="/GFI-IZD-POD/NTD-GFI-IZD-POD_1000343/P1078155" xmlDataType="decimal"/>
    </xmlCellPr>
  </singleXmlCell>
  <singleXmlCell id="602" xr6:uid="{00000000-000C-0000-FFFF-FFFF48020000}" r="I40" connectionId="0">
    <xmlCellPr id="1" xr6:uid="{00000000-0010-0000-4802-000001000000}" uniqueName="P1078156">
      <xmlPr mapId="1" xpath="/GFI-IZD-POD/NTD-GFI-IZD-POD_1000343/P1078156" xmlDataType="decimal"/>
    </xmlCellPr>
  </singleXmlCell>
  <singleXmlCell id="605" xr6:uid="{00000000-000C-0000-FFFF-FFFF49020000}" r="H42" connectionId="0">
    <xmlCellPr id="1" xr6:uid="{00000000-0010-0000-4902-000001000000}" uniqueName="P1078159">
      <xmlPr mapId="1" xpath="/GFI-IZD-POD/NTD-GFI-IZD-POD_1000343/P1078159" xmlDataType="decimal"/>
    </xmlCellPr>
  </singleXmlCell>
  <singleXmlCell id="606" xr6:uid="{00000000-000C-0000-FFFF-FFFF4A020000}" r="I42" connectionId="0">
    <xmlCellPr id="1" xr6:uid="{00000000-0010-0000-4A02-000001000000}" uniqueName="P1078160">
      <xmlPr mapId="1" xpath="/GFI-IZD-POD/NTD-GFI-IZD-POD_1000343/P1078160" xmlDataType="decimal"/>
    </xmlCellPr>
  </singleXmlCell>
  <singleXmlCell id="607" xr6:uid="{00000000-000C-0000-FFFF-FFFF4B020000}" r="H43" connectionId="0">
    <xmlCellPr id="1" xr6:uid="{00000000-0010-0000-4B02-000001000000}" uniqueName="P1078161">
      <xmlPr mapId="1" xpath="/GFI-IZD-POD/NTD-GFI-IZD-POD_1000343/P1078161" xmlDataType="decimal"/>
    </xmlCellPr>
  </singleXmlCell>
  <singleXmlCell id="608" xr6:uid="{00000000-000C-0000-FFFF-FFFF4C020000}" r="I43" connectionId="0">
    <xmlCellPr id="1" xr6:uid="{00000000-0010-0000-4C02-000001000000}" uniqueName="P1078162">
      <xmlPr mapId="1" xpath="/GFI-IZD-POD/NTD-GFI-IZD-POD_1000343/P1078162" xmlDataType="decimal"/>
    </xmlCellPr>
  </singleXmlCell>
  <singleXmlCell id="609" xr6:uid="{00000000-000C-0000-FFFF-FFFF4D020000}" r="H44" connectionId="0">
    <xmlCellPr id="1" xr6:uid="{00000000-0010-0000-4D02-000001000000}" uniqueName="P1078163">
      <xmlPr mapId="1" xpath="/GFI-IZD-POD/NTD-GFI-IZD-POD_1000343/P1078163" xmlDataType="decimal"/>
    </xmlCellPr>
  </singleXmlCell>
  <singleXmlCell id="610" xr6:uid="{00000000-000C-0000-FFFF-FFFF4E020000}" r="I44" connectionId="0">
    <xmlCellPr id="1" xr6:uid="{00000000-0010-0000-4E02-000001000000}" uniqueName="P1078164">
      <xmlPr mapId="1" xpath="/GFI-IZD-POD/NTD-GFI-IZD-POD_1000343/P1078164" xmlDataType="decimal"/>
    </xmlCellPr>
  </singleXmlCell>
  <singleXmlCell id="611" xr6:uid="{00000000-000C-0000-FFFF-FFFF4F020000}" r="H45" connectionId="0">
    <xmlCellPr id="1" xr6:uid="{00000000-0010-0000-4F02-000001000000}" uniqueName="P1078165">
      <xmlPr mapId="1" xpath="/GFI-IZD-POD/NTD-GFI-IZD-POD_1000343/P1078165" xmlDataType="decimal"/>
    </xmlCellPr>
  </singleXmlCell>
  <singleXmlCell id="612" xr6:uid="{00000000-000C-0000-FFFF-FFFF50020000}" r="I45" connectionId="0">
    <xmlCellPr id="1" xr6:uid="{00000000-0010-0000-5002-000001000000}" uniqueName="P1078166">
      <xmlPr mapId="1" xpath="/GFI-IZD-POD/NTD-GFI-IZD-POD_1000343/P1078166" xmlDataType="decimal"/>
    </xmlCellPr>
  </singleXmlCell>
  <singleXmlCell id="613" xr6:uid="{00000000-000C-0000-FFFF-FFFF51020000}" r="H46" connectionId="0">
    <xmlCellPr id="1" xr6:uid="{00000000-0010-0000-5102-000001000000}" uniqueName="P1078167">
      <xmlPr mapId="1" xpath="/GFI-IZD-POD/NTD-GFI-IZD-POD_1000343/P1078167" xmlDataType="decimal"/>
    </xmlCellPr>
  </singleXmlCell>
  <singleXmlCell id="614" xr6:uid="{00000000-000C-0000-FFFF-FFFF52020000}" r="I46" connectionId="0">
    <xmlCellPr id="1" xr6:uid="{00000000-0010-0000-5202-000001000000}" uniqueName="P1078168">
      <xmlPr mapId="1" xpath="/GFI-IZD-POD/NTD-GFI-IZD-POD_1000343/P1078168" xmlDataType="decimal"/>
    </xmlCellPr>
  </singleXmlCell>
  <singleXmlCell id="615" xr6:uid="{00000000-000C-0000-FFFF-FFFF53020000}" r="H47" connectionId="0">
    <xmlCellPr id="1" xr6:uid="{00000000-0010-0000-5302-000001000000}" uniqueName="P1078169">
      <xmlPr mapId="1" xpath="/GFI-IZD-POD/NTD-GFI-IZD-POD_1000343/P1078169" xmlDataType="decimal"/>
    </xmlCellPr>
  </singleXmlCell>
  <singleXmlCell id="616" xr6:uid="{00000000-000C-0000-FFFF-FFFF54020000}" r="I47" connectionId="0">
    <xmlCellPr id="1" xr6:uid="{00000000-0010-0000-5402-000001000000}" uniqueName="P1078170">
      <xmlPr mapId="1" xpath="/GFI-IZD-POD/NTD-GFI-IZD-POD_1000343/P1078170" xmlDataType="decimal"/>
    </xmlCellPr>
  </singleXmlCell>
  <singleXmlCell id="617" xr6:uid="{00000000-000C-0000-FFFF-FFFF55020000}" r="H48" connectionId="0">
    <xmlCellPr id="1" xr6:uid="{00000000-0010-0000-5502-000001000000}" uniqueName="P1078171">
      <xmlPr mapId="1" xpath="/GFI-IZD-POD/NTD-GFI-IZD-POD_1000343/P1078171" xmlDataType="decimal"/>
    </xmlCellPr>
  </singleXmlCell>
  <singleXmlCell id="618" xr6:uid="{00000000-000C-0000-FFFF-FFFF56020000}" r="I48" connectionId="0">
    <xmlCellPr id="1" xr6:uid="{00000000-0010-0000-5602-000001000000}" uniqueName="P1078172">
      <xmlPr mapId="1" xpath="/GFI-IZD-POD/NTD-GFI-IZD-POD_1000343/P1078172" xmlDataType="decimal"/>
    </xmlCellPr>
  </singleXmlCell>
  <singleXmlCell id="619" xr6:uid="{00000000-000C-0000-FFFF-FFFF57020000}" r="H49" connectionId="0">
    <xmlCellPr id="1" xr6:uid="{00000000-0010-0000-5702-000001000000}" uniqueName="P1078173">
      <xmlPr mapId="1" xpath="/GFI-IZD-POD/NTD-GFI-IZD-POD_1000343/P1078173" xmlDataType="decimal"/>
    </xmlCellPr>
  </singleXmlCell>
  <singleXmlCell id="620" xr6:uid="{00000000-000C-0000-FFFF-FFFF58020000}" r="I49" connectionId="0">
    <xmlCellPr id="1" xr6:uid="{00000000-0010-0000-5802-000001000000}" uniqueName="P1078174">
      <xmlPr mapId="1" xpath="/GFI-IZD-POD/NTD-GFI-IZD-POD_1000343/P1078174" xmlDataType="decimal"/>
    </xmlCellPr>
  </singleXmlCell>
  <singleXmlCell id="621" xr6:uid="{00000000-000C-0000-FFFF-FFFF59020000}" r="H50" connectionId="0">
    <xmlCellPr id="1" xr6:uid="{00000000-0010-0000-5902-000001000000}" uniqueName="P1078175">
      <xmlPr mapId="1" xpath="/GFI-IZD-POD/NTD-GFI-IZD-POD_1000343/P1078175" xmlDataType="decimal"/>
    </xmlCellPr>
  </singleXmlCell>
  <singleXmlCell id="622" xr6:uid="{00000000-000C-0000-FFFF-FFFF5A020000}" r="I50" connectionId="0">
    <xmlCellPr id="1" xr6:uid="{00000000-0010-0000-5A02-000001000000}" uniqueName="P1078176">
      <xmlPr mapId="1" xpath="/GFI-IZD-POD/NTD-GFI-IZD-POD_1000343/P1078176" xmlDataType="decimal"/>
    </xmlCellPr>
  </singleXmlCell>
  <singleXmlCell id="623" xr6:uid="{00000000-000C-0000-FFFF-FFFF5B020000}" r="H51" connectionId="0">
    <xmlCellPr id="1" xr6:uid="{00000000-0010-0000-5B02-000001000000}" uniqueName="P1078177">
      <xmlPr mapId="1" xpath="/GFI-IZD-POD/NTD-GFI-IZD-POD_1000343/P1078177" xmlDataType="decimal"/>
    </xmlCellPr>
  </singleXmlCell>
  <singleXmlCell id="624" xr6:uid="{00000000-000C-0000-FFFF-FFFF5C020000}" r="I51" connectionId="0">
    <xmlCellPr id="1" xr6:uid="{00000000-0010-0000-5C02-000001000000}" uniqueName="P1078178">
      <xmlPr mapId="1" xpath="/GFI-IZD-POD/NTD-GFI-IZD-POD_1000343/P1078178" xmlDataType="decimal"/>
    </xmlCellPr>
  </singleXmlCell>
  <singleXmlCell id="625" xr6:uid="{00000000-000C-0000-FFFF-FFFF5D020000}" r="H52" connectionId="0">
    <xmlCellPr id="1" xr6:uid="{00000000-0010-0000-5D02-000001000000}" uniqueName="P1078179">
      <xmlPr mapId="1" xpath="/GFI-IZD-POD/NTD-GFI-IZD-POD_1000343/P1078179" xmlDataType="decimal"/>
    </xmlCellPr>
  </singleXmlCell>
  <singleXmlCell id="626" xr6:uid="{00000000-000C-0000-FFFF-FFFF5E020000}" r="I52" connectionId="0">
    <xmlCellPr id="1" xr6:uid="{00000000-0010-0000-5E02-000001000000}" uniqueName="P1078180">
      <xmlPr mapId="1" xpath="/GFI-IZD-POD/NTD-GFI-IZD-POD_1000343/P1078180" xmlDataType="decimal"/>
    </xmlCellPr>
  </singleXmlCell>
  <singleXmlCell id="627" xr6:uid="{00000000-000C-0000-FFFF-FFFF5F020000}" r="H53" connectionId="0">
    <xmlCellPr id="1" xr6:uid="{00000000-0010-0000-5F02-000001000000}" uniqueName="P1078181">
      <xmlPr mapId="1" xpath="/GFI-IZD-POD/NTD-GFI-IZD-POD_1000343/P1078181" xmlDataType="decimal"/>
    </xmlCellPr>
  </singleXmlCell>
  <singleXmlCell id="628" xr6:uid="{00000000-000C-0000-FFFF-FFFF60020000}" r="I53" connectionId="0">
    <xmlCellPr id="1" xr6:uid="{00000000-0010-0000-6002-000001000000}" uniqueName="P1078182">
      <xmlPr mapId="1" xpath="/GFI-IZD-POD/NTD-GFI-IZD-POD_1000343/P1078182" xmlDataType="decimal"/>
    </xmlCellPr>
  </singleXmlCell>
  <singleXmlCell id="603" xr6:uid="{00000000-000C-0000-FFFF-FFFF61020000}" r="H41" connectionId="0">
    <xmlCellPr id="1" xr6:uid="{00000000-0010-0000-6102-000001000000}" uniqueName="P1078157">
      <xmlPr mapId="1" xpath="/GFI-IZD-POD/NTD-GFI-IZD-POD_1000343/P1078157" xmlDataType="decimal"/>
    </xmlCellPr>
  </singleXmlCell>
  <singleXmlCell id="604" xr6:uid="{00000000-000C-0000-FFFF-FFFF62020000}" r="I41" connectionId="0">
    <xmlCellPr id="1" xr6:uid="{00000000-0010-0000-6202-000001000000}" uniqueName="P1078158">
      <xmlPr mapId="1" xpath="/GFI-IZD-POD/NTD-GFI-IZD-POD_1000343/P1078158" xmlDataType="decimal"/>
    </xmlCellPr>
  </singleXmlCell>
</singleXmlCells>
</file>

<file path=xl/tables/tableSingleCells6.xml><?xml version="1.0" encoding="utf-8"?>
<singleXmlCells xmlns="http://schemas.openxmlformats.org/spreadsheetml/2006/main" xmlns:mc="http://schemas.openxmlformats.org/markup-compatibility/2006" xmlns:xr="http://schemas.microsoft.com/office/spreadsheetml/2014/revision" xmlns:xr3="http://schemas.microsoft.com/office/spreadsheetml/2016/revision3" xmlns:xr6="http://schemas.microsoft.com/office/spreadsheetml/2016/revision6" mc:Ignorable="xr xr3 xr6">
  <singleXmlCell id="629" xr6:uid="{00000000-000C-0000-FFFF-FFFF63020000}" r="H7" connectionId="0">
    <xmlCellPr id="1" xr6:uid="{00000000-0010-0000-6302-000001000000}" uniqueName="P1073415">
      <xmlPr mapId="1" xpath="/GFI-IZD-POD/IPK-GFI-IZD-POD_1000344/P1073415" xmlDataType="decimal"/>
    </xmlCellPr>
  </singleXmlCell>
  <singleXmlCell id="630" xr6:uid="{00000000-000C-0000-FFFF-FFFF64020000}" r="I7" connectionId="0">
    <xmlCellPr id="1" xr6:uid="{00000000-0010-0000-6402-000001000000}" uniqueName="P1078183">
      <xmlPr mapId="1" xpath="/GFI-IZD-POD/IPK-GFI-IZD-POD_1000344/P1078183" xmlDataType="decimal"/>
    </xmlCellPr>
  </singleXmlCell>
  <singleXmlCell id="631" xr6:uid="{00000000-000C-0000-FFFF-FFFF65020000}" r="J7" connectionId="0">
    <xmlCellPr id="1" xr6:uid="{00000000-0010-0000-6502-000001000000}" uniqueName="P1078184">
      <xmlPr mapId="1" xpath="/GFI-IZD-POD/IPK-GFI-IZD-POD_1000344/P1078184" xmlDataType="decimal"/>
    </xmlCellPr>
  </singleXmlCell>
  <singleXmlCell id="632" xr6:uid="{00000000-000C-0000-FFFF-FFFF66020000}" r="K7" connectionId="0">
    <xmlCellPr id="1" xr6:uid="{00000000-0010-0000-6602-000001000000}" uniqueName="P1078185">
      <xmlPr mapId="1" xpath="/GFI-IZD-POD/IPK-GFI-IZD-POD_1000344/P1078185" xmlDataType="decimal"/>
    </xmlCellPr>
  </singleXmlCell>
  <singleXmlCell id="633" xr6:uid="{00000000-000C-0000-FFFF-FFFF67020000}" r="L7" connectionId="0">
    <xmlCellPr id="1" xr6:uid="{00000000-0010-0000-6702-000001000000}" uniqueName="P1078186">
      <xmlPr mapId="1" xpath="/GFI-IZD-POD/IPK-GFI-IZD-POD_1000344/P1078186" xmlDataType="decimal"/>
    </xmlCellPr>
  </singleXmlCell>
  <singleXmlCell id="634" xr6:uid="{00000000-000C-0000-FFFF-FFFF68020000}" r="M7" connectionId="0">
    <xmlCellPr id="1" xr6:uid="{00000000-0010-0000-6802-000001000000}" uniqueName="P1078187">
      <xmlPr mapId="1" xpath="/GFI-IZD-POD/IPK-GFI-IZD-POD_1000344/P1078187" xmlDataType="decimal"/>
    </xmlCellPr>
  </singleXmlCell>
  <singleXmlCell id="635" xr6:uid="{00000000-000C-0000-FFFF-FFFF69020000}" r="N7" connectionId="0">
    <xmlCellPr id="1" xr6:uid="{00000000-0010-0000-6902-000001000000}" uniqueName="P1078188">
      <xmlPr mapId="1" xpath="/GFI-IZD-POD/IPK-GFI-IZD-POD_1000344/P1078188" xmlDataType="decimal"/>
    </xmlCellPr>
  </singleXmlCell>
  <singleXmlCell id="636" xr6:uid="{00000000-000C-0000-FFFF-FFFF6A020000}" r="O7" connectionId="0">
    <xmlCellPr id="1" xr6:uid="{00000000-0010-0000-6A02-000001000000}" uniqueName="P1078189">
      <xmlPr mapId="1" xpath="/GFI-IZD-POD/IPK-GFI-IZD-POD_1000344/P1078189" xmlDataType="decimal"/>
    </xmlCellPr>
  </singleXmlCell>
  <singleXmlCell id="637" xr6:uid="{00000000-000C-0000-FFFF-FFFF6B020000}" r="P7" connectionId="0">
    <xmlCellPr id="1" xr6:uid="{00000000-0010-0000-6B02-000001000000}" uniqueName="P1081532">
      <xmlPr mapId="1" xpath="/GFI-IZD-POD/IPK-GFI-IZD-POD_1000344/P1081532" xmlDataType="decimal"/>
    </xmlCellPr>
  </singleXmlCell>
  <singleXmlCell id="638" xr6:uid="{00000000-000C-0000-FFFF-FFFF6C020000}" r="Q7" connectionId="0">
    <xmlCellPr id="1" xr6:uid="{00000000-0010-0000-6C02-000001000000}" uniqueName="P1081533">
      <xmlPr mapId="1" xpath="/GFI-IZD-POD/IPK-GFI-IZD-POD_1000344/P1081533" xmlDataType="decimal"/>
    </xmlCellPr>
  </singleXmlCell>
  <singleXmlCell id="639" xr6:uid="{00000000-000C-0000-FFFF-FFFF6D020000}" r="R7" connectionId="0">
    <xmlCellPr id="1" xr6:uid="{00000000-0010-0000-6D02-000001000000}" uniqueName="P1081534">
      <xmlPr mapId="1" xpath="/GFI-IZD-POD/IPK-GFI-IZD-POD_1000344/P1081534" xmlDataType="decimal"/>
    </xmlCellPr>
  </singleXmlCell>
  <singleXmlCell id="640" xr6:uid="{00000000-000C-0000-FFFF-FFFF6E020000}" r="U7" connectionId="0">
    <xmlCellPr id="1" xr6:uid="{00000000-0010-0000-6E02-000001000000}" uniqueName="P1081535">
      <xmlPr mapId="1" xpath="/GFI-IZD-POD/IPK-GFI-IZD-POD_1000344/P1081535" xmlDataType="decimal"/>
    </xmlCellPr>
  </singleXmlCell>
  <singleXmlCell id="641" xr6:uid="{00000000-000C-0000-FFFF-FFFF6F020000}" r="V7" connectionId="0">
    <xmlCellPr id="1" xr6:uid="{00000000-0010-0000-6F02-000001000000}" uniqueName="P1081536">
      <xmlPr mapId="1" xpath="/GFI-IZD-POD/IPK-GFI-IZD-POD_1000344/P1081536" xmlDataType="decimal"/>
    </xmlCellPr>
  </singleXmlCell>
  <singleXmlCell id="647" xr6:uid="{00000000-000C-0000-FFFF-FFFF70020000}" r="W7" connectionId="0">
    <xmlCellPr id="1" xr6:uid="{00000000-0010-0000-7002-000001000000}" uniqueName="P1081537">
      <xmlPr mapId="1" xpath="/GFI-IZD-POD/IPK-GFI-IZD-POD_1000344/P1081537" xmlDataType="decimal"/>
    </xmlCellPr>
  </singleXmlCell>
  <singleXmlCell id="648" xr6:uid="{00000000-000C-0000-FFFF-FFFF71020000}" r="X7" connectionId="0">
    <xmlCellPr id="1" xr6:uid="{00000000-0010-0000-7102-000001000000}" uniqueName="P1081538">
      <xmlPr mapId="1" xpath="/GFI-IZD-POD/IPK-GFI-IZD-POD_1000344/P1081538" xmlDataType="decimal"/>
    </xmlCellPr>
  </singleXmlCell>
  <singleXmlCell id="649" xr6:uid="{00000000-000C-0000-FFFF-FFFF72020000}" r="Y7" connectionId="0">
    <xmlCellPr id="1" xr6:uid="{00000000-0010-0000-7202-000001000000}" uniqueName="P1081539">
      <xmlPr mapId="1" xpath="/GFI-IZD-POD/IPK-GFI-IZD-POD_1000344/P1081539" xmlDataType="decimal"/>
    </xmlCellPr>
  </singleXmlCell>
  <singleXmlCell id="650" xr6:uid="{00000000-000C-0000-FFFF-FFFF73020000}" r="H8" connectionId="0">
    <xmlCellPr id="1" xr6:uid="{00000000-0010-0000-7302-000001000000}" uniqueName="P1078190">
      <xmlPr mapId="1" xpath="/GFI-IZD-POD/IPK-GFI-IZD-POD_1000344/P1078190" xmlDataType="decimal"/>
    </xmlCellPr>
  </singleXmlCell>
  <singleXmlCell id="651" xr6:uid="{00000000-000C-0000-FFFF-FFFF74020000}" r="I8" connectionId="0">
    <xmlCellPr id="1" xr6:uid="{00000000-0010-0000-7402-000001000000}" uniqueName="P1078191">
      <xmlPr mapId="1" xpath="/GFI-IZD-POD/IPK-GFI-IZD-POD_1000344/P1078191" xmlDataType="decimal"/>
    </xmlCellPr>
  </singleXmlCell>
  <singleXmlCell id="652" xr6:uid="{00000000-000C-0000-FFFF-FFFF75020000}" r="J8" connectionId="0">
    <xmlCellPr id="1" xr6:uid="{00000000-0010-0000-7502-000001000000}" uniqueName="P1078192">
      <xmlPr mapId="1" xpath="/GFI-IZD-POD/IPK-GFI-IZD-POD_1000344/P1078192" xmlDataType="decimal"/>
    </xmlCellPr>
  </singleXmlCell>
  <singleXmlCell id="653" xr6:uid="{00000000-000C-0000-FFFF-FFFF76020000}" r="K8" connectionId="0">
    <xmlCellPr id="1" xr6:uid="{00000000-0010-0000-7602-000001000000}" uniqueName="P1078193">
      <xmlPr mapId="1" xpath="/GFI-IZD-POD/IPK-GFI-IZD-POD_1000344/P1078193" xmlDataType="decimal"/>
    </xmlCellPr>
  </singleXmlCell>
  <singleXmlCell id="654" xr6:uid="{00000000-000C-0000-FFFF-FFFF77020000}" r="L8" connectionId="0">
    <xmlCellPr id="1" xr6:uid="{00000000-0010-0000-7702-000001000000}" uniqueName="P1078194">
      <xmlPr mapId="1" xpath="/GFI-IZD-POD/IPK-GFI-IZD-POD_1000344/P1078194" xmlDataType="decimal"/>
    </xmlCellPr>
  </singleXmlCell>
  <singleXmlCell id="655" xr6:uid="{00000000-000C-0000-FFFF-FFFF78020000}" r="M8" connectionId="0">
    <xmlCellPr id="1" xr6:uid="{00000000-0010-0000-7802-000001000000}" uniqueName="P1078195">
      <xmlPr mapId="1" xpath="/GFI-IZD-POD/IPK-GFI-IZD-POD_1000344/P1078195" xmlDataType="decimal"/>
    </xmlCellPr>
  </singleXmlCell>
  <singleXmlCell id="656" xr6:uid="{00000000-000C-0000-FFFF-FFFF79020000}" r="N8" connectionId="0">
    <xmlCellPr id="1" xr6:uid="{00000000-0010-0000-7902-000001000000}" uniqueName="P1078196">
      <xmlPr mapId="1" xpath="/GFI-IZD-POD/IPK-GFI-IZD-POD_1000344/P1078196" xmlDataType="decimal"/>
    </xmlCellPr>
  </singleXmlCell>
  <singleXmlCell id="657" xr6:uid="{00000000-000C-0000-FFFF-FFFF7A020000}" r="O8" connectionId="0">
    <xmlCellPr id="1" xr6:uid="{00000000-0010-0000-7A02-000001000000}" uniqueName="P1078197">
      <xmlPr mapId="1" xpath="/GFI-IZD-POD/IPK-GFI-IZD-POD_1000344/P1078197" xmlDataType="decimal"/>
    </xmlCellPr>
  </singleXmlCell>
  <singleXmlCell id="658" xr6:uid="{00000000-000C-0000-FFFF-FFFF7B020000}" r="P8" connectionId="0">
    <xmlCellPr id="1" xr6:uid="{00000000-0010-0000-7B02-000001000000}" uniqueName="P1081540">
      <xmlPr mapId="1" xpath="/GFI-IZD-POD/IPK-GFI-IZD-POD_1000344/P1081540" xmlDataType="decimal"/>
    </xmlCellPr>
  </singleXmlCell>
  <singleXmlCell id="659" xr6:uid="{00000000-000C-0000-FFFF-FFFF7C020000}" r="Q8" connectionId="0">
    <xmlCellPr id="1" xr6:uid="{00000000-0010-0000-7C02-000001000000}" uniqueName="P1081546">
      <xmlPr mapId="1" xpath="/GFI-IZD-POD/IPK-GFI-IZD-POD_1000344/P1081546" xmlDataType="decimal"/>
    </xmlCellPr>
  </singleXmlCell>
  <singleXmlCell id="660" xr6:uid="{00000000-000C-0000-FFFF-FFFF7D020000}" r="R8" connectionId="0">
    <xmlCellPr id="1" xr6:uid="{00000000-0010-0000-7D02-000001000000}" uniqueName="P1081648">
      <xmlPr mapId="1" xpath="/GFI-IZD-POD/IPK-GFI-IZD-POD_1000344/P1081648" xmlDataType="decimal"/>
    </xmlCellPr>
  </singleXmlCell>
  <singleXmlCell id="661" xr6:uid="{00000000-000C-0000-FFFF-FFFF7E020000}" r="U8" connectionId="0">
    <xmlCellPr id="1" xr6:uid="{00000000-0010-0000-7E02-000001000000}" uniqueName="P1081649">
      <xmlPr mapId="1" xpath="/GFI-IZD-POD/IPK-GFI-IZD-POD_1000344/P1081649" xmlDataType="decimal"/>
    </xmlCellPr>
  </singleXmlCell>
  <singleXmlCell id="662" xr6:uid="{00000000-000C-0000-FFFF-FFFF7F020000}" r="V8" connectionId="0">
    <xmlCellPr id="1" xr6:uid="{00000000-0010-0000-7F02-000001000000}" uniqueName="P1081651">
      <xmlPr mapId="1" xpath="/GFI-IZD-POD/IPK-GFI-IZD-POD_1000344/P1081651" xmlDataType="decimal"/>
    </xmlCellPr>
  </singleXmlCell>
  <singleXmlCell id="663" xr6:uid="{00000000-000C-0000-FFFF-FFFF80020000}" r="W8" connectionId="0">
    <xmlCellPr id="1" xr6:uid="{00000000-0010-0000-8002-000001000000}" uniqueName="P1081656">
      <xmlPr mapId="1" xpath="/GFI-IZD-POD/IPK-GFI-IZD-POD_1000344/P1081656" xmlDataType="decimal"/>
    </xmlCellPr>
  </singleXmlCell>
  <singleXmlCell id="664" xr6:uid="{00000000-000C-0000-FFFF-FFFF81020000}" r="X8" connectionId="0">
    <xmlCellPr id="1" xr6:uid="{00000000-0010-0000-8102-000001000000}" uniqueName="P1081658">
      <xmlPr mapId="1" xpath="/GFI-IZD-POD/IPK-GFI-IZD-POD_1000344/P1081658" xmlDataType="decimal"/>
    </xmlCellPr>
  </singleXmlCell>
  <singleXmlCell id="665" xr6:uid="{00000000-000C-0000-FFFF-FFFF82020000}" r="Y8" connectionId="0">
    <xmlCellPr id="1" xr6:uid="{00000000-0010-0000-8202-000001000000}" uniqueName="P1081660">
      <xmlPr mapId="1" xpath="/GFI-IZD-POD/IPK-GFI-IZD-POD_1000344/P1081660" xmlDataType="decimal"/>
    </xmlCellPr>
  </singleXmlCell>
  <singleXmlCell id="666" xr6:uid="{00000000-000C-0000-FFFF-FFFF83020000}" r="H9" connectionId="0">
    <xmlCellPr id="1" xr6:uid="{00000000-0010-0000-8302-000001000000}" uniqueName="P1078198">
      <xmlPr mapId="1" xpath="/GFI-IZD-POD/IPK-GFI-IZD-POD_1000344/P1078198" xmlDataType="decimal"/>
    </xmlCellPr>
  </singleXmlCell>
  <singleXmlCell id="667" xr6:uid="{00000000-000C-0000-FFFF-FFFF84020000}" r="I9" connectionId="0">
    <xmlCellPr id="1" xr6:uid="{00000000-0010-0000-8402-000001000000}" uniqueName="P1078199">
      <xmlPr mapId="1" xpath="/GFI-IZD-POD/IPK-GFI-IZD-POD_1000344/P1078199" xmlDataType="decimal"/>
    </xmlCellPr>
  </singleXmlCell>
  <singleXmlCell id="668" xr6:uid="{00000000-000C-0000-FFFF-FFFF85020000}" r="J9" connectionId="0">
    <xmlCellPr id="1" xr6:uid="{00000000-0010-0000-8502-000001000000}" uniqueName="P1078200">
      <xmlPr mapId="1" xpath="/GFI-IZD-POD/IPK-GFI-IZD-POD_1000344/P1078200" xmlDataType="decimal"/>
    </xmlCellPr>
  </singleXmlCell>
  <singleXmlCell id="669" xr6:uid="{00000000-000C-0000-FFFF-FFFF86020000}" r="K9" connectionId="0">
    <xmlCellPr id="1" xr6:uid="{00000000-0010-0000-8602-000001000000}" uniqueName="P1078201">
      <xmlPr mapId="1" xpath="/GFI-IZD-POD/IPK-GFI-IZD-POD_1000344/P1078201" xmlDataType="decimal"/>
    </xmlCellPr>
  </singleXmlCell>
  <singleXmlCell id="670" xr6:uid="{00000000-000C-0000-FFFF-FFFF87020000}" r="L9" connectionId="0">
    <xmlCellPr id="1" xr6:uid="{00000000-0010-0000-8702-000001000000}" uniqueName="P1078202">
      <xmlPr mapId="1" xpath="/GFI-IZD-POD/IPK-GFI-IZD-POD_1000344/P1078202" xmlDataType="decimal"/>
    </xmlCellPr>
  </singleXmlCell>
  <singleXmlCell id="671" xr6:uid="{00000000-000C-0000-FFFF-FFFF88020000}" r="M9" connectionId="0">
    <xmlCellPr id="1" xr6:uid="{00000000-0010-0000-8802-000001000000}" uniqueName="P1078203">
      <xmlPr mapId="1" xpath="/GFI-IZD-POD/IPK-GFI-IZD-POD_1000344/P1078203" xmlDataType="decimal"/>
    </xmlCellPr>
  </singleXmlCell>
  <singleXmlCell id="672" xr6:uid="{00000000-000C-0000-FFFF-FFFF89020000}" r="N9" connectionId="0">
    <xmlCellPr id="1" xr6:uid="{00000000-0010-0000-8902-000001000000}" uniqueName="P1078204">
      <xmlPr mapId="1" xpath="/GFI-IZD-POD/IPK-GFI-IZD-POD_1000344/P1078204" xmlDataType="decimal"/>
    </xmlCellPr>
  </singleXmlCell>
  <singleXmlCell id="673" xr6:uid="{00000000-000C-0000-FFFF-FFFF8A020000}" r="O9" connectionId="0">
    <xmlCellPr id="1" xr6:uid="{00000000-0010-0000-8A02-000001000000}" uniqueName="P1078205">
      <xmlPr mapId="1" xpath="/GFI-IZD-POD/IPK-GFI-IZD-POD_1000344/P1078205" xmlDataType="decimal"/>
    </xmlCellPr>
  </singleXmlCell>
  <singleXmlCell id="674" xr6:uid="{00000000-000C-0000-FFFF-FFFF8B020000}" r="P9" connectionId="0">
    <xmlCellPr id="1" xr6:uid="{00000000-0010-0000-8B02-000001000000}" uniqueName="P1081541">
      <xmlPr mapId="1" xpath="/GFI-IZD-POD/IPK-GFI-IZD-POD_1000344/P1081541" xmlDataType="decimal"/>
    </xmlCellPr>
  </singleXmlCell>
  <singleXmlCell id="675" xr6:uid="{00000000-000C-0000-FFFF-FFFF8C020000}" r="Q9" connectionId="0">
    <xmlCellPr id="1" xr6:uid="{00000000-0010-0000-8C02-000001000000}" uniqueName="P1081548">
      <xmlPr mapId="1" xpath="/GFI-IZD-POD/IPK-GFI-IZD-POD_1000344/P1081548" xmlDataType="decimal"/>
    </xmlCellPr>
  </singleXmlCell>
  <singleXmlCell id="676" xr6:uid="{00000000-000C-0000-FFFF-FFFF8D020000}" r="R9" connectionId="0">
    <xmlCellPr id="1" xr6:uid="{00000000-0010-0000-8D02-000001000000}" uniqueName="P1081662">
      <xmlPr mapId="1" xpath="/GFI-IZD-POD/IPK-GFI-IZD-POD_1000344/P1081662" xmlDataType="decimal"/>
    </xmlCellPr>
  </singleXmlCell>
  <singleXmlCell id="677" xr6:uid="{00000000-000C-0000-FFFF-FFFF8E020000}" r="U9" connectionId="0">
    <xmlCellPr id="1" xr6:uid="{00000000-0010-0000-8E02-000001000000}" uniqueName="P1081664">
      <xmlPr mapId="1" xpath="/GFI-IZD-POD/IPK-GFI-IZD-POD_1000344/P1081664" xmlDataType="decimal"/>
    </xmlCellPr>
  </singleXmlCell>
  <singleXmlCell id="678" xr6:uid="{00000000-000C-0000-FFFF-FFFF8F020000}" r="V9" connectionId="0">
    <xmlCellPr id="1" xr6:uid="{00000000-0010-0000-8F02-000001000000}" uniqueName="P1081666">
      <xmlPr mapId="1" xpath="/GFI-IZD-POD/IPK-GFI-IZD-POD_1000344/P1081666" xmlDataType="decimal"/>
    </xmlCellPr>
  </singleXmlCell>
  <singleXmlCell id="679" xr6:uid="{00000000-000C-0000-FFFF-FFFF90020000}" r="W9" connectionId="0">
    <xmlCellPr id="1" xr6:uid="{00000000-0010-0000-9002-000001000000}" uniqueName="P1081668">
      <xmlPr mapId="1" xpath="/GFI-IZD-POD/IPK-GFI-IZD-POD_1000344/P1081668" xmlDataType="decimal"/>
    </xmlCellPr>
  </singleXmlCell>
  <singleXmlCell id="680" xr6:uid="{00000000-000C-0000-FFFF-FFFF91020000}" r="X9" connectionId="0">
    <xmlCellPr id="1" xr6:uid="{00000000-0010-0000-9102-000001000000}" uniqueName="P1081670">
      <xmlPr mapId="1" xpath="/GFI-IZD-POD/IPK-GFI-IZD-POD_1000344/P1081670" xmlDataType="decimal"/>
    </xmlCellPr>
  </singleXmlCell>
  <singleXmlCell id="681" xr6:uid="{00000000-000C-0000-FFFF-FFFF92020000}" r="Y9" connectionId="0">
    <xmlCellPr id="1" xr6:uid="{00000000-0010-0000-9202-000001000000}" uniqueName="P1081672">
      <xmlPr mapId="1" xpath="/GFI-IZD-POD/IPK-GFI-IZD-POD_1000344/P1081672" xmlDataType="decimal"/>
    </xmlCellPr>
  </singleXmlCell>
  <singleXmlCell id="683" xr6:uid="{00000000-000C-0000-FFFF-FFFF93020000}" r="H10" connectionId="0">
    <xmlCellPr id="1" xr6:uid="{00000000-0010-0000-9302-000001000000}" uniqueName="P1078206">
      <xmlPr mapId="1" xpath="/GFI-IZD-POD/IPK-GFI-IZD-POD_1000344/P1078206" xmlDataType="decimal"/>
    </xmlCellPr>
  </singleXmlCell>
  <singleXmlCell id="684" xr6:uid="{00000000-000C-0000-FFFF-FFFF94020000}" r="I10" connectionId="0">
    <xmlCellPr id="1" xr6:uid="{00000000-0010-0000-9402-000001000000}" uniqueName="P1078207">
      <xmlPr mapId="1" xpath="/GFI-IZD-POD/IPK-GFI-IZD-POD_1000344/P1078207" xmlDataType="decimal"/>
    </xmlCellPr>
  </singleXmlCell>
  <singleXmlCell id="685" xr6:uid="{00000000-000C-0000-FFFF-FFFF95020000}" r="J10" connectionId="0">
    <xmlCellPr id="1" xr6:uid="{00000000-0010-0000-9502-000001000000}" uniqueName="P1078208">
      <xmlPr mapId="1" xpath="/GFI-IZD-POD/IPK-GFI-IZD-POD_1000344/P1078208" xmlDataType="decimal"/>
    </xmlCellPr>
  </singleXmlCell>
  <singleXmlCell id="686" xr6:uid="{00000000-000C-0000-FFFF-FFFF96020000}" r="K10" connectionId="0">
    <xmlCellPr id="1" xr6:uid="{00000000-0010-0000-9602-000001000000}" uniqueName="P1078209">
      <xmlPr mapId="1" xpath="/GFI-IZD-POD/IPK-GFI-IZD-POD_1000344/P1078209" xmlDataType="decimal"/>
    </xmlCellPr>
  </singleXmlCell>
  <singleXmlCell id="687" xr6:uid="{00000000-000C-0000-FFFF-FFFF97020000}" r="L10" connectionId="0">
    <xmlCellPr id="1" xr6:uid="{00000000-0010-0000-9702-000001000000}" uniqueName="P1078210">
      <xmlPr mapId="1" xpath="/GFI-IZD-POD/IPK-GFI-IZD-POD_1000344/P1078210" xmlDataType="decimal"/>
    </xmlCellPr>
  </singleXmlCell>
  <singleXmlCell id="688" xr6:uid="{00000000-000C-0000-FFFF-FFFF98020000}" r="M10" connectionId="0">
    <xmlCellPr id="1" xr6:uid="{00000000-0010-0000-9802-000001000000}" uniqueName="P1078215">
      <xmlPr mapId="1" xpath="/GFI-IZD-POD/IPK-GFI-IZD-POD_1000344/P1078215" xmlDataType="decimal"/>
    </xmlCellPr>
  </singleXmlCell>
  <singleXmlCell id="689" xr6:uid="{00000000-000C-0000-FFFF-FFFF99020000}" r="N10" connectionId="0">
    <xmlCellPr id="1" xr6:uid="{00000000-0010-0000-9902-000001000000}" uniqueName="P1078217">
      <xmlPr mapId="1" xpath="/GFI-IZD-POD/IPK-GFI-IZD-POD_1000344/P1078217" xmlDataType="decimal"/>
    </xmlCellPr>
  </singleXmlCell>
  <singleXmlCell id="690" xr6:uid="{00000000-000C-0000-FFFF-FFFF9A020000}" r="O10" connectionId="0">
    <xmlCellPr id="1" xr6:uid="{00000000-0010-0000-9A02-000001000000}" uniqueName="P1078220">
      <xmlPr mapId="1" xpath="/GFI-IZD-POD/IPK-GFI-IZD-POD_1000344/P1078220" xmlDataType="decimal"/>
    </xmlCellPr>
  </singleXmlCell>
  <singleXmlCell id="692" xr6:uid="{00000000-000C-0000-FFFF-FFFF9B020000}" r="P10" connectionId="0">
    <xmlCellPr id="1" xr6:uid="{00000000-0010-0000-9B02-000001000000}" uniqueName="P1081542">
      <xmlPr mapId="1" xpath="/GFI-IZD-POD/IPK-GFI-IZD-POD_1000344/P1081542" xmlDataType="decimal"/>
    </xmlCellPr>
  </singleXmlCell>
  <singleXmlCell id="693" xr6:uid="{00000000-000C-0000-FFFF-FFFF9C020000}" r="Q10" connectionId="0">
    <xmlCellPr id="1" xr6:uid="{00000000-0010-0000-9C02-000001000000}" uniqueName="P1081646">
      <xmlPr mapId="1" xpath="/GFI-IZD-POD/IPK-GFI-IZD-POD_1000344/P1081646" xmlDataType="decimal"/>
    </xmlCellPr>
  </singleXmlCell>
  <singleXmlCell id="694" xr6:uid="{00000000-000C-0000-FFFF-FFFF9D020000}" r="R10" connectionId="0">
    <xmlCellPr id="1" xr6:uid="{00000000-0010-0000-9D02-000001000000}" uniqueName="P1081674">
      <xmlPr mapId="1" xpath="/GFI-IZD-POD/IPK-GFI-IZD-POD_1000344/P1081674" xmlDataType="decimal"/>
    </xmlCellPr>
  </singleXmlCell>
  <singleXmlCell id="695" xr6:uid="{00000000-000C-0000-FFFF-FFFF9E020000}" r="U10" connectionId="0">
    <xmlCellPr id="1" xr6:uid="{00000000-0010-0000-9E02-000001000000}" uniqueName="P1081676">
      <xmlPr mapId="1" xpath="/GFI-IZD-POD/IPK-GFI-IZD-POD_1000344/P1081676" xmlDataType="decimal"/>
    </xmlCellPr>
  </singleXmlCell>
  <singleXmlCell id="696" xr6:uid="{00000000-000C-0000-FFFF-FFFF9F020000}" r="V10" connectionId="0">
    <xmlCellPr id="1" xr6:uid="{00000000-0010-0000-9F02-000001000000}" uniqueName="P1081678">
      <xmlPr mapId="1" xpath="/GFI-IZD-POD/IPK-GFI-IZD-POD_1000344/P1081678" xmlDataType="decimal"/>
    </xmlCellPr>
  </singleXmlCell>
  <singleXmlCell id="697" xr6:uid="{00000000-000C-0000-FFFF-FFFFA0020000}" r="W10" connectionId="0">
    <xmlCellPr id="1" xr6:uid="{00000000-0010-0000-A002-000001000000}" uniqueName="P1081680">
      <xmlPr mapId="1" xpath="/GFI-IZD-POD/IPK-GFI-IZD-POD_1000344/P1081680" xmlDataType="decimal"/>
    </xmlCellPr>
  </singleXmlCell>
  <singleXmlCell id="698" xr6:uid="{00000000-000C-0000-FFFF-FFFFA1020000}" r="X10" connectionId="0">
    <xmlCellPr id="1" xr6:uid="{00000000-0010-0000-A102-000001000000}" uniqueName="P1081682">
      <xmlPr mapId="1" xpath="/GFI-IZD-POD/IPK-GFI-IZD-POD_1000344/P1081682" xmlDataType="decimal"/>
    </xmlCellPr>
  </singleXmlCell>
  <singleXmlCell id="699" xr6:uid="{00000000-000C-0000-FFFF-FFFFA2020000}" r="Y10" connectionId="0">
    <xmlCellPr id="1" xr6:uid="{00000000-0010-0000-A202-000001000000}" uniqueName="P1081684">
      <xmlPr mapId="1" xpath="/GFI-IZD-POD/IPK-GFI-IZD-POD_1000344/P1081684" xmlDataType="decimal"/>
    </xmlCellPr>
  </singleXmlCell>
  <singleXmlCell id="700" xr6:uid="{00000000-000C-0000-FFFF-FFFFA3020000}" r="H11" connectionId="0">
    <xmlCellPr id="1" xr6:uid="{00000000-0010-0000-A302-000001000000}" uniqueName="P1078222">
      <xmlPr mapId="1" xpath="/GFI-IZD-POD/IPK-GFI-IZD-POD_1000344/P1078222" xmlDataType="decimal"/>
    </xmlCellPr>
  </singleXmlCell>
  <singleXmlCell id="701" xr6:uid="{00000000-000C-0000-FFFF-FFFFA4020000}" r="I11" connectionId="0">
    <xmlCellPr id="1" xr6:uid="{00000000-0010-0000-A402-000001000000}" uniqueName="P1078224">
      <xmlPr mapId="1" xpath="/GFI-IZD-POD/IPK-GFI-IZD-POD_1000344/P1078224" xmlDataType="decimal"/>
    </xmlCellPr>
  </singleXmlCell>
  <singleXmlCell id="702" xr6:uid="{00000000-000C-0000-FFFF-FFFFA5020000}" r="J11" connectionId="0">
    <xmlCellPr id="1" xr6:uid="{00000000-0010-0000-A502-000001000000}" uniqueName="P1078226">
      <xmlPr mapId="1" xpath="/GFI-IZD-POD/IPK-GFI-IZD-POD_1000344/P1078226" xmlDataType="decimal"/>
    </xmlCellPr>
  </singleXmlCell>
  <singleXmlCell id="703" xr6:uid="{00000000-000C-0000-FFFF-FFFFA6020000}" r="K11" connectionId="0">
    <xmlCellPr id="1" xr6:uid="{00000000-0010-0000-A602-000001000000}" uniqueName="P1078229">
      <xmlPr mapId="1" xpath="/GFI-IZD-POD/IPK-GFI-IZD-POD_1000344/P1078229" xmlDataType="decimal"/>
    </xmlCellPr>
  </singleXmlCell>
  <singleXmlCell id="704" xr6:uid="{00000000-000C-0000-FFFF-FFFFA7020000}" r="L11" connectionId="0">
    <xmlCellPr id="1" xr6:uid="{00000000-0010-0000-A702-000001000000}" uniqueName="P1078231">
      <xmlPr mapId="1" xpath="/GFI-IZD-POD/IPK-GFI-IZD-POD_1000344/P1078231" xmlDataType="decimal"/>
    </xmlCellPr>
  </singleXmlCell>
  <singleXmlCell id="705" xr6:uid="{00000000-000C-0000-FFFF-FFFFA8020000}" r="M11" connectionId="0">
    <xmlCellPr id="1" xr6:uid="{00000000-0010-0000-A802-000001000000}" uniqueName="P1078233">
      <xmlPr mapId="1" xpath="/GFI-IZD-POD/IPK-GFI-IZD-POD_1000344/P1078233" xmlDataType="decimal"/>
    </xmlCellPr>
  </singleXmlCell>
  <singleXmlCell id="706" xr6:uid="{00000000-000C-0000-FFFF-FFFFA9020000}" r="N11" connectionId="0">
    <xmlCellPr id="1" xr6:uid="{00000000-0010-0000-A902-000001000000}" uniqueName="P1078236">
      <xmlPr mapId="1" xpath="/GFI-IZD-POD/IPK-GFI-IZD-POD_1000344/P1078236" xmlDataType="decimal"/>
    </xmlCellPr>
  </singleXmlCell>
  <singleXmlCell id="707" xr6:uid="{00000000-000C-0000-FFFF-FFFFAA020000}" r="O11" connectionId="0">
    <xmlCellPr id="1" xr6:uid="{00000000-0010-0000-AA02-000001000000}" uniqueName="P1078237">
      <xmlPr mapId="1" xpath="/GFI-IZD-POD/IPK-GFI-IZD-POD_1000344/P1078237" xmlDataType="decimal"/>
    </xmlCellPr>
  </singleXmlCell>
  <singleXmlCell id="708" xr6:uid="{00000000-000C-0000-FFFF-FFFFAB020000}" r="P11" connectionId="0">
    <xmlCellPr id="1" xr6:uid="{00000000-0010-0000-AB02-000001000000}" uniqueName="P1081543">
      <xmlPr mapId="1" xpath="/GFI-IZD-POD/IPK-GFI-IZD-POD_1000344/P1081543" xmlDataType="decimal"/>
    </xmlCellPr>
  </singleXmlCell>
  <singleXmlCell id="709" xr6:uid="{00000000-000C-0000-FFFF-FFFFAC020000}" r="Q11" connectionId="0">
    <xmlCellPr id="1" xr6:uid="{00000000-0010-0000-AC02-000001000000}" uniqueName="P1081685">
      <xmlPr mapId="1" xpath="/GFI-IZD-POD/IPK-GFI-IZD-POD_1000344/P1081685" xmlDataType="decimal"/>
    </xmlCellPr>
  </singleXmlCell>
  <singleXmlCell id="710" xr6:uid="{00000000-000C-0000-FFFF-FFFFAD020000}" r="R11" connectionId="0">
    <xmlCellPr id="1" xr6:uid="{00000000-0010-0000-AD02-000001000000}" uniqueName="P1081686">
      <xmlPr mapId="1" xpath="/GFI-IZD-POD/IPK-GFI-IZD-POD_1000344/P1081686" xmlDataType="decimal"/>
    </xmlCellPr>
  </singleXmlCell>
  <singleXmlCell id="711" xr6:uid="{00000000-000C-0000-FFFF-FFFFAE020000}" r="U11" connectionId="0">
    <xmlCellPr id="1" xr6:uid="{00000000-0010-0000-AE02-000001000000}" uniqueName="P1081687">
      <xmlPr mapId="1" xpath="/GFI-IZD-POD/IPK-GFI-IZD-POD_1000344/P1081687" xmlDataType="decimal"/>
    </xmlCellPr>
  </singleXmlCell>
  <singleXmlCell id="712" xr6:uid="{00000000-000C-0000-FFFF-FFFFAF020000}" r="V11" connectionId="0">
    <xmlCellPr id="1" xr6:uid="{00000000-0010-0000-AF02-000001000000}" uniqueName="P1081688">
      <xmlPr mapId="1" xpath="/GFI-IZD-POD/IPK-GFI-IZD-POD_1000344/P1081688" xmlDataType="decimal"/>
    </xmlCellPr>
  </singleXmlCell>
  <singleXmlCell id="713" xr6:uid="{00000000-000C-0000-FFFF-FFFFB0020000}" r="W11" connectionId="0">
    <xmlCellPr id="1" xr6:uid="{00000000-0010-0000-B002-000001000000}" uniqueName="P1081689">
      <xmlPr mapId="1" xpath="/GFI-IZD-POD/IPK-GFI-IZD-POD_1000344/P1081689" xmlDataType="decimal"/>
    </xmlCellPr>
  </singleXmlCell>
  <singleXmlCell id="714" xr6:uid="{00000000-000C-0000-FFFF-FFFFB1020000}" r="X11" connectionId="0">
    <xmlCellPr id="1" xr6:uid="{00000000-0010-0000-B102-000001000000}" uniqueName="P1081690">
      <xmlPr mapId="1" xpath="/GFI-IZD-POD/IPK-GFI-IZD-POD_1000344/P1081690" xmlDataType="decimal"/>
    </xmlCellPr>
  </singleXmlCell>
  <singleXmlCell id="715" xr6:uid="{00000000-000C-0000-FFFF-FFFFB2020000}" r="Y11" connectionId="0">
    <xmlCellPr id="1" xr6:uid="{00000000-0010-0000-B202-000001000000}" uniqueName="P1081696">
      <xmlPr mapId="1" xpath="/GFI-IZD-POD/IPK-GFI-IZD-POD_1000344/P1081696" xmlDataType="decimal"/>
    </xmlCellPr>
  </singleXmlCell>
  <singleXmlCell id="716" xr6:uid="{00000000-000C-0000-FFFF-FFFFB3020000}" r="H12" connectionId="0">
    <xmlCellPr id="1" xr6:uid="{00000000-0010-0000-B302-000001000000}" uniqueName="P1078238">
      <xmlPr mapId="1" xpath="/GFI-IZD-POD/IPK-GFI-IZD-POD_1000344/P1078238" xmlDataType="decimal"/>
    </xmlCellPr>
  </singleXmlCell>
  <singleXmlCell id="717" xr6:uid="{00000000-000C-0000-FFFF-FFFFB4020000}" r="I12" connectionId="0">
    <xmlCellPr id="1" xr6:uid="{00000000-0010-0000-B402-000001000000}" uniqueName="P1078239">
      <xmlPr mapId="1" xpath="/GFI-IZD-POD/IPK-GFI-IZD-POD_1000344/P1078239" xmlDataType="decimal"/>
    </xmlCellPr>
  </singleXmlCell>
  <singleXmlCell id="718" xr6:uid="{00000000-000C-0000-FFFF-FFFFB5020000}" r="J12" connectionId="0">
    <xmlCellPr id="1" xr6:uid="{00000000-0010-0000-B502-000001000000}" uniqueName="P1078240">
      <xmlPr mapId="1" xpath="/GFI-IZD-POD/IPK-GFI-IZD-POD_1000344/P1078240" xmlDataType="decimal"/>
    </xmlCellPr>
  </singleXmlCell>
  <singleXmlCell id="719" xr6:uid="{00000000-000C-0000-FFFF-FFFFB6020000}" r="K12" connectionId="0">
    <xmlCellPr id="1" xr6:uid="{00000000-0010-0000-B602-000001000000}" uniqueName="P1078241">
      <xmlPr mapId="1" xpath="/GFI-IZD-POD/IPK-GFI-IZD-POD_1000344/P1078241" xmlDataType="decimal"/>
    </xmlCellPr>
  </singleXmlCell>
  <singleXmlCell id="720" xr6:uid="{00000000-000C-0000-FFFF-FFFFB7020000}" r="L12" connectionId="0">
    <xmlCellPr id="1" xr6:uid="{00000000-0010-0000-B702-000001000000}" uniqueName="P1078242">
      <xmlPr mapId="1" xpath="/GFI-IZD-POD/IPK-GFI-IZD-POD_1000344/P1078242" xmlDataType="decimal"/>
    </xmlCellPr>
  </singleXmlCell>
  <singleXmlCell id="721" xr6:uid="{00000000-000C-0000-FFFF-FFFFB8020000}" r="M12" connectionId="0">
    <xmlCellPr id="1" xr6:uid="{00000000-0010-0000-B802-000001000000}" uniqueName="P1078243">
      <xmlPr mapId="1" xpath="/GFI-IZD-POD/IPK-GFI-IZD-POD_1000344/P1078243" xmlDataType="decimal"/>
    </xmlCellPr>
  </singleXmlCell>
  <singleXmlCell id="722" xr6:uid="{00000000-000C-0000-FFFF-FFFFB9020000}" r="N12" connectionId="0">
    <xmlCellPr id="1" xr6:uid="{00000000-0010-0000-B902-000001000000}" uniqueName="P1078946">
      <xmlPr mapId="1" xpath="/GFI-IZD-POD/IPK-GFI-IZD-POD_1000344/P1078946" xmlDataType="decimal"/>
    </xmlCellPr>
  </singleXmlCell>
  <singleXmlCell id="723" xr6:uid="{00000000-000C-0000-FFFF-FFFFBA020000}" r="O12" connectionId="0">
    <xmlCellPr id="1" xr6:uid="{00000000-0010-0000-BA02-000001000000}" uniqueName="P1078947">
      <xmlPr mapId="1" xpath="/GFI-IZD-POD/IPK-GFI-IZD-POD_1000344/P1078947" xmlDataType="decimal"/>
    </xmlCellPr>
  </singleXmlCell>
  <singleXmlCell id="724" xr6:uid="{00000000-000C-0000-FFFF-FFFFBB020000}" r="P12" connectionId="0">
    <xmlCellPr id="1" xr6:uid="{00000000-0010-0000-BB02-000001000000}" uniqueName="P1081544">
      <xmlPr mapId="1" xpath="/GFI-IZD-POD/IPK-GFI-IZD-POD_1000344/P1081544" xmlDataType="decimal"/>
    </xmlCellPr>
  </singleXmlCell>
  <singleXmlCell id="725" xr6:uid="{00000000-000C-0000-FFFF-FFFFBC020000}" r="Q12" connectionId="0">
    <xmlCellPr id="1" xr6:uid="{00000000-0010-0000-BC02-000001000000}" uniqueName="P1081697">
      <xmlPr mapId="1" xpath="/GFI-IZD-POD/IPK-GFI-IZD-POD_1000344/P1081697" xmlDataType="decimal"/>
    </xmlCellPr>
  </singleXmlCell>
  <singleXmlCell id="726" xr6:uid="{00000000-000C-0000-FFFF-FFFFBD020000}" r="R12" connectionId="0">
    <xmlCellPr id="1" xr6:uid="{00000000-0010-0000-BD02-000001000000}" uniqueName="P1081698">
      <xmlPr mapId="1" xpath="/GFI-IZD-POD/IPK-GFI-IZD-POD_1000344/P1081698" xmlDataType="decimal"/>
    </xmlCellPr>
  </singleXmlCell>
  <singleXmlCell id="727" xr6:uid="{00000000-000C-0000-FFFF-FFFFBE020000}" r="U12" connectionId="0">
    <xmlCellPr id="1" xr6:uid="{00000000-0010-0000-BE02-000001000000}" uniqueName="P1081699">
      <xmlPr mapId="1" xpath="/GFI-IZD-POD/IPK-GFI-IZD-POD_1000344/P1081699" xmlDataType="decimal"/>
    </xmlCellPr>
  </singleXmlCell>
  <singleXmlCell id="728" xr6:uid="{00000000-000C-0000-FFFF-FFFFBF020000}" r="V12" connectionId="0">
    <xmlCellPr id="1" xr6:uid="{00000000-0010-0000-BF02-000001000000}" uniqueName="P1081700">
      <xmlPr mapId="1" xpath="/GFI-IZD-POD/IPK-GFI-IZD-POD_1000344/P1081700" xmlDataType="decimal"/>
    </xmlCellPr>
  </singleXmlCell>
  <singleXmlCell id="729" xr6:uid="{00000000-000C-0000-FFFF-FFFFC0020000}" r="W12" connectionId="0">
    <xmlCellPr id="1" xr6:uid="{00000000-0010-0000-C002-000001000000}" uniqueName="P1081701">
      <xmlPr mapId="1" xpath="/GFI-IZD-POD/IPK-GFI-IZD-POD_1000344/P1081701" xmlDataType="decimal"/>
    </xmlCellPr>
  </singleXmlCell>
  <singleXmlCell id="730" xr6:uid="{00000000-000C-0000-FFFF-FFFFC1020000}" r="X12" connectionId="0">
    <xmlCellPr id="1" xr6:uid="{00000000-0010-0000-C102-000001000000}" uniqueName="P1081702">
      <xmlPr mapId="1" xpath="/GFI-IZD-POD/IPK-GFI-IZD-POD_1000344/P1081702" xmlDataType="decimal"/>
    </xmlCellPr>
  </singleXmlCell>
  <singleXmlCell id="731" xr6:uid="{00000000-000C-0000-FFFF-FFFFC2020000}" r="Y12" connectionId="0">
    <xmlCellPr id="1" xr6:uid="{00000000-0010-0000-C202-000001000000}" uniqueName="P1081703">
      <xmlPr mapId="1" xpath="/GFI-IZD-POD/IPK-GFI-IZD-POD_1000344/P1081703" xmlDataType="decimal"/>
    </xmlCellPr>
  </singleXmlCell>
  <singleXmlCell id="732" xr6:uid="{00000000-000C-0000-FFFF-FFFFC3020000}" r="H13" connectionId="0">
    <xmlCellPr id="1" xr6:uid="{00000000-0010-0000-C302-000001000000}" uniqueName="P1078948">
      <xmlPr mapId="1" xpath="/GFI-IZD-POD/IPK-GFI-IZD-POD_1000344/P1078948" xmlDataType="decimal"/>
    </xmlCellPr>
  </singleXmlCell>
  <singleXmlCell id="733" xr6:uid="{00000000-000C-0000-FFFF-FFFFC4020000}" r="I13" connectionId="0">
    <xmlCellPr id="1" xr6:uid="{00000000-0010-0000-C402-000001000000}" uniqueName="P1078949">
      <xmlPr mapId="1" xpath="/GFI-IZD-POD/IPK-GFI-IZD-POD_1000344/P1078949" xmlDataType="decimal"/>
    </xmlCellPr>
  </singleXmlCell>
  <singleXmlCell id="734" xr6:uid="{00000000-000C-0000-FFFF-FFFFC5020000}" r="J13" connectionId="0">
    <xmlCellPr id="1" xr6:uid="{00000000-0010-0000-C502-000001000000}" uniqueName="P1079430">
      <xmlPr mapId="1" xpath="/GFI-IZD-POD/IPK-GFI-IZD-POD_1000344/P1079430" xmlDataType="decimal"/>
    </xmlCellPr>
  </singleXmlCell>
  <singleXmlCell id="735" xr6:uid="{00000000-000C-0000-FFFF-FFFFC6020000}" r="K13" connectionId="0">
    <xmlCellPr id="1" xr6:uid="{00000000-0010-0000-C602-000001000000}" uniqueName="P1079851">
      <xmlPr mapId="1" xpath="/GFI-IZD-POD/IPK-GFI-IZD-POD_1000344/P1079851" xmlDataType="decimal"/>
    </xmlCellPr>
  </singleXmlCell>
  <singleXmlCell id="736" xr6:uid="{00000000-000C-0000-FFFF-FFFFC7020000}" r="L13" connectionId="0">
    <xmlCellPr id="1" xr6:uid="{00000000-0010-0000-C702-000001000000}" uniqueName="P1079852">
      <xmlPr mapId="1" xpath="/GFI-IZD-POD/IPK-GFI-IZD-POD_1000344/P1079852" xmlDataType="decimal"/>
    </xmlCellPr>
  </singleXmlCell>
  <singleXmlCell id="737" xr6:uid="{00000000-000C-0000-FFFF-FFFFC8020000}" r="M13" connectionId="0">
    <xmlCellPr id="1" xr6:uid="{00000000-0010-0000-C802-000001000000}" uniqueName="P1079853">
      <xmlPr mapId="1" xpath="/GFI-IZD-POD/IPK-GFI-IZD-POD_1000344/P1079853" xmlDataType="decimal"/>
    </xmlCellPr>
  </singleXmlCell>
  <singleXmlCell id="738" xr6:uid="{00000000-000C-0000-FFFF-FFFFC9020000}" r="N13" connectionId="0">
    <xmlCellPr id="1" xr6:uid="{00000000-0010-0000-C902-000001000000}" uniqueName="P1079854">
      <xmlPr mapId="1" xpath="/GFI-IZD-POD/IPK-GFI-IZD-POD_1000344/P1079854" xmlDataType="decimal"/>
    </xmlCellPr>
  </singleXmlCell>
  <singleXmlCell id="739" xr6:uid="{00000000-000C-0000-FFFF-FFFFCA020000}" r="O13" connectionId="0">
    <xmlCellPr id="1" xr6:uid="{00000000-0010-0000-CA02-000001000000}" uniqueName="P1079855">
      <xmlPr mapId="1" xpath="/GFI-IZD-POD/IPK-GFI-IZD-POD_1000344/P1079855" xmlDataType="decimal"/>
    </xmlCellPr>
  </singleXmlCell>
  <singleXmlCell id="740" xr6:uid="{00000000-000C-0000-FFFF-FFFFCB020000}" r="P13" connectionId="0">
    <xmlCellPr id="1" xr6:uid="{00000000-0010-0000-CB02-000001000000}" uniqueName="P1081545">
      <xmlPr mapId="1" xpath="/GFI-IZD-POD/IPK-GFI-IZD-POD_1000344/P1081545" xmlDataType="decimal"/>
    </xmlCellPr>
  </singleXmlCell>
  <singleXmlCell id="741" xr6:uid="{00000000-000C-0000-FFFF-FFFFCC020000}" r="Q13" connectionId="0">
    <xmlCellPr id="1" xr6:uid="{00000000-0010-0000-CC02-000001000000}" uniqueName="P1081704">
      <xmlPr mapId="1" xpath="/GFI-IZD-POD/IPK-GFI-IZD-POD_1000344/P1081704" xmlDataType="decimal"/>
    </xmlCellPr>
  </singleXmlCell>
  <singleXmlCell id="742" xr6:uid="{00000000-000C-0000-FFFF-FFFFCD020000}" r="R13" connectionId="0">
    <xmlCellPr id="1" xr6:uid="{00000000-0010-0000-CD02-000001000000}" uniqueName="P1081705">
      <xmlPr mapId="1" xpath="/GFI-IZD-POD/IPK-GFI-IZD-POD_1000344/P1081705" xmlDataType="decimal"/>
    </xmlCellPr>
  </singleXmlCell>
  <singleXmlCell id="743" xr6:uid="{00000000-000C-0000-FFFF-FFFFCE020000}" r="U13" connectionId="0">
    <xmlCellPr id="1" xr6:uid="{00000000-0010-0000-CE02-000001000000}" uniqueName="P1081706">
      <xmlPr mapId="1" xpath="/GFI-IZD-POD/IPK-GFI-IZD-POD_1000344/P1081706" xmlDataType="decimal"/>
    </xmlCellPr>
  </singleXmlCell>
  <singleXmlCell id="744" xr6:uid="{00000000-000C-0000-FFFF-FFFFCF020000}" r="V13" connectionId="0">
    <xmlCellPr id="1" xr6:uid="{00000000-0010-0000-CF02-000001000000}" uniqueName="P1081707">
      <xmlPr mapId="1" xpath="/GFI-IZD-POD/IPK-GFI-IZD-POD_1000344/P1081707" xmlDataType="decimal"/>
    </xmlCellPr>
  </singleXmlCell>
  <singleXmlCell id="745" xr6:uid="{00000000-000C-0000-FFFF-FFFFD0020000}" r="W13" connectionId="0">
    <xmlCellPr id="1" xr6:uid="{00000000-0010-0000-D002-000001000000}" uniqueName="P1081708">
      <xmlPr mapId="1" xpath="/GFI-IZD-POD/IPK-GFI-IZD-POD_1000344/P1081708" xmlDataType="decimal"/>
    </xmlCellPr>
  </singleXmlCell>
  <singleXmlCell id="746" xr6:uid="{00000000-000C-0000-FFFF-FFFFD1020000}" r="X13" connectionId="0">
    <xmlCellPr id="1" xr6:uid="{00000000-0010-0000-D102-000001000000}" uniqueName="P1081709">
      <xmlPr mapId="1" xpath="/GFI-IZD-POD/IPK-GFI-IZD-POD_1000344/P1081709" xmlDataType="decimal"/>
    </xmlCellPr>
  </singleXmlCell>
  <singleXmlCell id="747" xr6:uid="{00000000-000C-0000-FFFF-FFFFD2020000}" r="Y13" connectionId="0">
    <xmlCellPr id="1" xr6:uid="{00000000-0010-0000-D202-000001000000}" uniqueName="P1081710">
      <xmlPr mapId="1" xpath="/GFI-IZD-POD/IPK-GFI-IZD-POD_1000344/P1081710" xmlDataType="decimal"/>
    </xmlCellPr>
  </singleXmlCell>
  <singleXmlCell id="748" xr6:uid="{00000000-000C-0000-FFFF-FFFFD3020000}" r="H14" connectionId="0">
    <xmlCellPr id="1" xr6:uid="{00000000-0010-0000-D302-000001000000}" uniqueName="P1079856">
      <xmlPr mapId="1" xpath="/GFI-IZD-POD/IPK-GFI-IZD-POD_1000344/P1079856" xmlDataType="decimal"/>
    </xmlCellPr>
  </singleXmlCell>
  <singleXmlCell id="749" xr6:uid="{00000000-000C-0000-FFFF-FFFFD4020000}" r="I14" connectionId="0">
    <xmlCellPr id="1" xr6:uid="{00000000-0010-0000-D402-000001000000}" uniqueName="P1079857">
      <xmlPr mapId="1" xpath="/GFI-IZD-POD/IPK-GFI-IZD-POD_1000344/P1079857" xmlDataType="decimal"/>
    </xmlCellPr>
  </singleXmlCell>
  <singleXmlCell id="750" xr6:uid="{00000000-000C-0000-FFFF-FFFFD5020000}" r="J14" connectionId="0">
    <xmlCellPr id="1" xr6:uid="{00000000-0010-0000-D502-000001000000}" uniqueName="P1079858">
      <xmlPr mapId="1" xpath="/GFI-IZD-POD/IPK-GFI-IZD-POD_1000344/P1079858" xmlDataType="decimal"/>
    </xmlCellPr>
  </singleXmlCell>
  <singleXmlCell id="751" xr6:uid="{00000000-000C-0000-FFFF-FFFFD6020000}" r="K14" connectionId="0">
    <xmlCellPr id="1" xr6:uid="{00000000-0010-0000-D602-000001000000}" uniqueName="P1079859">
      <xmlPr mapId="1" xpath="/GFI-IZD-POD/IPK-GFI-IZD-POD_1000344/P1079859" xmlDataType="decimal"/>
    </xmlCellPr>
  </singleXmlCell>
  <singleXmlCell id="752" xr6:uid="{00000000-000C-0000-FFFF-FFFFD7020000}" r="L14" connectionId="0">
    <xmlCellPr id="1" xr6:uid="{00000000-0010-0000-D702-000001000000}" uniqueName="P1079860">
      <xmlPr mapId="1" xpath="/GFI-IZD-POD/IPK-GFI-IZD-POD_1000344/P1079860" xmlDataType="decimal"/>
    </xmlCellPr>
  </singleXmlCell>
  <singleXmlCell id="753" xr6:uid="{00000000-000C-0000-FFFF-FFFFD8020000}" r="M14" connectionId="0">
    <xmlCellPr id="1" xr6:uid="{00000000-0010-0000-D802-000001000000}" uniqueName="P1079861">
      <xmlPr mapId="1" xpath="/GFI-IZD-POD/IPK-GFI-IZD-POD_1000344/P1079861" xmlDataType="decimal"/>
    </xmlCellPr>
  </singleXmlCell>
  <singleXmlCell id="754" xr6:uid="{00000000-000C-0000-FFFF-FFFFD9020000}" r="N14" connectionId="0">
    <xmlCellPr id="1" xr6:uid="{00000000-0010-0000-D902-000001000000}" uniqueName="P1079862">
      <xmlPr mapId="1" xpath="/GFI-IZD-POD/IPK-GFI-IZD-POD_1000344/P1079862" xmlDataType="decimal"/>
    </xmlCellPr>
  </singleXmlCell>
  <singleXmlCell id="755" xr6:uid="{00000000-000C-0000-FFFF-FFFFDA020000}" r="O14" connectionId="0">
    <xmlCellPr id="1" xr6:uid="{00000000-0010-0000-DA02-000001000000}" uniqueName="P1079863">
      <xmlPr mapId="1" xpath="/GFI-IZD-POD/IPK-GFI-IZD-POD_1000344/P1079863" xmlDataType="decimal"/>
    </xmlCellPr>
  </singleXmlCell>
  <singleXmlCell id="756" xr6:uid="{00000000-000C-0000-FFFF-FFFFDB020000}" r="P14" connectionId="0">
    <xmlCellPr id="1" xr6:uid="{00000000-0010-0000-DB02-000001000000}" uniqueName="P1081711">
      <xmlPr mapId="1" xpath="/GFI-IZD-POD/IPK-GFI-IZD-POD_1000344/P1081711" xmlDataType="decimal"/>
    </xmlCellPr>
  </singleXmlCell>
  <singleXmlCell id="757" xr6:uid="{00000000-000C-0000-FFFF-FFFFDC020000}" r="Q14" connectionId="0">
    <xmlCellPr id="1" xr6:uid="{00000000-0010-0000-DC02-000001000000}" uniqueName="P1081712">
      <xmlPr mapId="1" xpath="/GFI-IZD-POD/IPK-GFI-IZD-POD_1000344/P1081712" xmlDataType="decimal"/>
    </xmlCellPr>
  </singleXmlCell>
  <singleXmlCell id="758" xr6:uid="{00000000-000C-0000-FFFF-FFFFDD020000}" r="R14" connectionId="0">
    <xmlCellPr id="1" xr6:uid="{00000000-0010-0000-DD02-000001000000}" uniqueName="P1081713">
      <xmlPr mapId="1" xpath="/GFI-IZD-POD/IPK-GFI-IZD-POD_1000344/P1081713" xmlDataType="decimal"/>
    </xmlCellPr>
  </singleXmlCell>
  <singleXmlCell id="759" xr6:uid="{00000000-000C-0000-FFFF-FFFFDE020000}" r="U14" connectionId="0">
    <xmlCellPr id="1" xr6:uid="{00000000-0010-0000-DE02-000001000000}" uniqueName="P1081714">
      <xmlPr mapId="1" xpath="/GFI-IZD-POD/IPK-GFI-IZD-POD_1000344/P1081714" xmlDataType="decimal"/>
    </xmlCellPr>
  </singleXmlCell>
  <singleXmlCell id="760" xr6:uid="{00000000-000C-0000-FFFF-FFFFDF020000}" r="V14" connectionId="0">
    <xmlCellPr id="1" xr6:uid="{00000000-0010-0000-DF02-000001000000}" uniqueName="P1081715">
      <xmlPr mapId="1" xpath="/GFI-IZD-POD/IPK-GFI-IZD-POD_1000344/P1081715" xmlDataType="decimal"/>
    </xmlCellPr>
  </singleXmlCell>
  <singleXmlCell id="761" xr6:uid="{00000000-000C-0000-FFFF-FFFFE0020000}" r="W14" connectionId="0">
    <xmlCellPr id="1" xr6:uid="{00000000-0010-0000-E002-000001000000}" uniqueName="P1081716">
      <xmlPr mapId="1" xpath="/GFI-IZD-POD/IPK-GFI-IZD-POD_1000344/P1081716" xmlDataType="decimal"/>
    </xmlCellPr>
  </singleXmlCell>
  <singleXmlCell id="762" xr6:uid="{00000000-000C-0000-FFFF-FFFFE1020000}" r="X14" connectionId="0">
    <xmlCellPr id="1" xr6:uid="{00000000-0010-0000-E102-000001000000}" uniqueName="P1081717">
      <xmlPr mapId="1" xpath="/GFI-IZD-POD/IPK-GFI-IZD-POD_1000344/P1081717" xmlDataType="decimal"/>
    </xmlCellPr>
  </singleXmlCell>
  <singleXmlCell id="763" xr6:uid="{00000000-000C-0000-FFFF-FFFFE2020000}" r="Y14" connectionId="0">
    <xmlCellPr id="1" xr6:uid="{00000000-0010-0000-E202-000001000000}" uniqueName="P1081718">
      <xmlPr mapId="1" xpath="/GFI-IZD-POD/IPK-GFI-IZD-POD_1000344/P1081718" xmlDataType="decimal"/>
    </xmlCellPr>
  </singleXmlCell>
  <singleXmlCell id="764" xr6:uid="{00000000-000C-0000-FFFF-FFFFE3020000}" r="H15" connectionId="0">
    <xmlCellPr id="1" xr6:uid="{00000000-0010-0000-E302-000001000000}" uniqueName="P1079864">
      <xmlPr mapId="1" xpath="/GFI-IZD-POD/IPK-GFI-IZD-POD_1000344/P1079864" xmlDataType="decimal"/>
    </xmlCellPr>
  </singleXmlCell>
  <singleXmlCell id="765" xr6:uid="{00000000-000C-0000-FFFF-FFFFE4020000}" r="I15" connectionId="0">
    <xmlCellPr id="1" xr6:uid="{00000000-0010-0000-E402-000001000000}" uniqueName="P1079865">
      <xmlPr mapId="1" xpath="/GFI-IZD-POD/IPK-GFI-IZD-POD_1000344/P1079865" xmlDataType="decimal"/>
    </xmlCellPr>
  </singleXmlCell>
  <singleXmlCell id="766" xr6:uid="{00000000-000C-0000-FFFF-FFFFE5020000}" r="J15" connectionId="0">
    <xmlCellPr id="1" xr6:uid="{00000000-0010-0000-E502-000001000000}" uniqueName="P1079866">
      <xmlPr mapId="1" xpath="/GFI-IZD-POD/IPK-GFI-IZD-POD_1000344/P1079866" xmlDataType="decimal"/>
    </xmlCellPr>
  </singleXmlCell>
  <singleXmlCell id="767" xr6:uid="{00000000-000C-0000-FFFF-FFFFE6020000}" r="K15" connectionId="0">
    <xmlCellPr id="1" xr6:uid="{00000000-0010-0000-E602-000001000000}" uniqueName="P1079867">
      <xmlPr mapId="1" xpath="/GFI-IZD-POD/IPK-GFI-IZD-POD_1000344/P1079867" xmlDataType="decimal"/>
    </xmlCellPr>
  </singleXmlCell>
  <singleXmlCell id="768" xr6:uid="{00000000-000C-0000-FFFF-FFFFE7020000}" r="L15" connectionId="0">
    <xmlCellPr id="1" xr6:uid="{00000000-0010-0000-E702-000001000000}" uniqueName="P1079868">
      <xmlPr mapId="1" xpath="/GFI-IZD-POD/IPK-GFI-IZD-POD_1000344/P1079868" xmlDataType="decimal"/>
    </xmlCellPr>
  </singleXmlCell>
  <singleXmlCell id="769" xr6:uid="{00000000-000C-0000-FFFF-FFFFE8020000}" r="M15" connectionId="0">
    <xmlCellPr id="1" xr6:uid="{00000000-0010-0000-E802-000001000000}" uniqueName="P1079869">
      <xmlPr mapId="1" xpath="/GFI-IZD-POD/IPK-GFI-IZD-POD_1000344/P1079869" xmlDataType="decimal"/>
    </xmlCellPr>
  </singleXmlCell>
  <singleXmlCell id="770" xr6:uid="{00000000-000C-0000-FFFF-FFFFE9020000}" r="N15" connectionId="0">
    <xmlCellPr id="1" xr6:uid="{00000000-0010-0000-E902-000001000000}" uniqueName="P1079870">
      <xmlPr mapId="1" xpath="/GFI-IZD-POD/IPK-GFI-IZD-POD_1000344/P1079870" xmlDataType="decimal"/>
    </xmlCellPr>
  </singleXmlCell>
  <singleXmlCell id="771" xr6:uid="{00000000-000C-0000-FFFF-FFFFEA020000}" r="O15" connectionId="0">
    <xmlCellPr id="1" xr6:uid="{00000000-0010-0000-EA02-000001000000}" uniqueName="P1079871">
      <xmlPr mapId="1" xpath="/GFI-IZD-POD/IPK-GFI-IZD-POD_1000344/P1079871" xmlDataType="decimal"/>
    </xmlCellPr>
  </singleXmlCell>
  <singleXmlCell id="772" xr6:uid="{00000000-000C-0000-FFFF-FFFFEB020000}" r="P15" connectionId="0">
    <xmlCellPr id="1" xr6:uid="{00000000-0010-0000-EB02-000001000000}" uniqueName="P1081874">
      <xmlPr mapId="1" xpath="/GFI-IZD-POD/IPK-GFI-IZD-POD_1000344/P1081874" xmlDataType="decimal"/>
    </xmlCellPr>
  </singleXmlCell>
  <singleXmlCell id="773" xr6:uid="{00000000-000C-0000-FFFF-FFFFEC020000}" r="Q15" connectionId="0">
    <xmlCellPr id="1" xr6:uid="{00000000-0010-0000-EC02-000001000000}" uniqueName="P1081877">
      <xmlPr mapId="1" xpath="/GFI-IZD-POD/IPK-GFI-IZD-POD_1000344/P1081877" xmlDataType="decimal"/>
    </xmlCellPr>
  </singleXmlCell>
  <singleXmlCell id="774" xr6:uid="{00000000-000C-0000-FFFF-FFFFED020000}" r="R15" connectionId="0">
    <xmlCellPr id="1" xr6:uid="{00000000-0010-0000-ED02-000001000000}" uniqueName="P1081880">
      <xmlPr mapId="1" xpath="/GFI-IZD-POD/IPK-GFI-IZD-POD_1000344/P1081880" xmlDataType="decimal"/>
    </xmlCellPr>
  </singleXmlCell>
  <singleXmlCell id="775" xr6:uid="{00000000-000C-0000-FFFF-FFFFEE020000}" r="U15" connectionId="0">
    <xmlCellPr id="1" xr6:uid="{00000000-0010-0000-EE02-000001000000}" uniqueName="P1081882">
      <xmlPr mapId="1" xpath="/GFI-IZD-POD/IPK-GFI-IZD-POD_1000344/P1081882" xmlDataType="decimal"/>
    </xmlCellPr>
  </singleXmlCell>
  <singleXmlCell id="776" xr6:uid="{00000000-000C-0000-FFFF-FFFFEF020000}" r="V15" connectionId="0">
    <xmlCellPr id="1" xr6:uid="{00000000-0010-0000-EF02-000001000000}" uniqueName="P1081888">
      <xmlPr mapId="1" xpath="/GFI-IZD-POD/IPK-GFI-IZD-POD_1000344/P1081888" xmlDataType="decimal"/>
    </xmlCellPr>
  </singleXmlCell>
  <singleXmlCell id="777" xr6:uid="{00000000-000C-0000-FFFF-FFFFF0020000}" r="W15" connectionId="0">
    <xmlCellPr id="1" xr6:uid="{00000000-0010-0000-F002-000001000000}" uniqueName="P1081891">
      <xmlPr mapId="1" xpath="/GFI-IZD-POD/IPK-GFI-IZD-POD_1000344/P1081891" xmlDataType="decimal"/>
    </xmlCellPr>
  </singleXmlCell>
  <singleXmlCell id="778" xr6:uid="{00000000-000C-0000-FFFF-FFFFF1020000}" r="X15" connectionId="0">
    <xmlCellPr id="1" xr6:uid="{00000000-0010-0000-F102-000001000000}" uniqueName="P1081893">
      <xmlPr mapId="1" xpath="/GFI-IZD-POD/IPK-GFI-IZD-POD_1000344/P1081893" xmlDataType="decimal"/>
    </xmlCellPr>
  </singleXmlCell>
  <singleXmlCell id="779" xr6:uid="{00000000-000C-0000-FFFF-FFFFF2020000}" r="Y15" connectionId="0">
    <xmlCellPr id="1" xr6:uid="{00000000-0010-0000-F202-000001000000}" uniqueName="P1081895">
      <xmlPr mapId="1" xpath="/GFI-IZD-POD/IPK-GFI-IZD-POD_1000344/P1081895" xmlDataType="decimal"/>
    </xmlCellPr>
  </singleXmlCell>
  <singleXmlCell id="780" xr6:uid="{00000000-000C-0000-FFFF-FFFFF3020000}" r="H16" connectionId="0">
    <xmlCellPr id="1" xr6:uid="{00000000-0010-0000-F302-000001000000}" uniqueName="P1079872">
      <xmlPr mapId="1" xpath="/GFI-IZD-POD/IPK-GFI-IZD-POD_1000344/P1079872" xmlDataType="decimal"/>
    </xmlCellPr>
  </singleXmlCell>
  <singleXmlCell id="781" xr6:uid="{00000000-000C-0000-FFFF-FFFFF4020000}" r="I16" connectionId="0">
    <xmlCellPr id="1" xr6:uid="{00000000-0010-0000-F402-000001000000}" uniqueName="P1079873">
      <xmlPr mapId="1" xpath="/GFI-IZD-POD/IPK-GFI-IZD-POD_1000344/P1079873" xmlDataType="decimal"/>
    </xmlCellPr>
  </singleXmlCell>
  <singleXmlCell id="782" xr6:uid="{00000000-000C-0000-FFFF-FFFFF5020000}" r="J16" connectionId="0">
    <xmlCellPr id="1" xr6:uid="{00000000-0010-0000-F502-000001000000}" uniqueName="P1079874">
      <xmlPr mapId="1" xpath="/GFI-IZD-POD/IPK-GFI-IZD-POD_1000344/P1079874" xmlDataType="decimal"/>
    </xmlCellPr>
  </singleXmlCell>
  <singleXmlCell id="783" xr6:uid="{00000000-000C-0000-FFFF-FFFFF6020000}" r="K16" connectionId="0">
    <xmlCellPr id="1" xr6:uid="{00000000-0010-0000-F602-000001000000}" uniqueName="P1079875">
      <xmlPr mapId="1" xpath="/GFI-IZD-POD/IPK-GFI-IZD-POD_1000344/P1079875" xmlDataType="decimal"/>
    </xmlCellPr>
  </singleXmlCell>
  <singleXmlCell id="784" xr6:uid="{00000000-000C-0000-FFFF-FFFFF7020000}" r="L16" connectionId="0">
    <xmlCellPr id="1" xr6:uid="{00000000-0010-0000-F702-000001000000}" uniqueName="P1079876">
      <xmlPr mapId="1" xpath="/GFI-IZD-POD/IPK-GFI-IZD-POD_1000344/P1079876" xmlDataType="decimal"/>
    </xmlCellPr>
  </singleXmlCell>
  <singleXmlCell id="785" xr6:uid="{00000000-000C-0000-FFFF-FFFFF8020000}" r="M16" connectionId="0">
    <xmlCellPr id="1" xr6:uid="{00000000-0010-0000-F802-000001000000}" uniqueName="P1079877">
      <xmlPr mapId="1" xpath="/GFI-IZD-POD/IPK-GFI-IZD-POD_1000344/P1079877" xmlDataType="decimal"/>
    </xmlCellPr>
  </singleXmlCell>
  <singleXmlCell id="786" xr6:uid="{00000000-000C-0000-FFFF-FFFFF9020000}" r="N16" connectionId="0">
    <xmlCellPr id="1" xr6:uid="{00000000-0010-0000-F902-000001000000}" uniqueName="P1079878">
      <xmlPr mapId="1" xpath="/GFI-IZD-POD/IPK-GFI-IZD-POD_1000344/P1079878" xmlDataType="decimal"/>
    </xmlCellPr>
  </singleXmlCell>
  <singleXmlCell id="787" xr6:uid="{00000000-000C-0000-FFFF-FFFFFA020000}" r="O16" connectionId="0">
    <xmlCellPr id="1" xr6:uid="{00000000-0010-0000-FA02-000001000000}" uniqueName="P1079879">
      <xmlPr mapId="1" xpath="/GFI-IZD-POD/IPK-GFI-IZD-POD_1000344/P1079879" xmlDataType="decimal"/>
    </xmlCellPr>
  </singleXmlCell>
  <singleXmlCell id="788" xr6:uid="{00000000-000C-0000-FFFF-FFFFFB020000}" r="P16" connectionId="0">
    <xmlCellPr id="1" xr6:uid="{00000000-0010-0000-FB02-000001000000}" uniqueName="P1081898">
      <xmlPr mapId="1" xpath="/GFI-IZD-POD/IPK-GFI-IZD-POD_1000344/P1081898" xmlDataType="decimal"/>
    </xmlCellPr>
  </singleXmlCell>
  <singleXmlCell id="789" xr6:uid="{00000000-000C-0000-FFFF-FFFFFC020000}" r="Q16" connectionId="0">
    <xmlCellPr id="1" xr6:uid="{00000000-0010-0000-FC02-000001000000}" uniqueName="P1081900">
      <xmlPr mapId="1" xpath="/GFI-IZD-POD/IPK-GFI-IZD-POD_1000344/P1081900" xmlDataType="decimal"/>
    </xmlCellPr>
  </singleXmlCell>
  <singleXmlCell id="790" xr6:uid="{00000000-000C-0000-FFFF-FFFFFD020000}" r="R16" connectionId="0">
    <xmlCellPr id="1" xr6:uid="{00000000-0010-0000-FD02-000001000000}" uniqueName="P1081902">
      <xmlPr mapId="1" xpath="/GFI-IZD-POD/IPK-GFI-IZD-POD_1000344/P1081902" xmlDataType="decimal"/>
    </xmlCellPr>
  </singleXmlCell>
  <singleXmlCell id="791" xr6:uid="{00000000-000C-0000-FFFF-FFFFFE020000}" r="U16" connectionId="0">
    <xmlCellPr id="1" xr6:uid="{00000000-0010-0000-FE02-000001000000}" uniqueName="P1081903">
      <xmlPr mapId="1" xpath="/GFI-IZD-POD/IPK-GFI-IZD-POD_1000344/P1081903" xmlDataType="decimal"/>
    </xmlCellPr>
  </singleXmlCell>
  <singleXmlCell id="792" xr6:uid="{00000000-000C-0000-FFFF-FFFFFF020000}" r="V16" connectionId="0">
    <xmlCellPr id="1" xr6:uid="{00000000-0010-0000-FF02-000001000000}" uniqueName="P1081906">
      <xmlPr mapId="1" xpath="/GFI-IZD-POD/IPK-GFI-IZD-POD_1000344/P1081906" xmlDataType="decimal"/>
    </xmlCellPr>
  </singleXmlCell>
  <singleXmlCell id="793" xr6:uid="{00000000-000C-0000-FFFF-FFFF00030000}" r="W16" connectionId="0">
    <xmlCellPr id="1" xr6:uid="{00000000-0010-0000-0003-000001000000}" uniqueName="P1081908">
      <xmlPr mapId="1" xpath="/GFI-IZD-POD/IPK-GFI-IZD-POD_1000344/P1081908" xmlDataType="decimal"/>
    </xmlCellPr>
  </singleXmlCell>
  <singleXmlCell id="794" xr6:uid="{00000000-000C-0000-FFFF-FFFF01030000}" r="X16" connectionId="0">
    <xmlCellPr id="1" xr6:uid="{00000000-0010-0000-0103-000001000000}" uniqueName="P1081915">
      <xmlPr mapId="1" xpath="/GFI-IZD-POD/IPK-GFI-IZD-POD_1000344/P1081915" xmlDataType="decimal"/>
    </xmlCellPr>
  </singleXmlCell>
  <singleXmlCell id="795" xr6:uid="{00000000-000C-0000-FFFF-FFFF02030000}" r="Y16" connectionId="0">
    <xmlCellPr id="1" xr6:uid="{00000000-0010-0000-0203-000001000000}" uniqueName="P1081918">
      <xmlPr mapId="1" xpath="/GFI-IZD-POD/IPK-GFI-IZD-POD_1000344/P1081918" xmlDataType="decimal"/>
    </xmlCellPr>
  </singleXmlCell>
  <singleXmlCell id="796" xr6:uid="{00000000-000C-0000-FFFF-FFFF03030000}" r="H17" connectionId="0">
    <xmlCellPr id="1" xr6:uid="{00000000-0010-0000-0303-000001000000}" uniqueName="P1079880">
      <xmlPr mapId="1" xpath="/GFI-IZD-POD/IPK-GFI-IZD-POD_1000344/P1079880" xmlDataType="decimal"/>
    </xmlCellPr>
  </singleXmlCell>
  <singleXmlCell id="797" xr6:uid="{00000000-000C-0000-FFFF-FFFF04030000}" r="I17" connectionId="0">
    <xmlCellPr id="1" xr6:uid="{00000000-0010-0000-0403-000001000000}" uniqueName="P1079881">
      <xmlPr mapId="1" xpath="/GFI-IZD-POD/IPK-GFI-IZD-POD_1000344/P1079881" xmlDataType="decimal"/>
    </xmlCellPr>
  </singleXmlCell>
  <singleXmlCell id="798" xr6:uid="{00000000-000C-0000-FFFF-FFFF05030000}" r="J17" connectionId="0">
    <xmlCellPr id="1" xr6:uid="{00000000-0010-0000-0503-000001000000}" uniqueName="P1079882">
      <xmlPr mapId="1" xpath="/GFI-IZD-POD/IPK-GFI-IZD-POD_1000344/P1079882" xmlDataType="decimal"/>
    </xmlCellPr>
  </singleXmlCell>
  <singleXmlCell id="799" xr6:uid="{00000000-000C-0000-FFFF-FFFF06030000}" r="K17" connectionId="0">
    <xmlCellPr id="1" xr6:uid="{00000000-0010-0000-0603-000001000000}" uniqueName="P1079883">
      <xmlPr mapId="1" xpath="/GFI-IZD-POD/IPK-GFI-IZD-POD_1000344/P1079883" xmlDataType="decimal"/>
    </xmlCellPr>
  </singleXmlCell>
  <singleXmlCell id="800" xr6:uid="{00000000-000C-0000-FFFF-FFFF07030000}" r="L17" connectionId="0">
    <xmlCellPr id="1" xr6:uid="{00000000-0010-0000-0703-000001000000}" uniqueName="P1079884">
      <xmlPr mapId="1" xpath="/GFI-IZD-POD/IPK-GFI-IZD-POD_1000344/P1079884" xmlDataType="decimal"/>
    </xmlCellPr>
  </singleXmlCell>
  <singleXmlCell id="801" xr6:uid="{00000000-000C-0000-FFFF-FFFF08030000}" r="M17" connectionId="0">
    <xmlCellPr id="1" xr6:uid="{00000000-0010-0000-0803-000001000000}" uniqueName="P1079885">
      <xmlPr mapId="1" xpath="/GFI-IZD-POD/IPK-GFI-IZD-POD_1000344/P1079885" xmlDataType="decimal"/>
    </xmlCellPr>
  </singleXmlCell>
  <singleXmlCell id="802" xr6:uid="{00000000-000C-0000-FFFF-FFFF09030000}" r="N17" connectionId="0">
    <xmlCellPr id="1" xr6:uid="{00000000-0010-0000-0903-000001000000}" uniqueName="P1079886">
      <xmlPr mapId="1" xpath="/GFI-IZD-POD/IPK-GFI-IZD-POD_1000344/P1079886" xmlDataType="decimal"/>
    </xmlCellPr>
  </singleXmlCell>
  <singleXmlCell id="803" xr6:uid="{00000000-000C-0000-FFFF-FFFF0A030000}" r="O17" connectionId="0">
    <xmlCellPr id="1" xr6:uid="{00000000-0010-0000-0A03-000001000000}" uniqueName="P1079887">
      <xmlPr mapId="1" xpath="/GFI-IZD-POD/IPK-GFI-IZD-POD_1000344/P1079887" xmlDataType="decimal"/>
    </xmlCellPr>
  </singleXmlCell>
  <singleXmlCell id="804" xr6:uid="{00000000-000C-0000-FFFF-FFFF0B030000}" r="P17" connectionId="0">
    <xmlCellPr id="1" xr6:uid="{00000000-0010-0000-0B03-000001000000}" uniqueName="P1081920">
      <xmlPr mapId="1" xpath="/GFI-IZD-POD/IPK-GFI-IZD-POD_1000344/P1081920" xmlDataType="decimal"/>
    </xmlCellPr>
  </singleXmlCell>
  <singleXmlCell id="805" xr6:uid="{00000000-000C-0000-FFFF-FFFF0C030000}" r="Q17" connectionId="0">
    <xmlCellPr id="1" xr6:uid="{00000000-0010-0000-0C03-000001000000}" uniqueName="P1081922">
      <xmlPr mapId="1" xpath="/GFI-IZD-POD/IPK-GFI-IZD-POD_1000344/P1081922" xmlDataType="decimal"/>
    </xmlCellPr>
  </singleXmlCell>
  <singleXmlCell id="806" xr6:uid="{00000000-000C-0000-FFFF-FFFF0D030000}" r="R17" connectionId="0">
    <xmlCellPr id="1" xr6:uid="{00000000-0010-0000-0D03-000001000000}" uniqueName="P1081925">
      <xmlPr mapId="1" xpath="/GFI-IZD-POD/IPK-GFI-IZD-POD_1000344/P1081925" xmlDataType="decimal"/>
    </xmlCellPr>
  </singleXmlCell>
  <singleXmlCell id="807" xr6:uid="{00000000-000C-0000-FFFF-FFFF0E030000}" r="U17" connectionId="0">
    <xmlCellPr id="1" xr6:uid="{00000000-0010-0000-0E03-000001000000}" uniqueName="P1081927">
      <xmlPr mapId="1" xpath="/GFI-IZD-POD/IPK-GFI-IZD-POD_1000344/P1081927" xmlDataType="decimal"/>
    </xmlCellPr>
  </singleXmlCell>
  <singleXmlCell id="808" xr6:uid="{00000000-000C-0000-FFFF-FFFF0F030000}" r="V17" connectionId="0">
    <xmlCellPr id="1" xr6:uid="{00000000-0010-0000-0F03-000001000000}" uniqueName="P1081929">
      <xmlPr mapId="1" xpath="/GFI-IZD-POD/IPK-GFI-IZD-POD_1000344/P1081929" xmlDataType="decimal"/>
    </xmlCellPr>
  </singleXmlCell>
  <singleXmlCell id="809" xr6:uid="{00000000-000C-0000-FFFF-FFFF10030000}" r="W17" connectionId="0">
    <xmlCellPr id="1" xr6:uid="{00000000-0010-0000-1003-000001000000}" uniqueName="P1081930">
      <xmlPr mapId="1" xpath="/GFI-IZD-POD/IPK-GFI-IZD-POD_1000344/P1081930" xmlDataType="decimal"/>
    </xmlCellPr>
  </singleXmlCell>
  <singleXmlCell id="810" xr6:uid="{00000000-000C-0000-FFFF-FFFF11030000}" r="X17" connectionId="0">
    <xmlCellPr id="1" xr6:uid="{00000000-0010-0000-1103-000001000000}" uniqueName="P1081932">
      <xmlPr mapId="1" xpath="/GFI-IZD-POD/IPK-GFI-IZD-POD_1000344/P1081932" xmlDataType="decimal"/>
    </xmlCellPr>
  </singleXmlCell>
  <singleXmlCell id="811" xr6:uid="{00000000-000C-0000-FFFF-FFFF12030000}" r="Y17" connectionId="0">
    <xmlCellPr id="1" xr6:uid="{00000000-0010-0000-1203-000001000000}" uniqueName="P1081934">
      <xmlPr mapId="1" xpath="/GFI-IZD-POD/IPK-GFI-IZD-POD_1000344/P1081934" xmlDataType="decimal"/>
    </xmlCellPr>
  </singleXmlCell>
  <singleXmlCell id="812" xr6:uid="{00000000-000C-0000-FFFF-FFFF13030000}" r="H18" connectionId="0">
    <xmlCellPr id="1" xr6:uid="{00000000-0010-0000-1303-000001000000}" uniqueName="P1079888">
      <xmlPr mapId="1" xpath="/GFI-IZD-POD/IPK-GFI-IZD-POD_1000344/P1079888" xmlDataType="decimal"/>
    </xmlCellPr>
  </singleXmlCell>
  <singleXmlCell id="813" xr6:uid="{00000000-000C-0000-FFFF-FFFF14030000}" r="I18" connectionId="0">
    <xmlCellPr id="1" xr6:uid="{00000000-0010-0000-1403-000001000000}" uniqueName="P1079889">
      <xmlPr mapId="1" xpath="/GFI-IZD-POD/IPK-GFI-IZD-POD_1000344/P1079889" xmlDataType="decimal"/>
    </xmlCellPr>
  </singleXmlCell>
  <singleXmlCell id="814" xr6:uid="{00000000-000C-0000-FFFF-FFFF15030000}" r="J18" connectionId="0">
    <xmlCellPr id="1" xr6:uid="{00000000-0010-0000-1503-000001000000}" uniqueName="P1079890">
      <xmlPr mapId="1" xpath="/GFI-IZD-POD/IPK-GFI-IZD-POD_1000344/P1079890" xmlDataType="decimal"/>
    </xmlCellPr>
  </singleXmlCell>
  <singleXmlCell id="815" xr6:uid="{00000000-000C-0000-FFFF-FFFF16030000}" r="K18" connectionId="0">
    <xmlCellPr id="1" xr6:uid="{00000000-0010-0000-1603-000001000000}" uniqueName="P1079891">
      <xmlPr mapId="1" xpath="/GFI-IZD-POD/IPK-GFI-IZD-POD_1000344/P1079891" xmlDataType="decimal"/>
    </xmlCellPr>
  </singleXmlCell>
  <singleXmlCell id="816" xr6:uid="{00000000-000C-0000-FFFF-FFFF17030000}" r="L18" connectionId="0">
    <xmlCellPr id="1" xr6:uid="{00000000-0010-0000-1703-000001000000}" uniqueName="P1079892">
      <xmlPr mapId="1" xpath="/GFI-IZD-POD/IPK-GFI-IZD-POD_1000344/P1079892" xmlDataType="decimal"/>
    </xmlCellPr>
  </singleXmlCell>
  <singleXmlCell id="817" xr6:uid="{00000000-000C-0000-FFFF-FFFF18030000}" r="M18" connectionId="0">
    <xmlCellPr id="1" xr6:uid="{00000000-0010-0000-1803-000001000000}" uniqueName="P1079893">
      <xmlPr mapId="1" xpath="/GFI-IZD-POD/IPK-GFI-IZD-POD_1000344/P1079893" xmlDataType="decimal"/>
    </xmlCellPr>
  </singleXmlCell>
  <singleXmlCell id="818" xr6:uid="{00000000-000C-0000-FFFF-FFFF19030000}" r="N18" connectionId="0">
    <xmlCellPr id="1" xr6:uid="{00000000-0010-0000-1903-000001000000}" uniqueName="P1079894">
      <xmlPr mapId="1" xpath="/GFI-IZD-POD/IPK-GFI-IZD-POD_1000344/P1079894" xmlDataType="decimal"/>
    </xmlCellPr>
  </singleXmlCell>
  <singleXmlCell id="819" xr6:uid="{00000000-000C-0000-FFFF-FFFF1A030000}" r="O18" connectionId="0">
    <xmlCellPr id="1" xr6:uid="{00000000-0010-0000-1A03-000001000000}" uniqueName="P1079895">
      <xmlPr mapId="1" xpath="/GFI-IZD-POD/IPK-GFI-IZD-POD_1000344/P1079895" xmlDataType="decimal"/>
    </xmlCellPr>
  </singleXmlCell>
  <singleXmlCell id="820" xr6:uid="{00000000-000C-0000-FFFF-FFFF1B030000}" r="P18" connectionId="0">
    <xmlCellPr id="1" xr6:uid="{00000000-0010-0000-1B03-000001000000}" uniqueName="P1081936">
      <xmlPr mapId="1" xpath="/GFI-IZD-POD/IPK-GFI-IZD-POD_1000344/P1081936" xmlDataType="decimal"/>
    </xmlCellPr>
  </singleXmlCell>
  <singleXmlCell id="821" xr6:uid="{00000000-000C-0000-FFFF-FFFF1C030000}" r="Q18" connectionId="0">
    <xmlCellPr id="1" xr6:uid="{00000000-0010-0000-1C03-000001000000}" uniqueName="P1081938">
      <xmlPr mapId="1" xpath="/GFI-IZD-POD/IPK-GFI-IZD-POD_1000344/P1081938" xmlDataType="decimal"/>
    </xmlCellPr>
  </singleXmlCell>
  <singleXmlCell id="822" xr6:uid="{00000000-000C-0000-FFFF-FFFF1D030000}" r="R18" connectionId="0">
    <xmlCellPr id="1" xr6:uid="{00000000-0010-0000-1D03-000001000000}" uniqueName="P1081940">
      <xmlPr mapId="1" xpath="/GFI-IZD-POD/IPK-GFI-IZD-POD_1000344/P1081940" xmlDataType="decimal"/>
    </xmlCellPr>
  </singleXmlCell>
  <singleXmlCell id="823" xr6:uid="{00000000-000C-0000-FFFF-FFFF1E030000}" r="U18" connectionId="0">
    <xmlCellPr id="1" xr6:uid="{00000000-0010-0000-1E03-000001000000}" uniqueName="P1081942">
      <xmlPr mapId="1" xpath="/GFI-IZD-POD/IPK-GFI-IZD-POD_1000344/P1081942" xmlDataType="decimal"/>
    </xmlCellPr>
  </singleXmlCell>
  <singleXmlCell id="824" xr6:uid="{00000000-000C-0000-FFFF-FFFF1F030000}" r="V18" connectionId="0">
    <xmlCellPr id="1" xr6:uid="{00000000-0010-0000-1F03-000001000000}" uniqueName="P1081944">
      <xmlPr mapId="1" xpath="/GFI-IZD-POD/IPK-GFI-IZD-POD_1000344/P1081944" xmlDataType="decimal"/>
    </xmlCellPr>
  </singleXmlCell>
  <singleXmlCell id="825" xr6:uid="{00000000-000C-0000-FFFF-FFFF20030000}" r="W18" connectionId="0">
    <xmlCellPr id="1" xr6:uid="{00000000-0010-0000-2003-000001000000}" uniqueName="P1081946">
      <xmlPr mapId="1" xpath="/GFI-IZD-POD/IPK-GFI-IZD-POD_1000344/P1081946" xmlDataType="decimal"/>
    </xmlCellPr>
  </singleXmlCell>
  <singleXmlCell id="826" xr6:uid="{00000000-000C-0000-FFFF-FFFF21030000}" r="X18" connectionId="0">
    <xmlCellPr id="1" xr6:uid="{00000000-0010-0000-2103-000001000000}" uniqueName="P1081948">
      <xmlPr mapId="1" xpath="/GFI-IZD-POD/IPK-GFI-IZD-POD_1000344/P1081948" xmlDataType="decimal"/>
    </xmlCellPr>
  </singleXmlCell>
  <singleXmlCell id="827" xr6:uid="{00000000-000C-0000-FFFF-FFFF22030000}" r="Y18" connectionId="0">
    <xmlCellPr id="1" xr6:uid="{00000000-0010-0000-2203-000001000000}" uniqueName="P1081950">
      <xmlPr mapId="1" xpath="/GFI-IZD-POD/IPK-GFI-IZD-POD_1000344/P1081950" xmlDataType="decimal"/>
    </xmlCellPr>
  </singleXmlCell>
  <singleXmlCell id="828" xr6:uid="{00000000-000C-0000-FFFF-FFFF23030000}" r="H19" connectionId="0">
    <xmlCellPr id="1" xr6:uid="{00000000-0010-0000-2303-000001000000}" uniqueName="P1079896">
      <xmlPr mapId="1" xpath="/GFI-IZD-POD/IPK-GFI-IZD-POD_1000344/P1079896" xmlDataType="decimal"/>
    </xmlCellPr>
  </singleXmlCell>
  <singleXmlCell id="829" xr6:uid="{00000000-000C-0000-FFFF-FFFF24030000}" r="I19" connectionId="0">
    <xmlCellPr id="1" xr6:uid="{00000000-0010-0000-2403-000001000000}" uniqueName="P1079897">
      <xmlPr mapId="1" xpath="/GFI-IZD-POD/IPK-GFI-IZD-POD_1000344/P1079897" xmlDataType="decimal"/>
    </xmlCellPr>
  </singleXmlCell>
  <singleXmlCell id="830" xr6:uid="{00000000-000C-0000-FFFF-FFFF25030000}" r="J19" connectionId="0">
    <xmlCellPr id="1" xr6:uid="{00000000-0010-0000-2503-000001000000}" uniqueName="P1079898">
      <xmlPr mapId="1" xpath="/GFI-IZD-POD/IPK-GFI-IZD-POD_1000344/P1079898" xmlDataType="decimal"/>
    </xmlCellPr>
  </singleXmlCell>
  <singleXmlCell id="831" xr6:uid="{00000000-000C-0000-FFFF-FFFF26030000}" r="K19" connectionId="0">
    <xmlCellPr id="1" xr6:uid="{00000000-0010-0000-2603-000001000000}" uniqueName="P1079899">
      <xmlPr mapId="1" xpath="/GFI-IZD-POD/IPK-GFI-IZD-POD_1000344/P1079899" xmlDataType="decimal"/>
    </xmlCellPr>
  </singleXmlCell>
  <singleXmlCell id="832" xr6:uid="{00000000-000C-0000-FFFF-FFFF27030000}" r="L19" connectionId="0">
    <xmlCellPr id="1" xr6:uid="{00000000-0010-0000-2703-000001000000}" uniqueName="P1079900">
      <xmlPr mapId="1" xpath="/GFI-IZD-POD/IPK-GFI-IZD-POD_1000344/P1079900" xmlDataType="decimal"/>
    </xmlCellPr>
  </singleXmlCell>
  <singleXmlCell id="833" xr6:uid="{00000000-000C-0000-FFFF-FFFF28030000}" r="M19" connectionId="0">
    <xmlCellPr id="1" xr6:uid="{00000000-0010-0000-2803-000001000000}" uniqueName="P1079901">
      <xmlPr mapId="1" xpath="/GFI-IZD-POD/IPK-GFI-IZD-POD_1000344/P1079901" xmlDataType="decimal"/>
    </xmlCellPr>
  </singleXmlCell>
  <singleXmlCell id="834" xr6:uid="{00000000-000C-0000-FFFF-FFFF29030000}" r="N19" connectionId="0">
    <xmlCellPr id="1" xr6:uid="{00000000-0010-0000-2903-000001000000}" uniqueName="P1079902">
      <xmlPr mapId="1" xpath="/GFI-IZD-POD/IPK-GFI-IZD-POD_1000344/P1079902" xmlDataType="decimal"/>
    </xmlCellPr>
  </singleXmlCell>
  <singleXmlCell id="835" xr6:uid="{00000000-000C-0000-FFFF-FFFF2A030000}" r="O19" connectionId="0">
    <xmlCellPr id="1" xr6:uid="{00000000-0010-0000-2A03-000001000000}" uniqueName="P1079903">
      <xmlPr mapId="1" xpath="/GFI-IZD-POD/IPK-GFI-IZD-POD_1000344/P1079903" xmlDataType="decimal"/>
    </xmlCellPr>
  </singleXmlCell>
  <singleXmlCell id="836" xr6:uid="{00000000-000C-0000-FFFF-FFFF2B030000}" r="P19" connectionId="0">
    <xmlCellPr id="1" xr6:uid="{00000000-0010-0000-2B03-000001000000}" uniqueName="P1081953">
      <xmlPr mapId="1" xpath="/GFI-IZD-POD/IPK-GFI-IZD-POD_1000344/P1081953" xmlDataType="decimal"/>
    </xmlCellPr>
  </singleXmlCell>
  <singleXmlCell id="837" xr6:uid="{00000000-000C-0000-FFFF-FFFF2C030000}" r="Q19" connectionId="0">
    <xmlCellPr id="1" xr6:uid="{00000000-0010-0000-2C03-000001000000}" uniqueName="P1081958">
      <xmlPr mapId="1" xpath="/GFI-IZD-POD/IPK-GFI-IZD-POD_1000344/P1081958" xmlDataType="decimal"/>
    </xmlCellPr>
  </singleXmlCell>
  <singleXmlCell id="838" xr6:uid="{00000000-000C-0000-FFFF-FFFF2D030000}" r="R19" connectionId="0">
    <xmlCellPr id="1" xr6:uid="{00000000-0010-0000-2D03-000001000000}" uniqueName="P1081960">
      <xmlPr mapId="1" xpath="/GFI-IZD-POD/IPK-GFI-IZD-POD_1000344/P1081960" xmlDataType="decimal"/>
    </xmlCellPr>
  </singleXmlCell>
  <singleXmlCell id="839" xr6:uid="{00000000-000C-0000-FFFF-FFFF2E030000}" r="U19" connectionId="0">
    <xmlCellPr id="1" xr6:uid="{00000000-0010-0000-2E03-000001000000}" uniqueName="P1081962">
      <xmlPr mapId="1" xpath="/GFI-IZD-POD/IPK-GFI-IZD-POD_1000344/P1081962" xmlDataType="decimal"/>
    </xmlCellPr>
  </singleXmlCell>
  <singleXmlCell id="840" xr6:uid="{00000000-000C-0000-FFFF-FFFF2F030000}" r="V19" connectionId="0">
    <xmlCellPr id="1" xr6:uid="{00000000-0010-0000-2F03-000001000000}" uniqueName="P1081964">
      <xmlPr mapId="1" xpath="/GFI-IZD-POD/IPK-GFI-IZD-POD_1000344/P1081964" xmlDataType="decimal"/>
    </xmlCellPr>
  </singleXmlCell>
  <singleXmlCell id="841" xr6:uid="{00000000-000C-0000-FFFF-FFFF30030000}" r="W19" connectionId="0">
    <xmlCellPr id="1" xr6:uid="{00000000-0010-0000-3003-000001000000}" uniqueName="P1081966">
      <xmlPr mapId="1" xpath="/GFI-IZD-POD/IPK-GFI-IZD-POD_1000344/P1081966" xmlDataType="decimal"/>
    </xmlCellPr>
  </singleXmlCell>
  <singleXmlCell id="842" xr6:uid="{00000000-000C-0000-FFFF-FFFF31030000}" r="X19" connectionId="0">
    <xmlCellPr id="1" xr6:uid="{00000000-0010-0000-3103-000001000000}" uniqueName="P1081968">
      <xmlPr mapId="1" xpath="/GFI-IZD-POD/IPK-GFI-IZD-POD_1000344/P1081968" xmlDataType="decimal"/>
    </xmlCellPr>
  </singleXmlCell>
  <singleXmlCell id="843" xr6:uid="{00000000-000C-0000-FFFF-FFFF32030000}" r="Y19" connectionId="0">
    <xmlCellPr id="1" xr6:uid="{00000000-0010-0000-3203-000001000000}" uniqueName="P1081970">
      <xmlPr mapId="1" xpath="/GFI-IZD-POD/IPK-GFI-IZD-POD_1000344/P1081970" xmlDataType="decimal"/>
    </xmlCellPr>
  </singleXmlCell>
  <singleXmlCell id="844" xr6:uid="{00000000-000C-0000-FFFF-FFFF33030000}" r="H20" connectionId="0">
    <xmlCellPr id="1" xr6:uid="{00000000-0010-0000-3303-000001000000}" uniqueName="P1079904">
      <xmlPr mapId="1" xpath="/GFI-IZD-POD/IPK-GFI-IZD-POD_1000344/P1079904" xmlDataType="decimal"/>
    </xmlCellPr>
  </singleXmlCell>
  <singleXmlCell id="845" xr6:uid="{00000000-000C-0000-FFFF-FFFF34030000}" r="I20" connectionId="0">
    <xmlCellPr id="1" xr6:uid="{00000000-0010-0000-3403-000001000000}" uniqueName="P1079905">
      <xmlPr mapId="1" xpath="/GFI-IZD-POD/IPK-GFI-IZD-POD_1000344/P1079905" xmlDataType="decimal"/>
    </xmlCellPr>
  </singleXmlCell>
  <singleXmlCell id="846" xr6:uid="{00000000-000C-0000-FFFF-FFFF35030000}" r="J20" connectionId="0">
    <xmlCellPr id="1" xr6:uid="{00000000-0010-0000-3503-000001000000}" uniqueName="P1079906">
      <xmlPr mapId="1" xpath="/GFI-IZD-POD/IPK-GFI-IZD-POD_1000344/P1079906" xmlDataType="decimal"/>
    </xmlCellPr>
  </singleXmlCell>
  <singleXmlCell id="847" xr6:uid="{00000000-000C-0000-FFFF-FFFF36030000}" r="K20" connectionId="0">
    <xmlCellPr id="1" xr6:uid="{00000000-0010-0000-3603-000001000000}" uniqueName="P1079907">
      <xmlPr mapId="1" xpath="/GFI-IZD-POD/IPK-GFI-IZD-POD_1000344/P1079907" xmlDataType="decimal"/>
    </xmlCellPr>
  </singleXmlCell>
  <singleXmlCell id="848" xr6:uid="{00000000-000C-0000-FFFF-FFFF37030000}" r="L20" connectionId="0">
    <xmlCellPr id="1" xr6:uid="{00000000-0010-0000-3703-000001000000}" uniqueName="P1079908">
      <xmlPr mapId="1" xpath="/GFI-IZD-POD/IPK-GFI-IZD-POD_1000344/P1079908" xmlDataType="decimal"/>
    </xmlCellPr>
  </singleXmlCell>
  <singleXmlCell id="849" xr6:uid="{00000000-000C-0000-FFFF-FFFF38030000}" r="M20" connectionId="0">
    <xmlCellPr id="1" xr6:uid="{00000000-0010-0000-3803-000001000000}" uniqueName="P1079909">
      <xmlPr mapId="1" xpath="/GFI-IZD-POD/IPK-GFI-IZD-POD_1000344/P1079909" xmlDataType="decimal"/>
    </xmlCellPr>
  </singleXmlCell>
  <singleXmlCell id="850" xr6:uid="{00000000-000C-0000-FFFF-FFFF39030000}" r="N20" connectionId="0">
    <xmlCellPr id="1" xr6:uid="{00000000-0010-0000-3903-000001000000}" uniqueName="P1079910">
      <xmlPr mapId="1" xpath="/GFI-IZD-POD/IPK-GFI-IZD-POD_1000344/P1079910" xmlDataType="decimal"/>
    </xmlCellPr>
  </singleXmlCell>
  <singleXmlCell id="851" xr6:uid="{00000000-000C-0000-FFFF-FFFF3A030000}" r="O20" connectionId="0">
    <xmlCellPr id="1" xr6:uid="{00000000-0010-0000-3A03-000001000000}" uniqueName="P1079912">
      <xmlPr mapId="1" xpath="/GFI-IZD-POD/IPK-GFI-IZD-POD_1000344/P1079912" xmlDataType="decimal"/>
    </xmlCellPr>
  </singleXmlCell>
  <singleXmlCell id="852" xr6:uid="{00000000-000C-0000-FFFF-FFFF3B030000}" r="P20" connectionId="0">
    <xmlCellPr id="1" xr6:uid="{00000000-0010-0000-3B03-000001000000}" uniqueName="P1081972">
      <xmlPr mapId="1" xpath="/GFI-IZD-POD/IPK-GFI-IZD-POD_1000344/P1081972" xmlDataType="decimal"/>
    </xmlCellPr>
  </singleXmlCell>
  <singleXmlCell id="853" xr6:uid="{00000000-000C-0000-FFFF-FFFF3C030000}" r="Q20" connectionId="0">
    <xmlCellPr id="1" xr6:uid="{00000000-0010-0000-3C03-000001000000}" uniqueName="P1081973">
      <xmlPr mapId="1" xpath="/GFI-IZD-POD/IPK-GFI-IZD-POD_1000344/P1081973" xmlDataType="decimal"/>
    </xmlCellPr>
  </singleXmlCell>
  <singleXmlCell id="854" xr6:uid="{00000000-000C-0000-FFFF-FFFF3D030000}" r="R20" connectionId="0">
    <xmlCellPr id="1" xr6:uid="{00000000-0010-0000-3D03-000001000000}" uniqueName="P1081975">
      <xmlPr mapId="1" xpath="/GFI-IZD-POD/IPK-GFI-IZD-POD_1000344/P1081975" xmlDataType="decimal"/>
    </xmlCellPr>
  </singleXmlCell>
  <singleXmlCell id="855" xr6:uid="{00000000-000C-0000-FFFF-FFFF3E030000}" r="U20" connectionId="0">
    <xmlCellPr id="1" xr6:uid="{00000000-0010-0000-3E03-000001000000}" uniqueName="P1081977">
      <xmlPr mapId="1" xpath="/GFI-IZD-POD/IPK-GFI-IZD-POD_1000344/P1081977" xmlDataType="decimal"/>
    </xmlCellPr>
  </singleXmlCell>
  <singleXmlCell id="856" xr6:uid="{00000000-000C-0000-FFFF-FFFF3F030000}" r="V20" connectionId="0">
    <xmlCellPr id="1" xr6:uid="{00000000-0010-0000-3F03-000001000000}" uniqueName="P1081978">
      <xmlPr mapId="1" xpath="/GFI-IZD-POD/IPK-GFI-IZD-POD_1000344/P1081978" xmlDataType="decimal"/>
    </xmlCellPr>
  </singleXmlCell>
  <singleXmlCell id="857" xr6:uid="{00000000-000C-0000-FFFF-FFFF40030000}" r="W20" connectionId="0">
    <xmlCellPr id="1" xr6:uid="{00000000-0010-0000-4003-000001000000}" uniqueName="P1081980">
      <xmlPr mapId="1" xpath="/GFI-IZD-POD/IPK-GFI-IZD-POD_1000344/P1081980" xmlDataType="decimal"/>
    </xmlCellPr>
  </singleXmlCell>
  <singleXmlCell id="858" xr6:uid="{00000000-000C-0000-FFFF-FFFF41030000}" r="X20" connectionId="0">
    <xmlCellPr id="1" xr6:uid="{00000000-0010-0000-4103-000001000000}" uniqueName="P1081982">
      <xmlPr mapId="1" xpath="/GFI-IZD-POD/IPK-GFI-IZD-POD_1000344/P1081982" xmlDataType="decimal"/>
    </xmlCellPr>
  </singleXmlCell>
  <singleXmlCell id="859" xr6:uid="{00000000-000C-0000-FFFF-FFFF42030000}" r="Y20" connectionId="0">
    <xmlCellPr id="1" xr6:uid="{00000000-0010-0000-4203-000001000000}" uniqueName="P1081984">
      <xmlPr mapId="1" xpath="/GFI-IZD-POD/IPK-GFI-IZD-POD_1000344/P1081984" xmlDataType="decimal"/>
    </xmlCellPr>
  </singleXmlCell>
  <singleXmlCell id="860" xr6:uid="{00000000-000C-0000-FFFF-FFFF43030000}" r="H21" connectionId="0">
    <xmlCellPr id="1" xr6:uid="{00000000-0010-0000-4303-000001000000}" uniqueName="P1079911">
      <xmlPr mapId="1" xpath="/GFI-IZD-POD/IPK-GFI-IZD-POD_1000344/P1079911" xmlDataType="decimal"/>
    </xmlCellPr>
  </singleXmlCell>
  <singleXmlCell id="861" xr6:uid="{00000000-000C-0000-FFFF-FFFF44030000}" r="I21" connectionId="0">
    <xmlCellPr id="1" xr6:uid="{00000000-0010-0000-4403-000001000000}" uniqueName="P1079913">
      <xmlPr mapId="1" xpath="/GFI-IZD-POD/IPK-GFI-IZD-POD_1000344/P1079913" xmlDataType="decimal"/>
    </xmlCellPr>
  </singleXmlCell>
  <singleXmlCell id="862" xr6:uid="{00000000-000C-0000-FFFF-FFFF45030000}" r="J21" connectionId="0">
    <xmlCellPr id="1" xr6:uid="{00000000-0010-0000-4503-000001000000}" uniqueName="P1079914">
      <xmlPr mapId="1" xpath="/GFI-IZD-POD/IPK-GFI-IZD-POD_1000344/P1079914" xmlDataType="decimal"/>
    </xmlCellPr>
  </singleXmlCell>
  <singleXmlCell id="863" xr6:uid="{00000000-000C-0000-FFFF-FFFF46030000}" r="K21" connectionId="0">
    <xmlCellPr id="1" xr6:uid="{00000000-0010-0000-4603-000001000000}" uniqueName="P1079915">
      <xmlPr mapId="1" xpath="/GFI-IZD-POD/IPK-GFI-IZD-POD_1000344/P1079915" xmlDataType="decimal"/>
    </xmlCellPr>
  </singleXmlCell>
  <singleXmlCell id="864" xr6:uid="{00000000-000C-0000-FFFF-FFFF47030000}" r="L21" connectionId="0">
    <xmlCellPr id="1" xr6:uid="{00000000-0010-0000-4703-000001000000}" uniqueName="P1079916">
      <xmlPr mapId="1" xpath="/GFI-IZD-POD/IPK-GFI-IZD-POD_1000344/P1079916" xmlDataType="decimal"/>
    </xmlCellPr>
  </singleXmlCell>
  <singleXmlCell id="865" xr6:uid="{00000000-000C-0000-FFFF-FFFF48030000}" r="M21" connectionId="0">
    <xmlCellPr id="1" xr6:uid="{00000000-0010-0000-4803-000001000000}" uniqueName="P1079917">
      <xmlPr mapId="1" xpath="/GFI-IZD-POD/IPK-GFI-IZD-POD_1000344/P1079917" xmlDataType="decimal"/>
    </xmlCellPr>
  </singleXmlCell>
  <singleXmlCell id="866" xr6:uid="{00000000-000C-0000-FFFF-FFFF49030000}" r="N21" connectionId="0">
    <xmlCellPr id="1" xr6:uid="{00000000-0010-0000-4903-000001000000}" uniqueName="P1079918">
      <xmlPr mapId="1" xpath="/GFI-IZD-POD/IPK-GFI-IZD-POD_1000344/P1079918" xmlDataType="decimal"/>
    </xmlCellPr>
  </singleXmlCell>
  <singleXmlCell id="867" xr6:uid="{00000000-000C-0000-FFFF-FFFF4A030000}" r="O21" connectionId="0">
    <xmlCellPr id="1" xr6:uid="{00000000-0010-0000-4A03-000001000000}" uniqueName="P1079919">
      <xmlPr mapId="1" xpath="/GFI-IZD-POD/IPK-GFI-IZD-POD_1000344/P1079919" xmlDataType="decimal"/>
    </xmlCellPr>
  </singleXmlCell>
  <singleXmlCell id="868" xr6:uid="{00000000-000C-0000-FFFF-FFFF4B030000}" r="P21" connectionId="0">
    <xmlCellPr id="1" xr6:uid="{00000000-0010-0000-4B03-000001000000}" uniqueName="P1081986">
      <xmlPr mapId="1" xpath="/GFI-IZD-POD/IPK-GFI-IZD-POD_1000344/P1081986" xmlDataType="decimal"/>
    </xmlCellPr>
  </singleXmlCell>
  <singleXmlCell id="869" xr6:uid="{00000000-000C-0000-FFFF-FFFF4C030000}" r="Q21" connectionId="0">
    <xmlCellPr id="1" xr6:uid="{00000000-0010-0000-4C03-000001000000}" uniqueName="P1081988">
      <xmlPr mapId="1" xpath="/GFI-IZD-POD/IPK-GFI-IZD-POD_1000344/P1081988" xmlDataType="decimal"/>
    </xmlCellPr>
  </singleXmlCell>
  <singleXmlCell id="870" xr6:uid="{00000000-000C-0000-FFFF-FFFF4D030000}" r="R21" connectionId="0">
    <xmlCellPr id="1" xr6:uid="{00000000-0010-0000-4D03-000001000000}" uniqueName="P1081990">
      <xmlPr mapId="1" xpath="/GFI-IZD-POD/IPK-GFI-IZD-POD_1000344/P1081990" xmlDataType="decimal"/>
    </xmlCellPr>
  </singleXmlCell>
  <singleXmlCell id="871" xr6:uid="{00000000-000C-0000-FFFF-FFFF4E030000}" r="U21" connectionId="0">
    <xmlCellPr id="1" xr6:uid="{00000000-0010-0000-4E03-000001000000}" uniqueName="P1081993">
      <xmlPr mapId="1" xpath="/GFI-IZD-POD/IPK-GFI-IZD-POD_1000344/P1081993" xmlDataType="decimal"/>
    </xmlCellPr>
  </singleXmlCell>
  <singleXmlCell id="872" xr6:uid="{00000000-000C-0000-FFFF-FFFF4F030000}" r="V21" connectionId="0">
    <xmlCellPr id="1" xr6:uid="{00000000-0010-0000-4F03-000001000000}" uniqueName="P1081995">
      <xmlPr mapId="1" xpath="/GFI-IZD-POD/IPK-GFI-IZD-POD_1000344/P1081995" xmlDataType="decimal"/>
    </xmlCellPr>
  </singleXmlCell>
  <singleXmlCell id="873" xr6:uid="{00000000-000C-0000-FFFF-FFFF50030000}" r="W21" connectionId="0">
    <xmlCellPr id="1" xr6:uid="{00000000-0010-0000-5003-000001000000}" uniqueName="P1081997">
      <xmlPr mapId="1" xpath="/GFI-IZD-POD/IPK-GFI-IZD-POD_1000344/P1081997" xmlDataType="decimal"/>
    </xmlCellPr>
  </singleXmlCell>
  <singleXmlCell id="874" xr6:uid="{00000000-000C-0000-FFFF-FFFF51030000}" r="X21" connectionId="0">
    <xmlCellPr id="1" xr6:uid="{00000000-0010-0000-5103-000001000000}" uniqueName="P1081999">
      <xmlPr mapId="1" xpath="/GFI-IZD-POD/IPK-GFI-IZD-POD_1000344/P1081999" xmlDataType="decimal"/>
    </xmlCellPr>
  </singleXmlCell>
  <singleXmlCell id="875" xr6:uid="{00000000-000C-0000-FFFF-FFFF52030000}" r="Y21" connectionId="0">
    <xmlCellPr id="1" xr6:uid="{00000000-0010-0000-5203-000001000000}" uniqueName="P1082001">
      <xmlPr mapId="1" xpath="/GFI-IZD-POD/IPK-GFI-IZD-POD_1000344/P1082001" xmlDataType="decimal"/>
    </xmlCellPr>
  </singleXmlCell>
  <singleXmlCell id="876" xr6:uid="{00000000-000C-0000-FFFF-FFFF53030000}" r="H22" connectionId="0">
    <xmlCellPr id="1" xr6:uid="{00000000-0010-0000-5303-000001000000}" uniqueName="P1079920">
      <xmlPr mapId="1" xpath="/GFI-IZD-POD/IPK-GFI-IZD-POD_1000344/P1079920" xmlDataType="decimal"/>
    </xmlCellPr>
  </singleXmlCell>
  <singleXmlCell id="877" xr6:uid="{00000000-000C-0000-FFFF-FFFF54030000}" r="I22" connectionId="0">
    <xmlCellPr id="1" xr6:uid="{00000000-0010-0000-5403-000001000000}" uniqueName="P1079921">
      <xmlPr mapId="1" xpath="/GFI-IZD-POD/IPK-GFI-IZD-POD_1000344/P1079921" xmlDataType="decimal"/>
    </xmlCellPr>
  </singleXmlCell>
  <singleXmlCell id="878" xr6:uid="{00000000-000C-0000-FFFF-FFFF55030000}" r="J22" connectionId="0">
    <xmlCellPr id="1" xr6:uid="{00000000-0010-0000-5503-000001000000}" uniqueName="P1079922">
      <xmlPr mapId="1" xpath="/GFI-IZD-POD/IPK-GFI-IZD-POD_1000344/P1079922" xmlDataType="decimal"/>
    </xmlCellPr>
  </singleXmlCell>
  <singleXmlCell id="879" xr6:uid="{00000000-000C-0000-FFFF-FFFF56030000}" r="K22" connectionId="0">
    <xmlCellPr id="1" xr6:uid="{00000000-0010-0000-5603-000001000000}" uniqueName="P1079923">
      <xmlPr mapId="1" xpath="/GFI-IZD-POD/IPK-GFI-IZD-POD_1000344/P1079923" xmlDataType="decimal"/>
    </xmlCellPr>
  </singleXmlCell>
  <singleXmlCell id="880" xr6:uid="{00000000-000C-0000-FFFF-FFFF57030000}" r="L22" connectionId="0">
    <xmlCellPr id="1" xr6:uid="{00000000-0010-0000-5703-000001000000}" uniqueName="P1079924">
      <xmlPr mapId="1" xpath="/GFI-IZD-POD/IPK-GFI-IZD-POD_1000344/P1079924" xmlDataType="decimal"/>
    </xmlCellPr>
  </singleXmlCell>
  <singleXmlCell id="881" xr6:uid="{00000000-000C-0000-FFFF-FFFF58030000}" r="M22" connectionId="0">
    <xmlCellPr id="1" xr6:uid="{00000000-0010-0000-5803-000001000000}" uniqueName="P1079925">
      <xmlPr mapId="1" xpath="/GFI-IZD-POD/IPK-GFI-IZD-POD_1000344/P1079925" xmlDataType="decimal"/>
    </xmlCellPr>
  </singleXmlCell>
  <singleXmlCell id="882" xr6:uid="{00000000-000C-0000-FFFF-FFFF59030000}" r="N22" connectionId="0">
    <xmlCellPr id="1" xr6:uid="{00000000-0010-0000-5903-000001000000}" uniqueName="P1079926">
      <xmlPr mapId="1" xpath="/GFI-IZD-POD/IPK-GFI-IZD-POD_1000344/P1079926" xmlDataType="decimal"/>
    </xmlCellPr>
  </singleXmlCell>
  <singleXmlCell id="883" xr6:uid="{00000000-000C-0000-FFFF-FFFF5A030000}" r="O22" connectionId="0">
    <xmlCellPr id="1" xr6:uid="{00000000-0010-0000-5A03-000001000000}" uniqueName="P1079927">
      <xmlPr mapId="1" xpath="/GFI-IZD-POD/IPK-GFI-IZD-POD_1000344/P1079927" xmlDataType="decimal"/>
    </xmlCellPr>
  </singleXmlCell>
  <singleXmlCell id="884" xr6:uid="{00000000-000C-0000-FFFF-FFFF5B030000}" r="P22" connectionId="0">
    <xmlCellPr id="1" xr6:uid="{00000000-0010-0000-5B03-000001000000}" uniqueName="P1082003">
      <xmlPr mapId="1" xpath="/GFI-IZD-POD/IPK-GFI-IZD-POD_1000344/P1082003" xmlDataType="decimal"/>
    </xmlCellPr>
  </singleXmlCell>
  <singleXmlCell id="885" xr6:uid="{00000000-000C-0000-FFFF-FFFF5C030000}" r="Q22" connectionId="0">
    <xmlCellPr id="1" xr6:uid="{00000000-0010-0000-5C03-000001000000}" uniqueName="P1082004">
      <xmlPr mapId="1" xpath="/GFI-IZD-POD/IPK-GFI-IZD-POD_1000344/P1082004" xmlDataType="decimal"/>
    </xmlCellPr>
  </singleXmlCell>
  <singleXmlCell id="886" xr6:uid="{00000000-000C-0000-FFFF-FFFF5D030000}" r="R22" connectionId="0">
    <xmlCellPr id="1" xr6:uid="{00000000-0010-0000-5D03-000001000000}" uniqueName="P1082005">
      <xmlPr mapId="1" xpath="/GFI-IZD-POD/IPK-GFI-IZD-POD_1000344/P1082005" xmlDataType="decimal"/>
    </xmlCellPr>
  </singleXmlCell>
  <singleXmlCell id="887" xr6:uid="{00000000-000C-0000-FFFF-FFFF5E030000}" r="U22" connectionId="0">
    <xmlCellPr id="1" xr6:uid="{00000000-0010-0000-5E03-000001000000}" uniqueName="P1082007">
      <xmlPr mapId="1" xpath="/GFI-IZD-POD/IPK-GFI-IZD-POD_1000344/P1082007" xmlDataType="decimal"/>
    </xmlCellPr>
  </singleXmlCell>
  <singleXmlCell id="888" xr6:uid="{00000000-000C-0000-FFFF-FFFF5F030000}" r="V22" connectionId="0">
    <xmlCellPr id="1" xr6:uid="{00000000-0010-0000-5F03-000001000000}" uniqueName="P1082008">
      <xmlPr mapId="1" xpath="/GFI-IZD-POD/IPK-GFI-IZD-POD_1000344/P1082008" xmlDataType="decimal"/>
    </xmlCellPr>
  </singleXmlCell>
  <singleXmlCell id="889" xr6:uid="{00000000-000C-0000-FFFF-FFFF60030000}" r="W22" connectionId="0">
    <xmlCellPr id="1" xr6:uid="{00000000-0010-0000-6003-000001000000}" uniqueName="P1082010">
      <xmlPr mapId="1" xpath="/GFI-IZD-POD/IPK-GFI-IZD-POD_1000344/P1082010" xmlDataType="decimal"/>
    </xmlCellPr>
  </singleXmlCell>
  <singleXmlCell id="890" xr6:uid="{00000000-000C-0000-FFFF-FFFF61030000}" r="X22" connectionId="0">
    <xmlCellPr id="1" xr6:uid="{00000000-0010-0000-6103-000001000000}" uniqueName="P1082011">
      <xmlPr mapId="1" xpath="/GFI-IZD-POD/IPK-GFI-IZD-POD_1000344/P1082011" xmlDataType="decimal"/>
    </xmlCellPr>
  </singleXmlCell>
  <singleXmlCell id="891" xr6:uid="{00000000-000C-0000-FFFF-FFFF62030000}" r="Y22" connectionId="0">
    <xmlCellPr id="1" xr6:uid="{00000000-0010-0000-6203-000001000000}" uniqueName="P1082013">
      <xmlPr mapId="1" xpath="/GFI-IZD-POD/IPK-GFI-IZD-POD_1000344/P1082013" xmlDataType="decimal"/>
    </xmlCellPr>
  </singleXmlCell>
  <singleXmlCell id="892" xr6:uid="{00000000-000C-0000-FFFF-FFFF63030000}" r="H23" connectionId="0">
    <xmlCellPr id="1" xr6:uid="{00000000-0010-0000-6303-000001000000}" uniqueName="P1079928">
      <xmlPr mapId="1" xpath="/GFI-IZD-POD/IPK-GFI-IZD-POD_1000344/P1079928" xmlDataType="decimal"/>
    </xmlCellPr>
  </singleXmlCell>
  <singleXmlCell id="894" xr6:uid="{00000000-000C-0000-FFFF-FFFF64030000}" r="I23" connectionId="0">
    <xmlCellPr id="1" xr6:uid="{00000000-0010-0000-6403-000001000000}" uniqueName="P1079929">
      <xmlPr mapId="1" xpath="/GFI-IZD-POD/IPK-GFI-IZD-POD_1000344/P1079929" xmlDataType="decimal"/>
    </xmlCellPr>
  </singleXmlCell>
  <singleXmlCell id="895" xr6:uid="{00000000-000C-0000-FFFF-FFFF65030000}" r="J23" connectionId="0">
    <xmlCellPr id="1" xr6:uid="{00000000-0010-0000-6503-000001000000}" uniqueName="P1079930">
      <xmlPr mapId="1" xpath="/GFI-IZD-POD/IPK-GFI-IZD-POD_1000344/P1079930" xmlDataType="decimal"/>
    </xmlCellPr>
  </singleXmlCell>
  <singleXmlCell id="896" xr6:uid="{00000000-000C-0000-FFFF-FFFF66030000}" r="K23" connectionId="0">
    <xmlCellPr id="1" xr6:uid="{00000000-0010-0000-6603-000001000000}" uniqueName="P1079931">
      <xmlPr mapId="1" xpath="/GFI-IZD-POD/IPK-GFI-IZD-POD_1000344/P1079931" xmlDataType="decimal"/>
    </xmlCellPr>
  </singleXmlCell>
  <singleXmlCell id="897" xr6:uid="{00000000-000C-0000-FFFF-FFFF67030000}" r="L23" connectionId="0">
    <xmlCellPr id="1" xr6:uid="{00000000-0010-0000-6703-000001000000}" uniqueName="P1079932">
      <xmlPr mapId="1" xpath="/GFI-IZD-POD/IPK-GFI-IZD-POD_1000344/P1079932" xmlDataType="decimal"/>
    </xmlCellPr>
  </singleXmlCell>
  <singleXmlCell id="898" xr6:uid="{00000000-000C-0000-FFFF-FFFF68030000}" r="M23" connectionId="0">
    <xmlCellPr id="1" xr6:uid="{00000000-0010-0000-6803-000001000000}" uniqueName="P1079933">
      <xmlPr mapId="1" xpath="/GFI-IZD-POD/IPK-GFI-IZD-POD_1000344/P1079933" xmlDataType="decimal"/>
    </xmlCellPr>
  </singleXmlCell>
  <singleXmlCell id="899" xr6:uid="{00000000-000C-0000-FFFF-FFFF69030000}" r="N23" connectionId="0">
    <xmlCellPr id="1" xr6:uid="{00000000-0010-0000-6903-000001000000}" uniqueName="P1079934">
      <xmlPr mapId="1" xpath="/GFI-IZD-POD/IPK-GFI-IZD-POD_1000344/P1079934" xmlDataType="decimal"/>
    </xmlCellPr>
  </singleXmlCell>
  <singleXmlCell id="900" xr6:uid="{00000000-000C-0000-FFFF-FFFF6A030000}" r="O23" connectionId="0">
    <xmlCellPr id="1" xr6:uid="{00000000-0010-0000-6A03-000001000000}" uniqueName="P1079935">
      <xmlPr mapId="1" xpath="/GFI-IZD-POD/IPK-GFI-IZD-POD_1000344/P1079935" xmlDataType="decimal"/>
    </xmlCellPr>
  </singleXmlCell>
  <singleXmlCell id="901" xr6:uid="{00000000-000C-0000-FFFF-FFFF6B030000}" r="P23" connectionId="0">
    <xmlCellPr id="1" xr6:uid="{00000000-0010-0000-6B03-000001000000}" uniqueName="P1082014">
      <xmlPr mapId="1" xpath="/GFI-IZD-POD/IPK-GFI-IZD-POD_1000344/P1082014" xmlDataType="decimal"/>
    </xmlCellPr>
  </singleXmlCell>
  <singleXmlCell id="902" xr6:uid="{00000000-000C-0000-FFFF-FFFF6C030000}" r="Q23" connectionId="0">
    <xmlCellPr id="1" xr6:uid="{00000000-0010-0000-6C03-000001000000}" uniqueName="P1082016">
      <xmlPr mapId="1" xpath="/GFI-IZD-POD/IPK-GFI-IZD-POD_1000344/P1082016" xmlDataType="decimal"/>
    </xmlCellPr>
  </singleXmlCell>
  <singleXmlCell id="903" xr6:uid="{00000000-000C-0000-FFFF-FFFF6D030000}" r="R23" connectionId="0">
    <xmlCellPr id="1" xr6:uid="{00000000-0010-0000-6D03-000001000000}" uniqueName="P1082018">
      <xmlPr mapId="1" xpath="/GFI-IZD-POD/IPK-GFI-IZD-POD_1000344/P1082018" xmlDataType="decimal"/>
    </xmlCellPr>
  </singleXmlCell>
  <singleXmlCell id="904" xr6:uid="{00000000-000C-0000-FFFF-FFFF6E030000}" r="U23" connectionId="0">
    <xmlCellPr id="1" xr6:uid="{00000000-0010-0000-6E03-000001000000}" uniqueName="P1082019">
      <xmlPr mapId="1" xpath="/GFI-IZD-POD/IPK-GFI-IZD-POD_1000344/P1082019" xmlDataType="decimal"/>
    </xmlCellPr>
  </singleXmlCell>
  <singleXmlCell id="905" xr6:uid="{00000000-000C-0000-FFFF-FFFF6F030000}" r="V23" connectionId="0">
    <xmlCellPr id="1" xr6:uid="{00000000-0010-0000-6F03-000001000000}" uniqueName="P1082029">
      <xmlPr mapId="1" xpath="/GFI-IZD-POD/IPK-GFI-IZD-POD_1000344/P1082029" xmlDataType="decimal"/>
    </xmlCellPr>
  </singleXmlCell>
  <singleXmlCell id="906" xr6:uid="{00000000-000C-0000-FFFF-FFFF70030000}" r="W23" connectionId="0">
    <xmlCellPr id="1" xr6:uid="{00000000-0010-0000-7003-000001000000}" uniqueName="P1082032">
      <xmlPr mapId="1" xpath="/GFI-IZD-POD/IPK-GFI-IZD-POD_1000344/P1082032" xmlDataType="decimal"/>
    </xmlCellPr>
  </singleXmlCell>
  <singleXmlCell id="907" xr6:uid="{00000000-000C-0000-FFFF-FFFF71030000}" r="X23" connectionId="0">
    <xmlCellPr id="1" xr6:uid="{00000000-0010-0000-7103-000001000000}" uniqueName="P1082034">
      <xmlPr mapId="1" xpath="/GFI-IZD-POD/IPK-GFI-IZD-POD_1000344/P1082034" xmlDataType="decimal"/>
    </xmlCellPr>
  </singleXmlCell>
  <singleXmlCell id="908" xr6:uid="{00000000-000C-0000-FFFF-FFFF72030000}" r="Y23" connectionId="0">
    <xmlCellPr id="1" xr6:uid="{00000000-0010-0000-7203-000001000000}" uniqueName="P1082035">
      <xmlPr mapId="1" xpath="/GFI-IZD-POD/IPK-GFI-IZD-POD_1000344/P1082035" xmlDataType="decimal"/>
    </xmlCellPr>
  </singleXmlCell>
  <singleXmlCell id="909" xr6:uid="{00000000-000C-0000-FFFF-FFFF73030000}" r="H24" connectionId="0">
    <xmlCellPr id="1" xr6:uid="{00000000-0010-0000-7303-000001000000}" uniqueName="P1079936">
      <xmlPr mapId="1" xpath="/GFI-IZD-POD/IPK-GFI-IZD-POD_1000344/P1079936" xmlDataType="decimal"/>
    </xmlCellPr>
  </singleXmlCell>
  <singleXmlCell id="910" xr6:uid="{00000000-000C-0000-FFFF-FFFF74030000}" r="I24" connectionId="0">
    <xmlCellPr id="1" xr6:uid="{00000000-0010-0000-7403-000001000000}" uniqueName="P1079937">
      <xmlPr mapId="1" xpath="/GFI-IZD-POD/IPK-GFI-IZD-POD_1000344/P1079937" xmlDataType="decimal"/>
    </xmlCellPr>
  </singleXmlCell>
  <singleXmlCell id="911" xr6:uid="{00000000-000C-0000-FFFF-FFFF75030000}" r="J24" connectionId="0">
    <xmlCellPr id="1" xr6:uid="{00000000-0010-0000-7503-000001000000}" uniqueName="P1079938">
      <xmlPr mapId="1" xpath="/GFI-IZD-POD/IPK-GFI-IZD-POD_1000344/P1079938" xmlDataType="decimal"/>
    </xmlCellPr>
  </singleXmlCell>
  <singleXmlCell id="912" xr6:uid="{00000000-000C-0000-FFFF-FFFF76030000}" r="K24" connectionId="0">
    <xmlCellPr id="1" xr6:uid="{00000000-0010-0000-7603-000001000000}" uniqueName="P1079939">
      <xmlPr mapId="1" xpath="/GFI-IZD-POD/IPK-GFI-IZD-POD_1000344/P1079939" xmlDataType="decimal"/>
    </xmlCellPr>
  </singleXmlCell>
  <singleXmlCell id="913" xr6:uid="{00000000-000C-0000-FFFF-FFFF77030000}" r="L24" connectionId="0">
    <xmlCellPr id="1" xr6:uid="{00000000-0010-0000-7703-000001000000}" uniqueName="P1079940">
      <xmlPr mapId="1" xpath="/GFI-IZD-POD/IPK-GFI-IZD-POD_1000344/P1079940" xmlDataType="decimal"/>
    </xmlCellPr>
  </singleXmlCell>
  <singleXmlCell id="914" xr6:uid="{00000000-000C-0000-FFFF-FFFF78030000}" r="M24" connectionId="0">
    <xmlCellPr id="1" xr6:uid="{00000000-0010-0000-7803-000001000000}" uniqueName="P1079941">
      <xmlPr mapId="1" xpath="/GFI-IZD-POD/IPK-GFI-IZD-POD_1000344/P1079941" xmlDataType="decimal"/>
    </xmlCellPr>
  </singleXmlCell>
  <singleXmlCell id="915" xr6:uid="{00000000-000C-0000-FFFF-FFFF79030000}" r="N24" connectionId="0">
    <xmlCellPr id="1" xr6:uid="{00000000-0010-0000-7903-000001000000}" uniqueName="P1079942">
      <xmlPr mapId="1" xpath="/GFI-IZD-POD/IPK-GFI-IZD-POD_1000344/P1079942" xmlDataType="decimal"/>
    </xmlCellPr>
  </singleXmlCell>
  <singleXmlCell id="916" xr6:uid="{00000000-000C-0000-FFFF-FFFF7A030000}" r="O24" connectionId="0">
    <xmlCellPr id="1" xr6:uid="{00000000-0010-0000-7A03-000001000000}" uniqueName="P1079943">
      <xmlPr mapId="1" xpath="/GFI-IZD-POD/IPK-GFI-IZD-POD_1000344/P1079943" xmlDataType="decimal"/>
    </xmlCellPr>
  </singleXmlCell>
  <singleXmlCell id="917" xr6:uid="{00000000-000C-0000-FFFF-FFFF7B030000}" r="P24" connectionId="0">
    <xmlCellPr id="1" xr6:uid="{00000000-0010-0000-7B03-000001000000}" uniqueName="P1082038">
      <xmlPr mapId="1" xpath="/GFI-IZD-POD/IPK-GFI-IZD-POD_1000344/P1082038" xmlDataType="decimal"/>
    </xmlCellPr>
  </singleXmlCell>
  <singleXmlCell id="918" xr6:uid="{00000000-000C-0000-FFFF-FFFF7C030000}" r="Q24" connectionId="0">
    <xmlCellPr id="1" xr6:uid="{00000000-0010-0000-7C03-000001000000}" uniqueName="P1082045">
      <xmlPr mapId="1" xpath="/GFI-IZD-POD/IPK-GFI-IZD-POD_1000344/P1082045" xmlDataType="decimal"/>
    </xmlCellPr>
  </singleXmlCell>
  <singleXmlCell id="919" xr6:uid="{00000000-000C-0000-FFFF-FFFF7D030000}" r="R24" connectionId="0">
    <xmlCellPr id="1" xr6:uid="{00000000-0010-0000-7D03-000001000000}" uniqueName="P1082047">
      <xmlPr mapId="1" xpath="/GFI-IZD-POD/IPK-GFI-IZD-POD_1000344/P1082047" xmlDataType="decimal"/>
    </xmlCellPr>
  </singleXmlCell>
  <singleXmlCell id="920" xr6:uid="{00000000-000C-0000-FFFF-FFFF7E030000}" r="U24" connectionId="0">
    <xmlCellPr id="1" xr6:uid="{00000000-0010-0000-7E03-000001000000}" uniqueName="P1082048">
      <xmlPr mapId="1" xpath="/GFI-IZD-POD/IPK-GFI-IZD-POD_1000344/P1082048" xmlDataType="decimal"/>
    </xmlCellPr>
  </singleXmlCell>
  <singleXmlCell id="921" xr6:uid="{00000000-000C-0000-FFFF-FFFF7F030000}" r="V24" connectionId="0">
    <xmlCellPr id="1" xr6:uid="{00000000-0010-0000-7F03-000001000000}" uniqueName="P1082075">
      <xmlPr mapId="1" xpath="/GFI-IZD-POD/IPK-GFI-IZD-POD_1000344/P1082075" xmlDataType="decimal"/>
    </xmlCellPr>
  </singleXmlCell>
  <singleXmlCell id="922" xr6:uid="{00000000-000C-0000-FFFF-FFFF80030000}" r="W24" connectionId="0">
    <xmlCellPr id="1" xr6:uid="{00000000-0010-0000-8003-000001000000}" uniqueName="P1082077">
      <xmlPr mapId="1" xpath="/GFI-IZD-POD/IPK-GFI-IZD-POD_1000344/P1082077" xmlDataType="decimal"/>
    </xmlCellPr>
  </singleXmlCell>
  <singleXmlCell id="923" xr6:uid="{00000000-000C-0000-FFFF-FFFF81030000}" r="X24" connectionId="0">
    <xmlCellPr id="1" xr6:uid="{00000000-0010-0000-8103-000001000000}" uniqueName="P1082092">
      <xmlPr mapId="1" xpath="/GFI-IZD-POD/IPK-GFI-IZD-POD_1000344/P1082092" xmlDataType="decimal"/>
    </xmlCellPr>
  </singleXmlCell>
  <singleXmlCell id="924" xr6:uid="{00000000-000C-0000-FFFF-FFFF82030000}" r="Y24" connectionId="0">
    <xmlCellPr id="1" xr6:uid="{00000000-0010-0000-8203-000001000000}" uniqueName="P1082094">
      <xmlPr mapId="1" xpath="/GFI-IZD-POD/IPK-GFI-IZD-POD_1000344/P1082094" xmlDataType="decimal"/>
    </xmlCellPr>
  </singleXmlCell>
  <singleXmlCell id="925" xr6:uid="{00000000-000C-0000-FFFF-FFFF83030000}" r="H25" connectionId="0">
    <xmlCellPr id="1" xr6:uid="{00000000-0010-0000-8303-000001000000}" uniqueName="P1079944">
      <xmlPr mapId="1" xpath="/GFI-IZD-POD/IPK-GFI-IZD-POD_1000344/P1079944" xmlDataType="decimal"/>
    </xmlCellPr>
  </singleXmlCell>
  <singleXmlCell id="926" xr6:uid="{00000000-000C-0000-FFFF-FFFF84030000}" r="I25" connectionId="0">
    <xmlCellPr id="1" xr6:uid="{00000000-0010-0000-8403-000001000000}" uniqueName="P1079945">
      <xmlPr mapId="1" xpath="/GFI-IZD-POD/IPK-GFI-IZD-POD_1000344/P1079945" xmlDataType="decimal"/>
    </xmlCellPr>
  </singleXmlCell>
  <singleXmlCell id="927" xr6:uid="{00000000-000C-0000-FFFF-FFFF85030000}" r="J25" connectionId="0">
    <xmlCellPr id="1" xr6:uid="{00000000-0010-0000-8503-000001000000}" uniqueName="P1079946">
      <xmlPr mapId="1" xpath="/GFI-IZD-POD/IPK-GFI-IZD-POD_1000344/P1079946" xmlDataType="decimal"/>
    </xmlCellPr>
  </singleXmlCell>
  <singleXmlCell id="928" xr6:uid="{00000000-000C-0000-FFFF-FFFF86030000}" r="K25" connectionId="0">
    <xmlCellPr id="1" xr6:uid="{00000000-0010-0000-8603-000001000000}" uniqueName="P1079947">
      <xmlPr mapId="1" xpath="/GFI-IZD-POD/IPK-GFI-IZD-POD_1000344/P1079947" xmlDataType="decimal"/>
    </xmlCellPr>
  </singleXmlCell>
  <singleXmlCell id="929" xr6:uid="{00000000-000C-0000-FFFF-FFFF87030000}" r="L25" connectionId="0">
    <xmlCellPr id="1" xr6:uid="{00000000-0010-0000-8703-000001000000}" uniqueName="P1079948">
      <xmlPr mapId="1" xpath="/GFI-IZD-POD/IPK-GFI-IZD-POD_1000344/P1079948" xmlDataType="decimal"/>
    </xmlCellPr>
  </singleXmlCell>
  <singleXmlCell id="930" xr6:uid="{00000000-000C-0000-FFFF-FFFF88030000}" r="M25" connectionId="0">
    <xmlCellPr id="1" xr6:uid="{00000000-0010-0000-8803-000001000000}" uniqueName="P1079949">
      <xmlPr mapId="1" xpath="/GFI-IZD-POD/IPK-GFI-IZD-POD_1000344/P1079949" xmlDataType="decimal"/>
    </xmlCellPr>
  </singleXmlCell>
  <singleXmlCell id="931" xr6:uid="{00000000-000C-0000-FFFF-FFFF89030000}" r="N25" connectionId="0">
    <xmlCellPr id="1" xr6:uid="{00000000-0010-0000-8903-000001000000}" uniqueName="P1079950">
      <xmlPr mapId="1" xpath="/GFI-IZD-POD/IPK-GFI-IZD-POD_1000344/P1079950" xmlDataType="decimal"/>
    </xmlCellPr>
  </singleXmlCell>
  <singleXmlCell id="932" xr6:uid="{00000000-000C-0000-FFFF-FFFF8A030000}" r="O25" connectionId="0">
    <xmlCellPr id="1" xr6:uid="{00000000-0010-0000-8A03-000001000000}" uniqueName="P1079951">
      <xmlPr mapId="1" xpath="/GFI-IZD-POD/IPK-GFI-IZD-POD_1000344/P1079951" xmlDataType="decimal"/>
    </xmlCellPr>
  </singleXmlCell>
  <singleXmlCell id="933" xr6:uid="{00000000-000C-0000-FFFF-FFFF8B030000}" r="P25" connectionId="0">
    <xmlCellPr id="1" xr6:uid="{00000000-0010-0000-8B03-000001000000}" uniqueName="P1082096">
      <xmlPr mapId="1" xpath="/GFI-IZD-POD/IPK-GFI-IZD-POD_1000344/P1082096" xmlDataType="decimal"/>
    </xmlCellPr>
  </singleXmlCell>
  <singleXmlCell id="934" xr6:uid="{00000000-000C-0000-FFFF-FFFF8C030000}" r="Q25" connectionId="0">
    <xmlCellPr id="1" xr6:uid="{00000000-0010-0000-8C03-000001000000}" uniqueName="P1082098">
      <xmlPr mapId="1" xpath="/GFI-IZD-POD/IPK-GFI-IZD-POD_1000344/P1082098" xmlDataType="decimal"/>
    </xmlCellPr>
  </singleXmlCell>
  <singleXmlCell id="935" xr6:uid="{00000000-000C-0000-FFFF-FFFF8D030000}" r="R25" connectionId="0">
    <xmlCellPr id="1" xr6:uid="{00000000-0010-0000-8D03-000001000000}" uniqueName="P1082100">
      <xmlPr mapId="1" xpath="/GFI-IZD-POD/IPK-GFI-IZD-POD_1000344/P1082100" xmlDataType="decimal"/>
    </xmlCellPr>
  </singleXmlCell>
  <singleXmlCell id="936" xr6:uid="{00000000-000C-0000-FFFF-FFFF8E030000}" r="U25" connectionId="0">
    <xmlCellPr id="1" xr6:uid="{00000000-0010-0000-8E03-000001000000}" uniqueName="P1082102">
      <xmlPr mapId="1" xpath="/GFI-IZD-POD/IPK-GFI-IZD-POD_1000344/P1082102" xmlDataType="decimal"/>
    </xmlCellPr>
  </singleXmlCell>
  <singleXmlCell id="937" xr6:uid="{00000000-000C-0000-FFFF-FFFF8F030000}" r="V25" connectionId="0">
    <xmlCellPr id="1" xr6:uid="{00000000-0010-0000-8F03-000001000000}" uniqueName="P1082104">
      <xmlPr mapId="1" xpath="/GFI-IZD-POD/IPK-GFI-IZD-POD_1000344/P1082104" xmlDataType="decimal"/>
    </xmlCellPr>
  </singleXmlCell>
  <singleXmlCell id="938" xr6:uid="{00000000-000C-0000-FFFF-FFFF90030000}" r="W25" connectionId="0">
    <xmlCellPr id="1" xr6:uid="{00000000-0010-0000-9003-000001000000}" uniqueName="P1082105">
      <xmlPr mapId="1" xpath="/GFI-IZD-POD/IPK-GFI-IZD-POD_1000344/P1082105" xmlDataType="decimal"/>
    </xmlCellPr>
  </singleXmlCell>
  <singleXmlCell id="939" xr6:uid="{00000000-000C-0000-FFFF-FFFF91030000}" r="X25" connectionId="0">
    <xmlCellPr id="1" xr6:uid="{00000000-0010-0000-9103-000001000000}" uniqueName="P1082106">
      <xmlPr mapId="1" xpath="/GFI-IZD-POD/IPK-GFI-IZD-POD_1000344/P1082106" xmlDataType="decimal"/>
    </xmlCellPr>
  </singleXmlCell>
  <singleXmlCell id="940" xr6:uid="{00000000-000C-0000-FFFF-FFFF92030000}" r="Y25" connectionId="0">
    <xmlCellPr id="1" xr6:uid="{00000000-0010-0000-9203-000001000000}" uniqueName="P1082108">
      <xmlPr mapId="1" xpath="/GFI-IZD-POD/IPK-GFI-IZD-POD_1000344/P1082108" xmlDataType="decimal"/>
    </xmlCellPr>
  </singleXmlCell>
  <singleXmlCell id="941" xr6:uid="{00000000-000C-0000-FFFF-FFFF93030000}" r="H26" connectionId="0">
    <xmlCellPr id="1" xr6:uid="{00000000-0010-0000-9303-000001000000}" uniqueName="P1079952">
      <xmlPr mapId="1" xpath="/GFI-IZD-POD/IPK-GFI-IZD-POD_1000344/P1079952" xmlDataType="decimal"/>
    </xmlCellPr>
  </singleXmlCell>
  <singleXmlCell id="942" xr6:uid="{00000000-000C-0000-FFFF-FFFF94030000}" r="I26" connectionId="0">
    <xmlCellPr id="1" xr6:uid="{00000000-0010-0000-9403-000001000000}" uniqueName="P1079953">
      <xmlPr mapId="1" xpath="/GFI-IZD-POD/IPK-GFI-IZD-POD_1000344/P1079953" xmlDataType="decimal"/>
    </xmlCellPr>
  </singleXmlCell>
  <singleXmlCell id="943" xr6:uid="{00000000-000C-0000-FFFF-FFFF95030000}" r="J26" connectionId="0">
    <xmlCellPr id="1" xr6:uid="{00000000-0010-0000-9503-000001000000}" uniqueName="P1079954">
      <xmlPr mapId="1" xpath="/GFI-IZD-POD/IPK-GFI-IZD-POD_1000344/P1079954" xmlDataType="decimal"/>
    </xmlCellPr>
  </singleXmlCell>
  <singleXmlCell id="944" xr6:uid="{00000000-000C-0000-FFFF-FFFF96030000}" r="K26" connectionId="0">
    <xmlCellPr id="1" xr6:uid="{00000000-0010-0000-9603-000001000000}" uniqueName="P1079955">
      <xmlPr mapId="1" xpath="/GFI-IZD-POD/IPK-GFI-IZD-POD_1000344/P1079955" xmlDataType="decimal"/>
    </xmlCellPr>
  </singleXmlCell>
  <singleXmlCell id="945" xr6:uid="{00000000-000C-0000-FFFF-FFFF97030000}" r="L26" connectionId="0">
    <xmlCellPr id="1" xr6:uid="{00000000-0010-0000-9703-000001000000}" uniqueName="P1079956">
      <xmlPr mapId="1" xpath="/GFI-IZD-POD/IPK-GFI-IZD-POD_1000344/P1079956" xmlDataType="decimal"/>
    </xmlCellPr>
  </singleXmlCell>
  <singleXmlCell id="946" xr6:uid="{00000000-000C-0000-FFFF-FFFF98030000}" r="M26" connectionId="0">
    <xmlCellPr id="1" xr6:uid="{00000000-0010-0000-9803-000001000000}" uniqueName="P1079957">
      <xmlPr mapId="1" xpath="/GFI-IZD-POD/IPK-GFI-IZD-POD_1000344/P1079957" xmlDataType="decimal"/>
    </xmlCellPr>
  </singleXmlCell>
  <singleXmlCell id="947" xr6:uid="{00000000-000C-0000-FFFF-FFFF99030000}" r="N26" connectionId="0">
    <xmlCellPr id="1" xr6:uid="{00000000-0010-0000-9903-000001000000}" uniqueName="P1079958">
      <xmlPr mapId="1" xpath="/GFI-IZD-POD/IPK-GFI-IZD-POD_1000344/P1079958" xmlDataType="decimal"/>
    </xmlCellPr>
  </singleXmlCell>
  <singleXmlCell id="948" xr6:uid="{00000000-000C-0000-FFFF-FFFF9A030000}" r="O26" connectionId="0">
    <xmlCellPr id="1" xr6:uid="{00000000-0010-0000-9A03-000001000000}" uniqueName="P1079959">
      <xmlPr mapId="1" xpath="/GFI-IZD-POD/IPK-GFI-IZD-POD_1000344/P1079959" xmlDataType="decimal"/>
    </xmlCellPr>
  </singleXmlCell>
  <singleXmlCell id="949" xr6:uid="{00000000-000C-0000-FFFF-FFFF9B030000}" r="P26" connectionId="0">
    <xmlCellPr id="1" xr6:uid="{00000000-0010-0000-9B03-000001000000}" uniqueName="P1082110">
      <xmlPr mapId="1" xpath="/GFI-IZD-POD/IPK-GFI-IZD-POD_1000344/P1082110" xmlDataType="decimal"/>
    </xmlCellPr>
  </singleXmlCell>
  <singleXmlCell id="950" xr6:uid="{00000000-000C-0000-FFFF-FFFF9C030000}" r="Q26" connectionId="0">
    <xmlCellPr id="1" xr6:uid="{00000000-0010-0000-9C03-000001000000}" uniqueName="P1082112">
      <xmlPr mapId="1" xpath="/GFI-IZD-POD/IPK-GFI-IZD-POD_1000344/P1082112" xmlDataType="decimal"/>
    </xmlCellPr>
  </singleXmlCell>
  <singleXmlCell id="951" xr6:uid="{00000000-000C-0000-FFFF-FFFF9D030000}" r="R26" connectionId="0">
    <xmlCellPr id="1" xr6:uid="{00000000-0010-0000-9D03-000001000000}" uniqueName="P1082115">
      <xmlPr mapId="1" xpath="/GFI-IZD-POD/IPK-GFI-IZD-POD_1000344/P1082115" xmlDataType="decimal"/>
    </xmlCellPr>
  </singleXmlCell>
  <singleXmlCell id="952" xr6:uid="{00000000-000C-0000-FFFF-FFFF9E030000}" r="U26" connectionId="0">
    <xmlCellPr id="1" xr6:uid="{00000000-0010-0000-9E03-000001000000}" uniqueName="P1082118">
      <xmlPr mapId="1" xpath="/GFI-IZD-POD/IPK-GFI-IZD-POD_1000344/P1082118" xmlDataType="decimal"/>
    </xmlCellPr>
  </singleXmlCell>
  <singleXmlCell id="953" xr6:uid="{00000000-000C-0000-FFFF-FFFF9F030000}" r="V26" connectionId="0">
    <xmlCellPr id="1" xr6:uid="{00000000-0010-0000-9F03-000001000000}" uniqueName="P1082121">
      <xmlPr mapId="1" xpath="/GFI-IZD-POD/IPK-GFI-IZD-POD_1000344/P1082121" xmlDataType="decimal"/>
    </xmlCellPr>
  </singleXmlCell>
  <singleXmlCell id="954" xr6:uid="{00000000-000C-0000-FFFF-FFFFA0030000}" r="W26" connectionId="0">
    <xmlCellPr id="1" xr6:uid="{00000000-0010-0000-A003-000001000000}" uniqueName="P1082125">
      <xmlPr mapId="1" xpath="/GFI-IZD-POD/IPK-GFI-IZD-POD_1000344/P1082125" xmlDataType="decimal"/>
    </xmlCellPr>
  </singleXmlCell>
  <singleXmlCell id="955" xr6:uid="{00000000-000C-0000-FFFF-FFFFA1030000}" r="X26" connectionId="0">
    <xmlCellPr id="1" xr6:uid="{00000000-0010-0000-A103-000001000000}" uniqueName="P1082133">
      <xmlPr mapId="1" xpath="/GFI-IZD-POD/IPK-GFI-IZD-POD_1000344/P1082133" xmlDataType="decimal"/>
    </xmlCellPr>
  </singleXmlCell>
  <singleXmlCell id="956" xr6:uid="{00000000-000C-0000-FFFF-FFFFA2030000}" r="Y26" connectionId="0">
    <xmlCellPr id="1" xr6:uid="{00000000-0010-0000-A203-000001000000}" uniqueName="P1082135">
      <xmlPr mapId="1" xpath="/GFI-IZD-POD/IPK-GFI-IZD-POD_1000344/P1082135" xmlDataType="decimal"/>
    </xmlCellPr>
  </singleXmlCell>
  <singleXmlCell id="957" xr6:uid="{00000000-000C-0000-FFFF-FFFFA3030000}" r="H27" connectionId="0">
    <xmlCellPr id="1" xr6:uid="{00000000-0010-0000-A303-000001000000}" uniqueName="P1079960">
      <xmlPr mapId="1" xpath="/GFI-IZD-POD/IPK-GFI-IZD-POD_1000344/P1079960" xmlDataType="decimal"/>
    </xmlCellPr>
  </singleXmlCell>
  <singleXmlCell id="958" xr6:uid="{00000000-000C-0000-FFFF-FFFFA4030000}" r="I27" connectionId="0">
    <xmlCellPr id="1" xr6:uid="{00000000-0010-0000-A403-000001000000}" uniqueName="P1079961">
      <xmlPr mapId="1" xpath="/GFI-IZD-POD/IPK-GFI-IZD-POD_1000344/P1079961" xmlDataType="decimal"/>
    </xmlCellPr>
  </singleXmlCell>
  <singleXmlCell id="959" xr6:uid="{00000000-000C-0000-FFFF-FFFFA5030000}" r="J27" connectionId="0">
    <xmlCellPr id="1" xr6:uid="{00000000-0010-0000-A503-000001000000}" uniqueName="P1079962">
      <xmlPr mapId="1" xpath="/GFI-IZD-POD/IPK-GFI-IZD-POD_1000344/P1079962" xmlDataType="decimal"/>
    </xmlCellPr>
  </singleXmlCell>
  <singleXmlCell id="960" xr6:uid="{00000000-000C-0000-FFFF-FFFFA6030000}" r="K27" connectionId="0">
    <xmlCellPr id="1" xr6:uid="{00000000-0010-0000-A603-000001000000}" uniqueName="P1079963">
      <xmlPr mapId="1" xpath="/GFI-IZD-POD/IPK-GFI-IZD-POD_1000344/P1079963" xmlDataType="decimal"/>
    </xmlCellPr>
  </singleXmlCell>
  <singleXmlCell id="961" xr6:uid="{00000000-000C-0000-FFFF-FFFFA7030000}" r="L27" connectionId="0">
    <xmlCellPr id="1" xr6:uid="{00000000-0010-0000-A703-000001000000}" uniqueName="P1079964">
      <xmlPr mapId="1" xpath="/GFI-IZD-POD/IPK-GFI-IZD-POD_1000344/P1079964" xmlDataType="decimal"/>
    </xmlCellPr>
  </singleXmlCell>
  <singleXmlCell id="962" xr6:uid="{00000000-000C-0000-FFFF-FFFFA8030000}" r="M27" connectionId="0">
    <xmlCellPr id="1" xr6:uid="{00000000-0010-0000-A803-000001000000}" uniqueName="P1079965">
      <xmlPr mapId="1" xpath="/GFI-IZD-POD/IPK-GFI-IZD-POD_1000344/P1079965" xmlDataType="decimal"/>
    </xmlCellPr>
  </singleXmlCell>
  <singleXmlCell id="963" xr6:uid="{00000000-000C-0000-FFFF-FFFFA9030000}" r="N27" connectionId="0">
    <xmlCellPr id="1" xr6:uid="{00000000-0010-0000-A903-000001000000}" uniqueName="P1079966">
      <xmlPr mapId="1" xpath="/GFI-IZD-POD/IPK-GFI-IZD-POD_1000344/P1079966" xmlDataType="decimal"/>
    </xmlCellPr>
  </singleXmlCell>
  <singleXmlCell id="964" xr6:uid="{00000000-000C-0000-FFFF-FFFFAA030000}" r="O27" connectionId="0">
    <xmlCellPr id="1" xr6:uid="{00000000-0010-0000-AA03-000001000000}" uniqueName="P1079967">
      <xmlPr mapId="1" xpath="/GFI-IZD-POD/IPK-GFI-IZD-POD_1000344/P1079967" xmlDataType="decimal"/>
    </xmlCellPr>
  </singleXmlCell>
  <singleXmlCell id="965" xr6:uid="{00000000-000C-0000-FFFF-FFFFAB030000}" r="P27" connectionId="0">
    <xmlCellPr id="1" xr6:uid="{00000000-0010-0000-AB03-000001000000}" uniqueName="P1082136">
      <xmlPr mapId="1" xpath="/GFI-IZD-POD/IPK-GFI-IZD-POD_1000344/P1082136" xmlDataType="decimal"/>
    </xmlCellPr>
  </singleXmlCell>
  <singleXmlCell id="966" xr6:uid="{00000000-000C-0000-FFFF-FFFFAC030000}" r="Q27" connectionId="0">
    <xmlCellPr id="1" xr6:uid="{00000000-0010-0000-AC03-000001000000}" uniqueName="P1082139">
      <xmlPr mapId="1" xpath="/GFI-IZD-POD/IPK-GFI-IZD-POD_1000344/P1082139" xmlDataType="decimal"/>
    </xmlCellPr>
  </singleXmlCell>
  <singleXmlCell id="967" xr6:uid="{00000000-000C-0000-FFFF-FFFFAD030000}" r="R27" connectionId="0">
    <xmlCellPr id="1" xr6:uid="{00000000-0010-0000-AD03-000001000000}" uniqueName="P1082147">
      <xmlPr mapId="1" xpath="/GFI-IZD-POD/IPK-GFI-IZD-POD_1000344/P1082147" xmlDataType="decimal"/>
    </xmlCellPr>
  </singleXmlCell>
  <singleXmlCell id="968" xr6:uid="{00000000-000C-0000-FFFF-FFFFAE030000}" r="U27" connectionId="0">
    <xmlCellPr id="1" xr6:uid="{00000000-0010-0000-AE03-000001000000}" uniqueName="P1082148">
      <xmlPr mapId="1" xpath="/GFI-IZD-POD/IPK-GFI-IZD-POD_1000344/P1082148" xmlDataType="decimal"/>
    </xmlCellPr>
  </singleXmlCell>
  <singleXmlCell id="969" xr6:uid="{00000000-000C-0000-FFFF-FFFFAF030000}" r="V27" connectionId="0">
    <xmlCellPr id="1" xr6:uid="{00000000-0010-0000-AF03-000001000000}" uniqueName="P1082149">
      <xmlPr mapId="1" xpath="/GFI-IZD-POD/IPK-GFI-IZD-POD_1000344/P1082149" xmlDataType="decimal"/>
    </xmlCellPr>
  </singleXmlCell>
  <singleXmlCell id="970" xr6:uid="{00000000-000C-0000-FFFF-FFFFB0030000}" r="W27" connectionId="0">
    <xmlCellPr id="1" xr6:uid="{00000000-0010-0000-B003-000001000000}" uniqueName="P1082150">
      <xmlPr mapId="1" xpath="/GFI-IZD-POD/IPK-GFI-IZD-POD_1000344/P1082150" xmlDataType="decimal"/>
    </xmlCellPr>
  </singleXmlCell>
  <singleXmlCell id="971" xr6:uid="{00000000-000C-0000-FFFF-FFFFB1030000}" r="X27" connectionId="0">
    <xmlCellPr id="1" xr6:uid="{00000000-0010-0000-B103-000001000000}" uniqueName="P1082151">
      <xmlPr mapId="1" xpath="/GFI-IZD-POD/IPK-GFI-IZD-POD_1000344/P1082151" xmlDataType="decimal"/>
    </xmlCellPr>
  </singleXmlCell>
  <singleXmlCell id="972" xr6:uid="{00000000-000C-0000-FFFF-FFFFB2030000}" r="Y27" connectionId="0">
    <xmlCellPr id="1" xr6:uid="{00000000-0010-0000-B203-000001000000}" uniqueName="P1082152">
      <xmlPr mapId="1" xpath="/GFI-IZD-POD/IPK-GFI-IZD-POD_1000344/P1082152" xmlDataType="decimal"/>
    </xmlCellPr>
  </singleXmlCell>
  <singleXmlCell id="973" xr6:uid="{00000000-000C-0000-FFFF-FFFFB3030000}" r="H28" connectionId="0">
    <xmlCellPr id="1" xr6:uid="{00000000-0010-0000-B303-000001000000}" uniqueName="P1079968">
      <xmlPr mapId="1" xpath="/GFI-IZD-POD/IPK-GFI-IZD-POD_1000344/P1079968" xmlDataType="decimal"/>
    </xmlCellPr>
  </singleXmlCell>
  <singleXmlCell id="974" xr6:uid="{00000000-000C-0000-FFFF-FFFFB4030000}" r="I28" connectionId="0">
    <xmlCellPr id="1" xr6:uid="{00000000-0010-0000-B403-000001000000}" uniqueName="P1079969">
      <xmlPr mapId="1" xpath="/GFI-IZD-POD/IPK-GFI-IZD-POD_1000344/P1079969" xmlDataType="decimal"/>
    </xmlCellPr>
  </singleXmlCell>
  <singleXmlCell id="975" xr6:uid="{00000000-000C-0000-FFFF-FFFFB5030000}" r="J28" connectionId="0">
    <xmlCellPr id="1" xr6:uid="{00000000-0010-0000-B503-000001000000}" uniqueName="P1079970">
      <xmlPr mapId="1" xpath="/GFI-IZD-POD/IPK-GFI-IZD-POD_1000344/P1079970" xmlDataType="decimal"/>
    </xmlCellPr>
  </singleXmlCell>
  <singleXmlCell id="976" xr6:uid="{00000000-000C-0000-FFFF-FFFFB6030000}" r="K28" connectionId="0">
    <xmlCellPr id="1" xr6:uid="{00000000-0010-0000-B603-000001000000}" uniqueName="P1079971">
      <xmlPr mapId="1" xpath="/GFI-IZD-POD/IPK-GFI-IZD-POD_1000344/P1079971" xmlDataType="decimal"/>
    </xmlCellPr>
  </singleXmlCell>
  <singleXmlCell id="977" xr6:uid="{00000000-000C-0000-FFFF-FFFFB7030000}" r="L28" connectionId="0">
    <xmlCellPr id="1" xr6:uid="{00000000-0010-0000-B703-000001000000}" uniqueName="P1079972">
      <xmlPr mapId="1" xpath="/GFI-IZD-POD/IPK-GFI-IZD-POD_1000344/P1079972" xmlDataType="decimal"/>
    </xmlCellPr>
  </singleXmlCell>
  <singleXmlCell id="978" xr6:uid="{00000000-000C-0000-FFFF-FFFFB8030000}" r="M28" connectionId="0">
    <xmlCellPr id="1" xr6:uid="{00000000-0010-0000-B803-000001000000}" uniqueName="P1079973">
      <xmlPr mapId="1" xpath="/GFI-IZD-POD/IPK-GFI-IZD-POD_1000344/P1079973" xmlDataType="decimal"/>
    </xmlCellPr>
  </singleXmlCell>
  <singleXmlCell id="979" xr6:uid="{00000000-000C-0000-FFFF-FFFFB9030000}" r="N28" connectionId="0">
    <xmlCellPr id="1" xr6:uid="{00000000-0010-0000-B903-000001000000}" uniqueName="P1079974">
      <xmlPr mapId="1" xpath="/GFI-IZD-POD/IPK-GFI-IZD-POD_1000344/P1079974" xmlDataType="decimal"/>
    </xmlCellPr>
  </singleXmlCell>
  <singleXmlCell id="980" xr6:uid="{00000000-000C-0000-FFFF-FFFFBA030000}" r="O28" connectionId="0">
    <xmlCellPr id="1" xr6:uid="{00000000-0010-0000-BA03-000001000000}" uniqueName="P1079975">
      <xmlPr mapId="1" xpath="/GFI-IZD-POD/IPK-GFI-IZD-POD_1000344/P1079975" xmlDataType="decimal"/>
    </xmlCellPr>
  </singleXmlCell>
  <singleXmlCell id="981" xr6:uid="{00000000-000C-0000-FFFF-FFFFBB030000}" r="P28" connectionId="0">
    <xmlCellPr id="1" xr6:uid="{00000000-0010-0000-BB03-000001000000}" uniqueName="P1082153">
      <xmlPr mapId="1" xpath="/GFI-IZD-POD/IPK-GFI-IZD-POD_1000344/P1082153" xmlDataType="decimal"/>
    </xmlCellPr>
  </singleXmlCell>
  <singleXmlCell id="982" xr6:uid="{00000000-000C-0000-FFFF-FFFFBC030000}" r="Q28" connectionId="0">
    <xmlCellPr id="1" xr6:uid="{00000000-0010-0000-BC03-000001000000}" uniqueName="P1082155">
      <xmlPr mapId="1" xpath="/GFI-IZD-POD/IPK-GFI-IZD-POD_1000344/P1082155" xmlDataType="decimal"/>
    </xmlCellPr>
  </singleXmlCell>
  <singleXmlCell id="983" xr6:uid="{00000000-000C-0000-FFFF-FFFFBD030000}" r="R28" connectionId="0">
    <xmlCellPr id="1" xr6:uid="{00000000-0010-0000-BD03-000001000000}" uniqueName="P1082156">
      <xmlPr mapId="1" xpath="/GFI-IZD-POD/IPK-GFI-IZD-POD_1000344/P1082156" xmlDataType="decimal"/>
    </xmlCellPr>
  </singleXmlCell>
  <singleXmlCell id="984" xr6:uid="{00000000-000C-0000-FFFF-FFFFBE030000}" r="U28" connectionId="0">
    <xmlCellPr id="1" xr6:uid="{00000000-0010-0000-BE03-000001000000}" uniqueName="P1082157">
      <xmlPr mapId="1" xpath="/GFI-IZD-POD/IPK-GFI-IZD-POD_1000344/P1082157" xmlDataType="decimal"/>
    </xmlCellPr>
  </singleXmlCell>
  <singleXmlCell id="985" xr6:uid="{00000000-000C-0000-FFFF-FFFFBF030000}" r="V28" connectionId="0">
    <xmlCellPr id="1" xr6:uid="{00000000-0010-0000-BF03-000001000000}" uniqueName="P1082158">
      <xmlPr mapId="1" xpath="/GFI-IZD-POD/IPK-GFI-IZD-POD_1000344/P1082158" xmlDataType="decimal"/>
    </xmlCellPr>
  </singleXmlCell>
  <singleXmlCell id="986" xr6:uid="{00000000-000C-0000-FFFF-FFFFC0030000}" r="W28" connectionId="0">
    <xmlCellPr id="1" xr6:uid="{00000000-0010-0000-C003-000001000000}" uniqueName="P1082159">
      <xmlPr mapId="1" xpath="/GFI-IZD-POD/IPK-GFI-IZD-POD_1000344/P1082159" xmlDataType="decimal"/>
    </xmlCellPr>
  </singleXmlCell>
  <singleXmlCell id="987" xr6:uid="{00000000-000C-0000-FFFF-FFFFC1030000}" r="X28" connectionId="0">
    <xmlCellPr id="1" xr6:uid="{00000000-0010-0000-C103-000001000000}" uniqueName="P1082160">
      <xmlPr mapId="1" xpath="/GFI-IZD-POD/IPK-GFI-IZD-POD_1000344/P1082160" xmlDataType="decimal"/>
    </xmlCellPr>
  </singleXmlCell>
  <singleXmlCell id="988" xr6:uid="{00000000-000C-0000-FFFF-FFFFC2030000}" r="Y28" connectionId="0">
    <xmlCellPr id="1" xr6:uid="{00000000-0010-0000-C203-000001000000}" uniqueName="P1082161">
      <xmlPr mapId="1" xpath="/GFI-IZD-POD/IPK-GFI-IZD-POD_1000344/P1082161" xmlDataType="decimal"/>
    </xmlCellPr>
  </singleXmlCell>
  <singleXmlCell id="989" xr6:uid="{00000000-000C-0000-FFFF-FFFFC3030000}" r="H30" connectionId="0">
    <xmlCellPr id="1" xr6:uid="{00000000-0010-0000-C303-000001000000}" uniqueName="P1079976">
      <xmlPr mapId="1" xpath="/GFI-IZD-POD/IPK-GFI-IZD-POD_1000344/P1079976" xmlDataType="decimal"/>
    </xmlCellPr>
  </singleXmlCell>
  <singleXmlCell id="990" xr6:uid="{00000000-000C-0000-FFFF-FFFFC4030000}" r="I30" connectionId="0">
    <xmlCellPr id="1" xr6:uid="{00000000-0010-0000-C403-000001000000}" uniqueName="P1079977">
      <xmlPr mapId="1" xpath="/GFI-IZD-POD/IPK-GFI-IZD-POD_1000344/P1079977" xmlDataType="decimal"/>
    </xmlCellPr>
  </singleXmlCell>
  <singleXmlCell id="991" xr6:uid="{00000000-000C-0000-FFFF-FFFFC5030000}" r="J30" connectionId="0">
    <xmlCellPr id="1" xr6:uid="{00000000-0010-0000-C503-000001000000}" uniqueName="P1079978">
      <xmlPr mapId="1" xpath="/GFI-IZD-POD/IPK-GFI-IZD-POD_1000344/P1079978" xmlDataType="decimal"/>
    </xmlCellPr>
  </singleXmlCell>
  <singleXmlCell id="992" xr6:uid="{00000000-000C-0000-FFFF-FFFFC6030000}" r="K30" connectionId="0">
    <xmlCellPr id="1" xr6:uid="{00000000-0010-0000-C603-000001000000}" uniqueName="P1079979">
      <xmlPr mapId="1" xpath="/GFI-IZD-POD/IPK-GFI-IZD-POD_1000344/P1079979" xmlDataType="decimal"/>
    </xmlCellPr>
  </singleXmlCell>
  <singleXmlCell id="993" xr6:uid="{00000000-000C-0000-FFFF-FFFFC7030000}" r="L30" connectionId="0">
    <xmlCellPr id="1" xr6:uid="{00000000-0010-0000-C703-000001000000}" uniqueName="P1079980">
      <xmlPr mapId="1" xpath="/GFI-IZD-POD/IPK-GFI-IZD-POD_1000344/P1079980" xmlDataType="decimal"/>
    </xmlCellPr>
  </singleXmlCell>
  <singleXmlCell id="994" xr6:uid="{00000000-000C-0000-FFFF-FFFFC8030000}" r="M30" connectionId="0">
    <xmlCellPr id="1" xr6:uid="{00000000-0010-0000-C803-000001000000}" uniqueName="P1079981">
      <xmlPr mapId="1" xpath="/GFI-IZD-POD/IPK-GFI-IZD-POD_1000344/P1079981" xmlDataType="decimal"/>
    </xmlCellPr>
  </singleXmlCell>
  <singleXmlCell id="995" xr6:uid="{00000000-000C-0000-FFFF-FFFFC9030000}" r="N30" connectionId="0">
    <xmlCellPr id="1" xr6:uid="{00000000-0010-0000-C903-000001000000}" uniqueName="P1079982">
      <xmlPr mapId="1" xpath="/GFI-IZD-POD/IPK-GFI-IZD-POD_1000344/P1079982" xmlDataType="decimal"/>
    </xmlCellPr>
  </singleXmlCell>
  <singleXmlCell id="996" xr6:uid="{00000000-000C-0000-FFFF-FFFFCA030000}" r="O30" connectionId="0">
    <xmlCellPr id="1" xr6:uid="{00000000-0010-0000-CA03-000001000000}" uniqueName="P1079983">
      <xmlPr mapId="1" xpath="/GFI-IZD-POD/IPK-GFI-IZD-POD_1000344/P1079983" xmlDataType="decimal"/>
    </xmlCellPr>
  </singleXmlCell>
  <singleXmlCell id="997" xr6:uid="{00000000-000C-0000-FFFF-FFFFCB030000}" r="P30" connectionId="0">
    <xmlCellPr id="1" xr6:uid="{00000000-0010-0000-CB03-000001000000}" uniqueName="P1082162">
      <xmlPr mapId="1" xpath="/GFI-IZD-POD/IPK-GFI-IZD-POD_1000344/P1082162" xmlDataType="decimal"/>
    </xmlCellPr>
  </singleXmlCell>
  <singleXmlCell id="998" xr6:uid="{00000000-000C-0000-FFFF-FFFFCC030000}" r="Q30" connectionId="0">
    <xmlCellPr id="1" xr6:uid="{00000000-0010-0000-CC03-000001000000}" uniqueName="P1082163">
      <xmlPr mapId="1" xpath="/GFI-IZD-POD/IPK-GFI-IZD-POD_1000344/P1082163" xmlDataType="decimal"/>
    </xmlCellPr>
  </singleXmlCell>
  <singleXmlCell id="999" xr6:uid="{00000000-000C-0000-FFFF-FFFFCD030000}" r="R30" connectionId="0">
    <xmlCellPr id="1" xr6:uid="{00000000-0010-0000-CD03-000001000000}" uniqueName="P1082164">
      <xmlPr mapId="1" xpath="/GFI-IZD-POD/IPK-GFI-IZD-POD_1000344/P1082164" xmlDataType="decimal"/>
    </xmlCellPr>
  </singleXmlCell>
  <singleXmlCell id="1000" xr6:uid="{00000000-000C-0000-FFFF-FFFFCE030000}" r="U30" connectionId="0">
    <xmlCellPr id="1" xr6:uid="{00000000-0010-0000-CE03-000001000000}" uniqueName="P1082165">
      <xmlPr mapId="1" xpath="/GFI-IZD-POD/IPK-GFI-IZD-POD_1000344/P1082165" xmlDataType="decimal"/>
    </xmlCellPr>
  </singleXmlCell>
  <singleXmlCell id="1001" xr6:uid="{00000000-000C-0000-FFFF-FFFFCF030000}" r="V30" connectionId="0">
    <xmlCellPr id="1" xr6:uid="{00000000-0010-0000-CF03-000001000000}" uniqueName="P1082166">
      <xmlPr mapId="1" xpath="/GFI-IZD-POD/IPK-GFI-IZD-POD_1000344/P1082166" xmlDataType="decimal"/>
    </xmlCellPr>
  </singleXmlCell>
  <singleXmlCell id="1002" xr6:uid="{00000000-000C-0000-FFFF-FFFFD0030000}" r="W30" connectionId="0">
    <xmlCellPr id="1" xr6:uid="{00000000-0010-0000-D003-000001000000}" uniqueName="P1082167">
      <xmlPr mapId="1" xpath="/GFI-IZD-POD/IPK-GFI-IZD-POD_1000344/P1082167" xmlDataType="decimal"/>
    </xmlCellPr>
  </singleXmlCell>
  <singleXmlCell id="1003" xr6:uid="{00000000-000C-0000-FFFF-FFFFD1030000}" r="X30" connectionId="0">
    <xmlCellPr id="1" xr6:uid="{00000000-0010-0000-D103-000001000000}" uniqueName="P1082168">
      <xmlPr mapId="1" xpath="/GFI-IZD-POD/IPK-GFI-IZD-POD_1000344/P1082168" xmlDataType="decimal"/>
    </xmlCellPr>
  </singleXmlCell>
  <singleXmlCell id="1004" xr6:uid="{00000000-000C-0000-FFFF-FFFFD2030000}" r="Y30" connectionId="0">
    <xmlCellPr id="1" xr6:uid="{00000000-0010-0000-D203-000001000000}" uniqueName="P1082169">
      <xmlPr mapId="1" xpath="/GFI-IZD-POD/IPK-GFI-IZD-POD_1000344/P1082169" xmlDataType="decimal"/>
    </xmlCellPr>
  </singleXmlCell>
  <singleXmlCell id="1005" xr6:uid="{00000000-000C-0000-FFFF-FFFFD3030000}" r="H32" connectionId="0">
    <xmlCellPr id="1" xr6:uid="{00000000-0010-0000-D303-000001000000}" uniqueName="P1079984">
      <xmlPr mapId="1" xpath="/GFI-IZD-POD/IPK-GFI-IZD-POD_1000344/P1079984" xmlDataType="decimal"/>
    </xmlCellPr>
  </singleXmlCell>
  <singleXmlCell id="1006" xr6:uid="{00000000-000C-0000-FFFF-FFFFD4030000}" r="I32" connectionId="0">
    <xmlCellPr id="1" xr6:uid="{00000000-0010-0000-D403-000001000000}" uniqueName="P1079985">
      <xmlPr mapId="1" xpath="/GFI-IZD-POD/IPK-GFI-IZD-POD_1000344/P1079985" xmlDataType="decimal"/>
    </xmlCellPr>
  </singleXmlCell>
  <singleXmlCell id="1007" xr6:uid="{00000000-000C-0000-FFFF-FFFFD5030000}" r="J32" connectionId="0">
    <xmlCellPr id="1" xr6:uid="{00000000-0010-0000-D503-000001000000}" uniqueName="P1079986">
      <xmlPr mapId="1" xpath="/GFI-IZD-POD/IPK-GFI-IZD-POD_1000344/P1079986" xmlDataType="decimal"/>
    </xmlCellPr>
  </singleXmlCell>
  <singleXmlCell id="1008" xr6:uid="{00000000-000C-0000-FFFF-FFFFD6030000}" r="K32" connectionId="0">
    <xmlCellPr id="1" xr6:uid="{00000000-0010-0000-D603-000001000000}" uniqueName="P1079987">
      <xmlPr mapId="1" xpath="/GFI-IZD-POD/IPK-GFI-IZD-POD_1000344/P1079987" xmlDataType="decimal"/>
    </xmlCellPr>
  </singleXmlCell>
  <singleXmlCell id="1009" xr6:uid="{00000000-000C-0000-FFFF-FFFFD7030000}" r="L32" connectionId="0">
    <xmlCellPr id="1" xr6:uid="{00000000-0010-0000-D703-000001000000}" uniqueName="P1079988">
      <xmlPr mapId="1" xpath="/GFI-IZD-POD/IPK-GFI-IZD-POD_1000344/P1079988" xmlDataType="decimal"/>
    </xmlCellPr>
  </singleXmlCell>
  <singleXmlCell id="1010" xr6:uid="{00000000-000C-0000-FFFF-FFFFD8030000}" r="M32" connectionId="0">
    <xmlCellPr id="1" xr6:uid="{00000000-0010-0000-D803-000001000000}" uniqueName="P1079989">
      <xmlPr mapId="1" xpath="/GFI-IZD-POD/IPK-GFI-IZD-POD_1000344/P1079989" xmlDataType="decimal"/>
    </xmlCellPr>
  </singleXmlCell>
  <singleXmlCell id="1011" xr6:uid="{00000000-000C-0000-FFFF-FFFFD9030000}" r="N32" connectionId="0">
    <xmlCellPr id="1" xr6:uid="{00000000-0010-0000-D903-000001000000}" uniqueName="P1079990">
      <xmlPr mapId="1" xpath="/GFI-IZD-POD/IPK-GFI-IZD-POD_1000344/P1079990" xmlDataType="decimal"/>
    </xmlCellPr>
  </singleXmlCell>
  <singleXmlCell id="1012" xr6:uid="{00000000-000C-0000-FFFF-FFFFDA030000}" r="O32" connectionId="0">
    <xmlCellPr id="1" xr6:uid="{00000000-0010-0000-DA03-000001000000}" uniqueName="P1079991">
      <xmlPr mapId="1" xpath="/GFI-IZD-POD/IPK-GFI-IZD-POD_1000344/P1079991" xmlDataType="decimal"/>
    </xmlCellPr>
  </singleXmlCell>
  <singleXmlCell id="1013" xr6:uid="{00000000-000C-0000-FFFF-FFFFDB030000}" r="P32" connectionId="0">
    <xmlCellPr id="1" xr6:uid="{00000000-0010-0000-DB03-000001000000}" uniqueName="P1082170">
      <xmlPr mapId="1" xpath="/GFI-IZD-POD/IPK-GFI-IZD-POD_1000344/P1082170" xmlDataType="decimal"/>
    </xmlCellPr>
  </singleXmlCell>
  <singleXmlCell id="1014" xr6:uid="{00000000-000C-0000-FFFF-FFFFDC030000}" r="Q32" connectionId="0">
    <xmlCellPr id="1" xr6:uid="{00000000-0010-0000-DC03-000001000000}" uniqueName="P1082171">
      <xmlPr mapId="1" xpath="/GFI-IZD-POD/IPK-GFI-IZD-POD_1000344/P1082171" xmlDataType="decimal"/>
    </xmlCellPr>
  </singleXmlCell>
  <singleXmlCell id="1015" xr6:uid="{00000000-000C-0000-FFFF-FFFFDD030000}" r="R32" connectionId="0">
    <xmlCellPr id="1" xr6:uid="{00000000-0010-0000-DD03-000001000000}" uniqueName="P1082172">
      <xmlPr mapId="1" xpath="/GFI-IZD-POD/IPK-GFI-IZD-POD_1000344/P1082172" xmlDataType="decimal"/>
    </xmlCellPr>
  </singleXmlCell>
  <singleXmlCell id="1016" xr6:uid="{00000000-000C-0000-FFFF-FFFFDE030000}" r="U32" connectionId="0">
    <xmlCellPr id="1" xr6:uid="{00000000-0010-0000-DE03-000001000000}" uniqueName="P1082173">
      <xmlPr mapId="1" xpath="/GFI-IZD-POD/IPK-GFI-IZD-POD_1000344/P1082173" xmlDataType="decimal"/>
    </xmlCellPr>
  </singleXmlCell>
  <singleXmlCell id="1017" xr6:uid="{00000000-000C-0000-FFFF-FFFFDF030000}" r="V32" connectionId="0">
    <xmlCellPr id="1" xr6:uid="{00000000-0010-0000-DF03-000001000000}" uniqueName="P1082174">
      <xmlPr mapId="1" xpath="/GFI-IZD-POD/IPK-GFI-IZD-POD_1000344/P1082174" xmlDataType="decimal"/>
    </xmlCellPr>
  </singleXmlCell>
  <singleXmlCell id="1018" xr6:uid="{00000000-000C-0000-FFFF-FFFFE0030000}" r="W32" connectionId="0">
    <xmlCellPr id="1" xr6:uid="{00000000-0010-0000-E003-000001000000}" uniqueName="P1082175">
      <xmlPr mapId="1" xpath="/GFI-IZD-POD/IPK-GFI-IZD-POD_1000344/P1082175" xmlDataType="decimal"/>
    </xmlCellPr>
  </singleXmlCell>
  <singleXmlCell id="1019" xr6:uid="{00000000-000C-0000-FFFF-FFFFE1030000}" r="X32" connectionId="0">
    <xmlCellPr id="1" xr6:uid="{00000000-0010-0000-E103-000001000000}" uniqueName="P1082176">
      <xmlPr mapId="1" xpath="/GFI-IZD-POD/IPK-GFI-IZD-POD_1000344/P1082176" xmlDataType="decimal"/>
    </xmlCellPr>
  </singleXmlCell>
  <singleXmlCell id="1020" xr6:uid="{00000000-000C-0000-FFFF-FFFFE2030000}" r="Y32" connectionId="0">
    <xmlCellPr id="1" xr6:uid="{00000000-0010-0000-E203-000001000000}" uniqueName="P1082177">
      <xmlPr mapId="1" xpath="/GFI-IZD-POD/IPK-GFI-IZD-POD_1000344/P1082177" xmlDataType="decimal"/>
    </xmlCellPr>
  </singleXmlCell>
  <singleXmlCell id="1021" xr6:uid="{00000000-000C-0000-FFFF-FFFFE3030000}" r="H33" connectionId="0">
    <xmlCellPr id="1" xr6:uid="{00000000-0010-0000-E303-000001000000}" uniqueName="P1079992">
      <xmlPr mapId="1" xpath="/GFI-IZD-POD/IPK-GFI-IZD-POD_1000344/P1079992" xmlDataType="decimal"/>
    </xmlCellPr>
  </singleXmlCell>
  <singleXmlCell id="1022" xr6:uid="{00000000-000C-0000-FFFF-FFFFE4030000}" r="I33" connectionId="0">
    <xmlCellPr id="1" xr6:uid="{00000000-0010-0000-E403-000001000000}" uniqueName="P1079993">
      <xmlPr mapId="1" xpath="/GFI-IZD-POD/IPK-GFI-IZD-POD_1000344/P1079993" xmlDataType="decimal"/>
    </xmlCellPr>
  </singleXmlCell>
  <singleXmlCell id="1023" xr6:uid="{00000000-000C-0000-FFFF-FFFFE5030000}" r="J33" connectionId="0">
    <xmlCellPr id="1" xr6:uid="{00000000-0010-0000-E503-000001000000}" uniqueName="P1079994">
      <xmlPr mapId="1" xpath="/GFI-IZD-POD/IPK-GFI-IZD-POD_1000344/P1079994" xmlDataType="decimal"/>
    </xmlCellPr>
  </singleXmlCell>
  <singleXmlCell id="1024" xr6:uid="{00000000-000C-0000-FFFF-FFFFE6030000}" r="K33" connectionId="0">
    <xmlCellPr id="1" xr6:uid="{00000000-0010-0000-E603-000001000000}" uniqueName="P1079995">
      <xmlPr mapId="1" xpath="/GFI-IZD-POD/IPK-GFI-IZD-POD_1000344/P1079995" xmlDataType="decimal"/>
    </xmlCellPr>
  </singleXmlCell>
  <singleXmlCell id="1025" xr6:uid="{00000000-000C-0000-FFFF-FFFFE7030000}" r="L33" connectionId="0">
    <xmlCellPr id="1" xr6:uid="{00000000-0010-0000-E703-000001000000}" uniqueName="P1079996">
      <xmlPr mapId="1" xpath="/GFI-IZD-POD/IPK-GFI-IZD-POD_1000344/P1079996" xmlDataType="decimal"/>
    </xmlCellPr>
  </singleXmlCell>
  <singleXmlCell id="1026" xr6:uid="{00000000-000C-0000-FFFF-FFFFE8030000}" r="M33" connectionId="0">
    <xmlCellPr id="1" xr6:uid="{00000000-0010-0000-E803-000001000000}" uniqueName="P1079997">
      <xmlPr mapId="1" xpath="/GFI-IZD-POD/IPK-GFI-IZD-POD_1000344/P1079997" xmlDataType="decimal"/>
    </xmlCellPr>
  </singleXmlCell>
  <singleXmlCell id="1027" xr6:uid="{00000000-000C-0000-FFFF-FFFFE9030000}" r="N33" connectionId="0">
    <xmlCellPr id="1" xr6:uid="{00000000-0010-0000-E903-000001000000}" uniqueName="P1079998">
      <xmlPr mapId="1" xpath="/GFI-IZD-POD/IPK-GFI-IZD-POD_1000344/P1079998" xmlDataType="decimal"/>
    </xmlCellPr>
  </singleXmlCell>
  <singleXmlCell id="1028" xr6:uid="{00000000-000C-0000-FFFF-FFFFEA030000}" r="O33" connectionId="0">
    <xmlCellPr id="1" xr6:uid="{00000000-0010-0000-EA03-000001000000}" uniqueName="P1079999">
      <xmlPr mapId="1" xpath="/GFI-IZD-POD/IPK-GFI-IZD-POD_1000344/P1079999" xmlDataType="decimal"/>
    </xmlCellPr>
  </singleXmlCell>
  <singleXmlCell id="1029" xr6:uid="{00000000-000C-0000-FFFF-FFFFEB030000}" r="P33" connectionId="0">
    <xmlCellPr id="1" xr6:uid="{00000000-0010-0000-EB03-000001000000}" uniqueName="P1082178">
      <xmlPr mapId="1" xpath="/GFI-IZD-POD/IPK-GFI-IZD-POD_1000344/P1082178" xmlDataType="decimal"/>
    </xmlCellPr>
  </singleXmlCell>
  <singleXmlCell id="1030" xr6:uid="{00000000-000C-0000-FFFF-FFFFEC030000}" r="Q33" connectionId="0">
    <xmlCellPr id="1" xr6:uid="{00000000-0010-0000-EC03-000001000000}" uniqueName="P1082179">
      <xmlPr mapId="1" xpath="/GFI-IZD-POD/IPK-GFI-IZD-POD_1000344/P1082179" xmlDataType="decimal"/>
    </xmlCellPr>
  </singleXmlCell>
  <singleXmlCell id="1031" xr6:uid="{00000000-000C-0000-FFFF-FFFFED030000}" r="R33" connectionId="0">
    <xmlCellPr id="1" xr6:uid="{00000000-0010-0000-ED03-000001000000}" uniqueName="P1082180">
      <xmlPr mapId="1" xpath="/GFI-IZD-POD/IPK-GFI-IZD-POD_1000344/P1082180" xmlDataType="decimal"/>
    </xmlCellPr>
  </singleXmlCell>
  <singleXmlCell id="1032" xr6:uid="{00000000-000C-0000-FFFF-FFFFEE030000}" r="U33" connectionId="0">
    <xmlCellPr id="1" xr6:uid="{00000000-0010-0000-EE03-000001000000}" uniqueName="P1082181">
      <xmlPr mapId="1" xpath="/GFI-IZD-POD/IPK-GFI-IZD-POD_1000344/P1082181" xmlDataType="decimal"/>
    </xmlCellPr>
  </singleXmlCell>
  <singleXmlCell id="1033" xr6:uid="{00000000-000C-0000-FFFF-FFFFEF030000}" r="V33" connectionId="0">
    <xmlCellPr id="1" xr6:uid="{00000000-0010-0000-EF03-000001000000}" uniqueName="P1082182">
      <xmlPr mapId="1" xpath="/GFI-IZD-POD/IPK-GFI-IZD-POD_1000344/P1082182" xmlDataType="decimal"/>
    </xmlCellPr>
  </singleXmlCell>
  <singleXmlCell id="1034" xr6:uid="{00000000-000C-0000-FFFF-FFFFF0030000}" r="W33" connectionId="0">
    <xmlCellPr id="1" xr6:uid="{00000000-0010-0000-F003-000001000000}" uniqueName="P1082183">
      <xmlPr mapId="1" xpath="/GFI-IZD-POD/IPK-GFI-IZD-POD_1000344/P1082183" xmlDataType="decimal"/>
    </xmlCellPr>
  </singleXmlCell>
  <singleXmlCell id="1035" xr6:uid="{00000000-000C-0000-FFFF-FFFFF1030000}" r="X33" connectionId="0">
    <xmlCellPr id="1" xr6:uid="{00000000-0010-0000-F103-000001000000}" uniqueName="P1082184">
      <xmlPr mapId="1" xpath="/GFI-IZD-POD/IPK-GFI-IZD-POD_1000344/P1082184" xmlDataType="decimal"/>
    </xmlCellPr>
  </singleXmlCell>
  <singleXmlCell id="1036" xr6:uid="{00000000-000C-0000-FFFF-FFFFF2030000}" r="Y33" connectionId="0">
    <xmlCellPr id="1" xr6:uid="{00000000-0010-0000-F203-000001000000}" uniqueName="P1082185">
      <xmlPr mapId="1" xpath="/GFI-IZD-POD/IPK-GFI-IZD-POD_1000344/P1082185" xmlDataType="decimal"/>
    </xmlCellPr>
  </singleXmlCell>
  <singleXmlCell id="1037" xr6:uid="{00000000-000C-0000-FFFF-FFFFF3030000}" r="H34" connectionId="0">
    <xmlCellPr id="1" xr6:uid="{00000000-0010-0000-F303-000001000000}" uniqueName="P1080000">
      <xmlPr mapId="1" xpath="/GFI-IZD-POD/IPK-GFI-IZD-POD_1000344/P1080000" xmlDataType="decimal"/>
    </xmlCellPr>
  </singleXmlCell>
  <singleXmlCell id="1038" xr6:uid="{00000000-000C-0000-FFFF-FFFFF4030000}" r="I34" connectionId="0">
    <xmlCellPr id="1" xr6:uid="{00000000-0010-0000-F403-000001000000}" uniqueName="P1080001">
      <xmlPr mapId="1" xpath="/GFI-IZD-POD/IPK-GFI-IZD-POD_1000344/P1080001" xmlDataType="decimal"/>
    </xmlCellPr>
  </singleXmlCell>
  <singleXmlCell id="1039" xr6:uid="{00000000-000C-0000-FFFF-FFFFF5030000}" r="J34" connectionId="0">
    <xmlCellPr id="1" xr6:uid="{00000000-0010-0000-F503-000001000000}" uniqueName="P1080002">
      <xmlPr mapId="1" xpath="/GFI-IZD-POD/IPK-GFI-IZD-POD_1000344/P1080002" xmlDataType="decimal"/>
    </xmlCellPr>
  </singleXmlCell>
  <singleXmlCell id="1040" xr6:uid="{00000000-000C-0000-FFFF-FFFFF6030000}" r="K34" connectionId="0">
    <xmlCellPr id="1" xr6:uid="{00000000-0010-0000-F603-000001000000}" uniqueName="P1080003">
      <xmlPr mapId="1" xpath="/GFI-IZD-POD/IPK-GFI-IZD-POD_1000344/P1080003" xmlDataType="decimal"/>
    </xmlCellPr>
  </singleXmlCell>
  <singleXmlCell id="1041" xr6:uid="{00000000-000C-0000-FFFF-FFFFF7030000}" r="L34" connectionId="0">
    <xmlCellPr id="1" xr6:uid="{00000000-0010-0000-F703-000001000000}" uniqueName="P1080004">
      <xmlPr mapId="1" xpath="/GFI-IZD-POD/IPK-GFI-IZD-POD_1000344/P1080004" xmlDataType="decimal"/>
    </xmlCellPr>
  </singleXmlCell>
  <singleXmlCell id="1042" xr6:uid="{00000000-000C-0000-FFFF-FFFFF8030000}" r="M34" connectionId="0">
    <xmlCellPr id="1" xr6:uid="{00000000-0010-0000-F803-000001000000}" uniqueName="P1080005">
      <xmlPr mapId="1" xpath="/GFI-IZD-POD/IPK-GFI-IZD-POD_1000344/P1080005" xmlDataType="decimal"/>
    </xmlCellPr>
  </singleXmlCell>
  <singleXmlCell id="1043" xr6:uid="{00000000-000C-0000-FFFF-FFFFF9030000}" r="N34" connectionId="0">
    <xmlCellPr id="1" xr6:uid="{00000000-0010-0000-F903-000001000000}" uniqueName="P1080006">
      <xmlPr mapId="1" xpath="/GFI-IZD-POD/IPK-GFI-IZD-POD_1000344/P1080006" xmlDataType="decimal"/>
    </xmlCellPr>
  </singleXmlCell>
  <singleXmlCell id="1044" xr6:uid="{00000000-000C-0000-FFFF-FFFFFA030000}" r="O34" connectionId="0">
    <xmlCellPr id="1" xr6:uid="{00000000-0010-0000-FA03-000001000000}" uniqueName="P1080007">
      <xmlPr mapId="1" xpath="/GFI-IZD-POD/IPK-GFI-IZD-POD_1000344/P1080007" xmlDataType="decimal"/>
    </xmlCellPr>
  </singleXmlCell>
  <singleXmlCell id="1045" xr6:uid="{00000000-000C-0000-FFFF-FFFFFB030000}" r="P34" connectionId="0">
    <xmlCellPr id="1" xr6:uid="{00000000-0010-0000-FB03-000001000000}" uniqueName="P1082186">
      <xmlPr mapId="1" xpath="/GFI-IZD-POD/IPK-GFI-IZD-POD_1000344/P1082186" xmlDataType="decimal"/>
    </xmlCellPr>
  </singleXmlCell>
  <singleXmlCell id="1046" xr6:uid="{00000000-000C-0000-FFFF-FFFFFC030000}" r="Q34" connectionId="0">
    <xmlCellPr id="1" xr6:uid="{00000000-0010-0000-FC03-000001000000}" uniqueName="P1082187">
      <xmlPr mapId="1" xpath="/GFI-IZD-POD/IPK-GFI-IZD-POD_1000344/P1082187" xmlDataType="decimal"/>
    </xmlCellPr>
  </singleXmlCell>
  <singleXmlCell id="1047" xr6:uid="{00000000-000C-0000-FFFF-FFFFFD030000}" r="R34" connectionId="0">
    <xmlCellPr id="1" xr6:uid="{00000000-0010-0000-FD03-000001000000}" uniqueName="P1082188">
      <xmlPr mapId="1" xpath="/GFI-IZD-POD/IPK-GFI-IZD-POD_1000344/P1082188" xmlDataType="decimal"/>
    </xmlCellPr>
  </singleXmlCell>
  <singleXmlCell id="1048" xr6:uid="{00000000-000C-0000-FFFF-FFFFFE030000}" r="U34" connectionId="0">
    <xmlCellPr id="1" xr6:uid="{00000000-0010-0000-FE03-000001000000}" uniqueName="P1082189">
      <xmlPr mapId="1" xpath="/GFI-IZD-POD/IPK-GFI-IZD-POD_1000344/P1082189" xmlDataType="decimal"/>
    </xmlCellPr>
  </singleXmlCell>
  <singleXmlCell id="1049" xr6:uid="{00000000-000C-0000-FFFF-FFFFFF030000}" r="V34" connectionId="0">
    <xmlCellPr id="1" xr6:uid="{00000000-0010-0000-FF03-000001000000}" uniqueName="P1082190">
      <xmlPr mapId="1" xpath="/GFI-IZD-POD/IPK-GFI-IZD-POD_1000344/P1082190" xmlDataType="decimal"/>
    </xmlCellPr>
  </singleXmlCell>
  <singleXmlCell id="1050" xr6:uid="{00000000-000C-0000-FFFF-FFFF00040000}" r="W34" connectionId="0">
    <xmlCellPr id="1" xr6:uid="{00000000-0010-0000-0004-000001000000}" uniqueName="P1082191">
      <xmlPr mapId="1" xpath="/GFI-IZD-POD/IPK-GFI-IZD-POD_1000344/P1082191" xmlDataType="decimal"/>
    </xmlCellPr>
  </singleXmlCell>
  <singleXmlCell id="1051" xr6:uid="{00000000-000C-0000-FFFF-FFFF01040000}" r="X34" connectionId="0">
    <xmlCellPr id="1" xr6:uid="{00000000-0010-0000-0104-000001000000}" uniqueName="P1082192">
      <xmlPr mapId="1" xpath="/GFI-IZD-POD/IPK-GFI-IZD-POD_1000344/P1082192" xmlDataType="decimal"/>
    </xmlCellPr>
  </singleXmlCell>
  <singleXmlCell id="1052" xr6:uid="{00000000-000C-0000-FFFF-FFFF02040000}" r="Y34" connectionId="0">
    <xmlCellPr id="1" xr6:uid="{00000000-0010-0000-0204-000001000000}" uniqueName="P1082193">
      <xmlPr mapId="1" xpath="/GFI-IZD-POD/IPK-GFI-IZD-POD_1000344/P1082193" xmlDataType="decimal"/>
    </xmlCellPr>
  </singleXmlCell>
  <singleXmlCell id="1053" xr6:uid="{00000000-000C-0000-FFFF-FFFF03040000}" r="H36" connectionId="0">
    <xmlCellPr id="1" xr6:uid="{00000000-0010-0000-0304-000001000000}" uniqueName="P1080008">
      <xmlPr mapId="1" xpath="/GFI-IZD-POD/IPK-GFI-IZD-POD_1000344/P1080008" xmlDataType="decimal"/>
    </xmlCellPr>
  </singleXmlCell>
  <singleXmlCell id="1054" xr6:uid="{00000000-000C-0000-FFFF-FFFF04040000}" r="I36" connectionId="0">
    <xmlCellPr id="1" xr6:uid="{00000000-0010-0000-0404-000001000000}" uniqueName="P1080009">
      <xmlPr mapId="1" xpath="/GFI-IZD-POD/IPK-GFI-IZD-POD_1000344/P1080009" xmlDataType="decimal"/>
    </xmlCellPr>
  </singleXmlCell>
  <singleXmlCell id="1055" xr6:uid="{00000000-000C-0000-FFFF-FFFF05040000}" r="J36" connectionId="0">
    <xmlCellPr id="1" xr6:uid="{00000000-0010-0000-0504-000001000000}" uniqueName="P1080010">
      <xmlPr mapId="1" xpath="/GFI-IZD-POD/IPK-GFI-IZD-POD_1000344/P1080010" xmlDataType="decimal"/>
    </xmlCellPr>
  </singleXmlCell>
  <singleXmlCell id="1056" xr6:uid="{00000000-000C-0000-FFFF-FFFF06040000}" r="K36" connectionId="0">
    <xmlCellPr id="1" xr6:uid="{00000000-0010-0000-0604-000001000000}" uniqueName="P1080011">
      <xmlPr mapId="1" xpath="/GFI-IZD-POD/IPK-GFI-IZD-POD_1000344/P1080011" xmlDataType="decimal"/>
    </xmlCellPr>
  </singleXmlCell>
  <singleXmlCell id="1057" xr6:uid="{00000000-000C-0000-FFFF-FFFF07040000}" r="L36" connectionId="0">
    <xmlCellPr id="1" xr6:uid="{00000000-0010-0000-0704-000001000000}" uniqueName="P1080012">
      <xmlPr mapId="1" xpath="/GFI-IZD-POD/IPK-GFI-IZD-POD_1000344/P1080012" xmlDataType="decimal"/>
    </xmlCellPr>
  </singleXmlCell>
  <singleXmlCell id="1058" xr6:uid="{00000000-000C-0000-FFFF-FFFF08040000}" r="M36" connectionId="0">
    <xmlCellPr id="1" xr6:uid="{00000000-0010-0000-0804-000001000000}" uniqueName="P1080013">
      <xmlPr mapId="1" xpath="/GFI-IZD-POD/IPK-GFI-IZD-POD_1000344/P1080013" xmlDataType="decimal"/>
    </xmlCellPr>
  </singleXmlCell>
  <singleXmlCell id="1059" xr6:uid="{00000000-000C-0000-FFFF-FFFF09040000}" r="N36" connectionId="0">
    <xmlCellPr id="1" xr6:uid="{00000000-0010-0000-0904-000001000000}" uniqueName="P1080014">
      <xmlPr mapId="1" xpath="/GFI-IZD-POD/IPK-GFI-IZD-POD_1000344/P1080014" xmlDataType="decimal"/>
    </xmlCellPr>
  </singleXmlCell>
  <singleXmlCell id="1060" xr6:uid="{00000000-000C-0000-FFFF-FFFF0A040000}" r="O36" connectionId="0">
    <xmlCellPr id="1" xr6:uid="{00000000-0010-0000-0A04-000001000000}" uniqueName="P1080015">
      <xmlPr mapId="1" xpath="/GFI-IZD-POD/IPK-GFI-IZD-POD_1000344/P1080015" xmlDataType="decimal"/>
    </xmlCellPr>
  </singleXmlCell>
  <singleXmlCell id="1062" xr6:uid="{00000000-000C-0000-FFFF-FFFF0B040000}" r="P36" connectionId="0">
    <xmlCellPr id="1" xr6:uid="{00000000-0010-0000-0B04-000001000000}" uniqueName="P1082194">
      <xmlPr mapId="1" xpath="/GFI-IZD-POD/IPK-GFI-IZD-POD_1000344/P1082194" xmlDataType="decimal"/>
    </xmlCellPr>
  </singleXmlCell>
  <singleXmlCell id="1063" xr6:uid="{00000000-000C-0000-FFFF-FFFF0C040000}" r="Q36" connectionId="0">
    <xmlCellPr id="1" xr6:uid="{00000000-0010-0000-0C04-000001000000}" uniqueName="P1082195">
      <xmlPr mapId="1" xpath="/GFI-IZD-POD/IPK-GFI-IZD-POD_1000344/P1082195" xmlDataType="decimal"/>
    </xmlCellPr>
  </singleXmlCell>
  <singleXmlCell id="1064" xr6:uid="{00000000-000C-0000-FFFF-FFFF0D040000}" r="R36" connectionId="0">
    <xmlCellPr id="1" xr6:uid="{00000000-0010-0000-0D04-000001000000}" uniqueName="P1082196">
      <xmlPr mapId="1" xpath="/GFI-IZD-POD/IPK-GFI-IZD-POD_1000344/P1082196" xmlDataType="decimal"/>
    </xmlCellPr>
  </singleXmlCell>
  <singleXmlCell id="1065" xr6:uid="{00000000-000C-0000-FFFF-FFFF0E040000}" r="U36" connectionId="0">
    <xmlCellPr id="1" xr6:uid="{00000000-0010-0000-0E04-000001000000}" uniqueName="P1082197">
      <xmlPr mapId="1" xpath="/GFI-IZD-POD/IPK-GFI-IZD-POD_1000344/P1082197" xmlDataType="decimal"/>
    </xmlCellPr>
  </singleXmlCell>
  <singleXmlCell id="1066" xr6:uid="{00000000-000C-0000-FFFF-FFFF0F040000}" r="V36" connectionId="0">
    <xmlCellPr id="1" xr6:uid="{00000000-0010-0000-0F04-000001000000}" uniqueName="P1082198">
      <xmlPr mapId="1" xpath="/GFI-IZD-POD/IPK-GFI-IZD-POD_1000344/P1082198" xmlDataType="decimal"/>
    </xmlCellPr>
  </singleXmlCell>
  <singleXmlCell id="1067" xr6:uid="{00000000-000C-0000-FFFF-FFFF10040000}" r="W36" connectionId="0">
    <xmlCellPr id="1" xr6:uid="{00000000-0010-0000-1004-000001000000}" uniqueName="P1082199">
      <xmlPr mapId="1" xpath="/GFI-IZD-POD/IPK-GFI-IZD-POD_1000344/P1082199" xmlDataType="decimal"/>
    </xmlCellPr>
  </singleXmlCell>
  <singleXmlCell id="1068" xr6:uid="{00000000-000C-0000-FFFF-FFFF11040000}" r="X36" connectionId="0">
    <xmlCellPr id="1" xr6:uid="{00000000-0010-0000-1104-000001000000}" uniqueName="P1082200">
      <xmlPr mapId="1" xpath="/GFI-IZD-POD/IPK-GFI-IZD-POD_1000344/P1082200" xmlDataType="decimal"/>
    </xmlCellPr>
  </singleXmlCell>
  <singleXmlCell id="1069" xr6:uid="{00000000-000C-0000-FFFF-FFFF12040000}" r="Y36" connectionId="0">
    <xmlCellPr id="1" xr6:uid="{00000000-0010-0000-1204-000001000000}" uniqueName="P1082201">
      <xmlPr mapId="1" xpath="/GFI-IZD-POD/IPK-GFI-IZD-POD_1000344/P1082201" xmlDataType="decimal"/>
    </xmlCellPr>
  </singleXmlCell>
  <singleXmlCell id="1070" xr6:uid="{00000000-000C-0000-FFFF-FFFF13040000}" r="H37" connectionId="0">
    <xmlCellPr id="1" xr6:uid="{00000000-0010-0000-1304-000001000000}" uniqueName="P1080016">
      <xmlPr mapId="1" xpath="/GFI-IZD-POD/IPK-GFI-IZD-POD_1000344/P1080016" xmlDataType="decimal"/>
    </xmlCellPr>
  </singleXmlCell>
  <singleXmlCell id="1071" xr6:uid="{00000000-000C-0000-FFFF-FFFF14040000}" r="I37" connectionId="0">
    <xmlCellPr id="1" xr6:uid="{00000000-0010-0000-1404-000001000000}" uniqueName="P1080017">
      <xmlPr mapId="1" xpath="/GFI-IZD-POD/IPK-GFI-IZD-POD_1000344/P1080017" xmlDataType="decimal"/>
    </xmlCellPr>
  </singleXmlCell>
  <singleXmlCell id="1072" xr6:uid="{00000000-000C-0000-FFFF-FFFF15040000}" r="J37" connectionId="0">
    <xmlCellPr id="1" xr6:uid="{00000000-0010-0000-1504-000001000000}" uniqueName="P1080018">
      <xmlPr mapId="1" xpath="/GFI-IZD-POD/IPK-GFI-IZD-POD_1000344/P1080018" xmlDataType="decimal"/>
    </xmlCellPr>
  </singleXmlCell>
  <singleXmlCell id="1073" xr6:uid="{00000000-000C-0000-FFFF-FFFF16040000}" r="K37" connectionId="0">
    <xmlCellPr id="1" xr6:uid="{00000000-0010-0000-1604-000001000000}" uniqueName="P1080019">
      <xmlPr mapId="1" xpath="/GFI-IZD-POD/IPK-GFI-IZD-POD_1000344/P1080019" xmlDataType="decimal"/>
    </xmlCellPr>
  </singleXmlCell>
  <singleXmlCell id="1074" xr6:uid="{00000000-000C-0000-FFFF-FFFF17040000}" r="L37" connectionId="0">
    <xmlCellPr id="1" xr6:uid="{00000000-0010-0000-1704-000001000000}" uniqueName="P1080020">
      <xmlPr mapId="1" xpath="/GFI-IZD-POD/IPK-GFI-IZD-POD_1000344/P1080020" xmlDataType="decimal"/>
    </xmlCellPr>
  </singleXmlCell>
  <singleXmlCell id="1075" xr6:uid="{00000000-000C-0000-FFFF-FFFF18040000}" r="M37" connectionId="0">
    <xmlCellPr id="1" xr6:uid="{00000000-0010-0000-1804-000001000000}" uniqueName="P1080021">
      <xmlPr mapId="1" xpath="/GFI-IZD-POD/IPK-GFI-IZD-POD_1000344/P1080021" xmlDataType="decimal"/>
    </xmlCellPr>
  </singleXmlCell>
  <singleXmlCell id="1076" xr6:uid="{00000000-000C-0000-FFFF-FFFF19040000}" r="N37" connectionId="0">
    <xmlCellPr id="1" xr6:uid="{00000000-0010-0000-1904-000001000000}" uniqueName="P1080022">
      <xmlPr mapId="1" xpath="/GFI-IZD-POD/IPK-GFI-IZD-POD_1000344/P1080022" xmlDataType="decimal"/>
    </xmlCellPr>
  </singleXmlCell>
  <singleXmlCell id="1077" xr6:uid="{00000000-000C-0000-FFFF-FFFF1A040000}" r="O37" connectionId="0">
    <xmlCellPr id="1" xr6:uid="{00000000-0010-0000-1A04-000001000000}" uniqueName="P1080023">
      <xmlPr mapId="1" xpath="/GFI-IZD-POD/IPK-GFI-IZD-POD_1000344/P1080023" xmlDataType="decimal"/>
    </xmlCellPr>
  </singleXmlCell>
  <singleXmlCell id="1078" xr6:uid="{00000000-000C-0000-FFFF-FFFF1B040000}" r="P37" connectionId="0">
    <xmlCellPr id="1" xr6:uid="{00000000-0010-0000-1B04-000001000000}" uniqueName="P1082202">
      <xmlPr mapId="1" xpath="/GFI-IZD-POD/IPK-GFI-IZD-POD_1000344/P1082202" xmlDataType="decimal"/>
    </xmlCellPr>
  </singleXmlCell>
  <singleXmlCell id="1079" xr6:uid="{00000000-000C-0000-FFFF-FFFF1C040000}" r="Q37" connectionId="0">
    <xmlCellPr id="1" xr6:uid="{00000000-0010-0000-1C04-000001000000}" uniqueName="P1082203">
      <xmlPr mapId="1" xpath="/GFI-IZD-POD/IPK-GFI-IZD-POD_1000344/P1082203" xmlDataType="decimal"/>
    </xmlCellPr>
  </singleXmlCell>
  <singleXmlCell id="1080" xr6:uid="{00000000-000C-0000-FFFF-FFFF1D040000}" r="R37" connectionId="0">
    <xmlCellPr id="1" xr6:uid="{00000000-0010-0000-1D04-000001000000}" uniqueName="P1082204">
      <xmlPr mapId="1" xpath="/GFI-IZD-POD/IPK-GFI-IZD-POD_1000344/P1082204" xmlDataType="decimal"/>
    </xmlCellPr>
  </singleXmlCell>
  <singleXmlCell id="1081" xr6:uid="{00000000-000C-0000-FFFF-FFFF1E040000}" r="U37" connectionId="0">
    <xmlCellPr id="1" xr6:uid="{00000000-0010-0000-1E04-000001000000}" uniqueName="P1082205">
      <xmlPr mapId="1" xpath="/GFI-IZD-POD/IPK-GFI-IZD-POD_1000344/P1082205" xmlDataType="decimal"/>
    </xmlCellPr>
  </singleXmlCell>
  <singleXmlCell id="1082" xr6:uid="{00000000-000C-0000-FFFF-FFFF1F040000}" r="V37" connectionId="0">
    <xmlCellPr id="1" xr6:uid="{00000000-0010-0000-1F04-000001000000}" uniqueName="P1082206">
      <xmlPr mapId="1" xpath="/GFI-IZD-POD/IPK-GFI-IZD-POD_1000344/P1082206" xmlDataType="decimal"/>
    </xmlCellPr>
  </singleXmlCell>
  <singleXmlCell id="1083" xr6:uid="{00000000-000C-0000-FFFF-FFFF20040000}" r="W37" connectionId="0">
    <xmlCellPr id="1" xr6:uid="{00000000-0010-0000-2004-000001000000}" uniqueName="P1082207">
      <xmlPr mapId="1" xpath="/GFI-IZD-POD/IPK-GFI-IZD-POD_1000344/P1082207" xmlDataType="decimal"/>
    </xmlCellPr>
  </singleXmlCell>
  <singleXmlCell id="1084" xr6:uid="{00000000-000C-0000-FFFF-FFFF21040000}" r="X37" connectionId="0">
    <xmlCellPr id="1" xr6:uid="{00000000-0010-0000-2104-000001000000}" uniqueName="P1082208">
      <xmlPr mapId="1" xpath="/GFI-IZD-POD/IPK-GFI-IZD-POD_1000344/P1082208" xmlDataType="decimal"/>
    </xmlCellPr>
  </singleXmlCell>
  <singleXmlCell id="1085" xr6:uid="{00000000-000C-0000-FFFF-FFFF22040000}" r="Y37" connectionId="0">
    <xmlCellPr id="1" xr6:uid="{00000000-0010-0000-2204-000001000000}" uniqueName="P1082209">
      <xmlPr mapId="1" xpath="/GFI-IZD-POD/IPK-GFI-IZD-POD_1000344/P1082209" xmlDataType="decimal"/>
    </xmlCellPr>
  </singleXmlCell>
  <singleXmlCell id="1086" xr6:uid="{00000000-000C-0000-FFFF-FFFF23040000}" r="H38" connectionId="0">
    <xmlCellPr id="1" xr6:uid="{00000000-0010-0000-2304-000001000000}" uniqueName="P1080024">
      <xmlPr mapId="1" xpath="/GFI-IZD-POD/IPK-GFI-IZD-POD_1000344/P1080024" xmlDataType="decimal"/>
    </xmlCellPr>
  </singleXmlCell>
  <singleXmlCell id="1087" xr6:uid="{00000000-000C-0000-FFFF-FFFF24040000}" r="I38" connectionId="0">
    <xmlCellPr id="1" xr6:uid="{00000000-0010-0000-2404-000001000000}" uniqueName="P1080025">
      <xmlPr mapId="1" xpath="/GFI-IZD-POD/IPK-GFI-IZD-POD_1000344/P1080025" xmlDataType="decimal"/>
    </xmlCellPr>
  </singleXmlCell>
  <singleXmlCell id="1088" xr6:uid="{00000000-000C-0000-FFFF-FFFF25040000}" r="J38" connectionId="0">
    <xmlCellPr id="1" xr6:uid="{00000000-0010-0000-2504-000001000000}" uniqueName="P1080026">
      <xmlPr mapId="1" xpath="/GFI-IZD-POD/IPK-GFI-IZD-POD_1000344/P1080026" xmlDataType="decimal"/>
    </xmlCellPr>
  </singleXmlCell>
  <singleXmlCell id="1089" xr6:uid="{00000000-000C-0000-FFFF-FFFF26040000}" r="K38" connectionId="0">
    <xmlCellPr id="1" xr6:uid="{00000000-0010-0000-2604-000001000000}" uniqueName="P1080027">
      <xmlPr mapId="1" xpath="/GFI-IZD-POD/IPK-GFI-IZD-POD_1000344/P1080027" xmlDataType="decimal"/>
    </xmlCellPr>
  </singleXmlCell>
  <singleXmlCell id="1090" xr6:uid="{00000000-000C-0000-FFFF-FFFF27040000}" r="L38" connectionId="0">
    <xmlCellPr id="1" xr6:uid="{00000000-0010-0000-2704-000001000000}" uniqueName="P1080028">
      <xmlPr mapId="1" xpath="/GFI-IZD-POD/IPK-GFI-IZD-POD_1000344/P1080028" xmlDataType="decimal"/>
    </xmlCellPr>
  </singleXmlCell>
  <singleXmlCell id="1091" xr6:uid="{00000000-000C-0000-FFFF-FFFF28040000}" r="M38" connectionId="0">
    <xmlCellPr id="1" xr6:uid="{00000000-0010-0000-2804-000001000000}" uniqueName="P1080029">
      <xmlPr mapId="1" xpath="/GFI-IZD-POD/IPK-GFI-IZD-POD_1000344/P1080029" xmlDataType="decimal"/>
    </xmlCellPr>
  </singleXmlCell>
  <singleXmlCell id="1092" xr6:uid="{00000000-000C-0000-FFFF-FFFF29040000}" r="N38" connectionId="0">
    <xmlCellPr id="1" xr6:uid="{00000000-0010-0000-2904-000001000000}" uniqueName="P1080030">
      <xmlPr mapId="1" xpath="/GFI-IZD-POD/IPK-GFI-IZD-POD_1000344/P1080030" xmlDataType="decimal"/>
    </xmlCellPr>
  </singleXmlCell>
  <singleXmlCell id="1093" xr6:uid="{00000000-000C-0000-FFFF-FFFF2A040000}" r="O38" connectionId="0">
    <xmlCellPr id="1" xr6:uid="{00000000-0010-0000-2A04-000001000000}" uniqueName="P1080031">
      <xmlPr mapId="1" xpath="/GFI-IZD-POD/IPK-GFI-IZD-POD_1000344/P1080031" xmlDataType="decimal"/>
    </xmlCellPr>
  </singleXmlCell>
  <singleXmlCell id="1094" xr6:uid="{00000000-000C-0000-FFFF-FFFF2B040000}" r="P38" connectionId="0">
    <xmlCellPr id="1" xr6:uid="{00000000-0010-0000-2B04-000001000000}" uniqueName="P1082210">
      <xmlPr mapId="1" xpath="/GFI-IZD-POD/IPK-GFI-IZD-POD_1000344/P1082210" xmlDataType="decimal"/>
    </xmlCellPr>
  </singleXmlCell>
  <singleXmlCell id="1095" xr6:uid="{00000000-000C-0000-FFFF-FFFF2C040000}" r="Q38" connectionId="0">
    <xmlCellPr id="1" xr6:uid="{00000000-0010-0000-2C04-000001000000}" uniqueName="P1082211">
      <xmlPr mapId="1" xpath="/GFI-IZD-POD/IPK-GFI-IZD-POD_1000344/P1082211" xmlDataType="decimal"/>
    </xmlCellPr>
  </singleXmlCell>
  <singleXmlCell id="1096" xr6:uid="{00000000-000C-0000-FFFF-FFFF2D040000}" r="R38" connectionId="0">
    <xmlCellPr id="1" xr6:uid="{00000000-0010-0000-2D04-000001000000}" uniqueName="P1082212">
      <xmlPr mapId="1" xpath="/GFI-IZD-POD/IPK-GFI-IZD-POD_1000344/P1082212" xmlDataType="decimal"/>
    </xmlCellPr>
  </singleXmlCell>
  <singleXmlCell id="1097" xr6:uid="{00000000-000C-0000-FFFF-FFFF2E040000}" r="U38" connectionId="0">
    <xmlCellPr id="1" xr6:uid="{00000000-0010-0000-2E04-000001000000}" uniqueName="P1082213">
      <xmlPr mapId="1" xpath="/GFI-IZD-POD/IPK-GFI-IZD-POD_1000344/P1082213" xmlDataType="decimal"/>
    </xmlCellPr>
  </singleXmlCell>
  <singleXmlCell id="1098" xr6:uid="{00000000-000C-0000-FFFF-FFFF2F040000}" r="V38" connectionId="0">
    <xmlCellPr id="1" xr6:uid="{00000000-0010-0000-2F04-000001000000}" uniqueName="P1082214">
      <xmlPr mapId="1" xpath="/GFI-IZD-POD/IPK-GFI-IZD-POD_1000344/P1082214" xmlDataType="decimal"/>
    </xmlCellPr>
  </singleXmlCell>
  <singleXmlCell id="1099" xr6:uid="{00000000-000C-0000-FFFF-FFFF30040000}" r="W38" connectionId="0">
    <xmlCellPr id="1" xr6:uid="{00000000-0010-0000-3004-000001000000}" uniqueName="P1082215">
      <xmlPr mapId="1" xpath="/GFI-IZD-POD/IPK-GFI-IZD-POD_1000344/P1082215" xmlDataType="decimal"/>
    </xmlCellPr>
  </singleXmlCell>
  <singleXmlCell id="1100" xr6:uid="{00000000-000C-0000-FFFF-FFFF31040000}" r="X38" connectionId="0">
    <xmlCellPr id="1" xr6:uid="{00000000-0010-0000-3104-000001000000}" uniqueName="P1082216">
      <xmlPr mapId="1" xpath="/GFI-IZD-POD/IPK-GFI-IZD-POD_1000344/P1082216" xmlDataType="decimal"/>
    </xmlCellPr>
  </singleXmlCell>
  <singleXmlCell id="1101" xr6:uid="{00000000-000C-0000-FFFF-FFFF32040000}" r="Y38" connectionId="0">
    <xmlCellPr id="1" xr6:uid="{00000000-0010-0000-3204-000001000000}" uniqueName="P1082217">
      <xmlPr mapId="1" xpath="/GFI-IZD-POD/IPK-GFI-IZD-POD_1000344/P1082217" xmlDataType="decimal"/>
    </xmlCellPr>
  </singleXmlCell>
  <singleXmlCell id="1102" xr6:uid="{00000000-000C-0000-FFFF-FFFF33040000}" r="H39" connectionId="0">
    <xmlCellPr id="1" xr6:uid="{00000000-0010-0000-3304-000001000000}" uniqueName="P1080032">
      <xmlPr mapId="1" xpath="/GFI-IZD-POD/IPK-GFI-IZD-POD_1000344/P1080032" xmlDataType="decimal"/>
    </xmlCellPr>
  </singleXmlCell>
  <singleXmlCell id="1103" xr6:uid="{00000000-000C-0000-FFFF-FFFF34040000}" r="I39" connectionId="0">
    <xmlCellPr id="1" xr6:uid="{00000000-0010-0000-3404-000001000000}" uniqueName="P1080033">
      <xmlPr mapId="1" xpath="/GFI-IZD-POD/IPK-GFI-IZD-POD_1000344/P1080033" xmlDataType="decimal"/>
    </xmlCellPr>
  </singleXmlCell>
  <singleXmlCell id="1104" xr6:uid="{00000000-000C-0000-FFFF-FFFF35040000}" r="J39" connectionId="0">
    <xmlCellPr id="1" xr6:uid="{00000000-0010-0000-3504-000001000000}" uniqueName="P1080034">
      <xmlPr mapId="1" xpath="/GFI-IZD-POD/IPK-GFI-IZD-POD_1000344/P1080034" xmlDataType="decimal"/>
    </xmlCellPr>
  </singleXmlCell>
  <singleXmlCell id="1105" xr6:uid="{00000000-000C-0000-FFFF-FFFF36040000}" r="K39" connectionId="0">
    <xmlCellPr id="1" xr6:uid="{00000000-0010-0000-3604-000001000000}" uniqueName="P1080035">
      <xmlPr mapId="1" xpath="/GFI-IZD-POD/IPK-GFI-IZD-POD_1000344/P1080035" xmlDataType="decimal"/>
    </xmlCellPr>
  </singleXmlCell>
  <singleXmlCell id="1106" xr6:uid="{00000000-000C-0000-FFFF-FFFF37040000}" r="L39" connectionId="0">
    <xmlCellPr id="1" xr6:uid="{00000000-0010-0000-3704-000001000000}" uniqueName="P1080036">
      <xmlPr mapId="1" xpath="/GFI-IZD-POD/IPK-GFI-IZD-POD_1000344/P1080036" xmlDataType="decimal"/>
    </xmlCellPr>
  </singleXmlCell>
  <singleXmlCell id="1107" xr6:uid="{00000000-000C-0000-FFFF-FFFF38040000}" r="M39" connectionId="0">
    <xmlCellPr id="1" xr6:uid="{00000000-0010-0000-3804-000001000000}" uniqueName="P1080037">
      <xmlPr mapId="1" xpath="/GFI-IZD-POD/IPK-GFI-IZD-POD_1000344/P1080037" xmlDataType="decimal"/>
    </xmlCellPr>
  </singleXmlCell>
  <singleXmlCell id="1108" xr6:uid="{00000000-000C-0000-FFFF-FFFF39040000}" r="N39" connectionId="0">
    <xmlCellPr id="1" xr6:uid="{00000000-0010-0000-3904-000001000000}" uniqueName="P1080038">
      <xmlPr mapId="1" xpath="/GFI-IZD-POD/IPK-GFI-IZD-POD_1000344/P1080038" xmlDataType="decimal"/>
    </xmlCellPr>
  </singleXmlCell>
  <singleXmlCell id="1109" xr6:uid="{00000000-000C-0000-FFFF-FFFF3A040000}" r="O39" connectionId="0">
    <xmlCellPr id="1" xr6:uid="{00000000-0010-0000-3A04-000001000000}" uniqueName="P1080039">
      <xmlPr mapId="1" xpath="/GFI-IZD-POD/IPK-GFI-IZD-POD_1000344/P1080039" xmlDataType="decimal"/>
    </xmlCellPr>
  </singleXmlCell>
  <singleXmlCell id="1110" xr6:uid="{00000000-000C-0000-FFFF-FFFF3B040000}" r="P39" connectionId="0">
    <xmlCellPr id="1" xr6:uid="{00000000-0010-0000-3B04-000001000000}" uniqueName="P1082220">
      <xmlPr mapId="1" xpath="/GFI-IZD-POD/IPK-GFI-IZD-POD_1000344/P1082220" xmlDataType="decimal"/>
    </xmlCellPr>
  </singleXmlCell>
  <singleXmlCell id="1111" xr6:uid="{00000000-000C-0000-FFFF-FFFF3C040000}" r="Q39" connectionId="0">
    <xmlCellPr id="1" xr6:uid="{00000000-0010-0000-3C04-000001000000}" uniqueName="P1082222">
      <xmlPr mapId="1" xpath="/GFI-IZD-POD/IPK-GFI-IZD-POD_1000344/P1082222" xmlDataType="decimal"/>
    </xmlCellPr>
  </singleXmlCell>
  <singleXmlCell id="1112" xr6:uid="{00000000-000C-0000-FFFF-FFFF3D040000}" r="R39" connectionId="0">
    <xmlCellPr id="1" xr6:uid="{00000000-0010-0000-3D04-000001000000}" uniqueName="P1082224">
      <xmlPr mapId="1" xpath="/GFI-IZD-POD/IPK-GFI-IZD-POD_1000344/P1082224" xmlDataType="decimal"/>
    </xmlCellPr>
  </singleXmlCell>
  <singleXmlCell id="1113" xr6:uid="{00000000-000C-0000-FFFF-FFFF3E040000}" r="U39" connectionId="0">
    <xmlCellPr id="1" xr6:uid="{00000000-0010-0000-3E04-000001000000}" uniqueName="P1082225">
      <xmlPr mapId="1" xpath="/GFI-IZD-POD/IPK-GFI-IZD-POD_1000344/P1082225" xmlDataType="decimal"/>
    </xmlCellPr>
  </singleXmlCell>
  <singleXmlCell id="1114" xr6:uid="{00000000-000C-0000-FFFF-FFFF3F040000}" r="V39" connectionId="0">
    <xmlCellPr id="1" xr6:uid="{00000000-0010-0000-3F04-000001000000}" uniqueName="P1082227">
      <xmlPr mapId="1" xpath="/GFI-IZD-POD/IPK-GFI-IZD-POD_1000344/P1082227" xmlDataType="decimal"/>
    </xmlCellPr>
  </singleXmlCell>
  <singleXmlCell id="1115" xr6:uid="{00000000-000C-0000-FFFF-FFFF40040000}" r="W39" connectionId="0">
    <xmlCellPr id="1" xr6:uid="{00000000-0010-0000-4004-000001000000}" uniqueName="P1082229">
      <xmlPr mapId="1" xpath="/GFI-IZD-POD/IPK-GFI-IZD-POD_1000344/P1082229" xmlDataType="decimal"/>
    </xmlCellPr>
  </singleXmlCell>
  <singleXmlCell id="1116" xr6:uid="{00000000-000C-0000-FFFF-FFFF41040000}" r="X39" connectionId="0">
    <xmlCellPr id="1" xr6:uid="{00000000-0010-0000-4104-000001000000}" uniqueName="P1082232">
      <xmlPr mapId="1" xpath="/GFI-IZD-POD/IPK-GFI-IZD-POD_1000344/P1082232" xmlDataType="decimal"/>
    </xmlCellPr>
  </singleXmlCell>
  <singleXmlCell id="1117" xr6:uid="{00000000-000C-0000-FFFF-FFFF42040000}" r="Y39" connectionId="0">
    <xmlCellPr id="1" xr6:uid="{00000000-0010-0000-4204-000001000000}" uniqueName="P1082234">
      <xmlPr mapId="1" xpath="/GFI-IZD-POD/IPK-GFI-IZD-POD_1000344/P1082234" xmlDataType="decimal"/>
    </xmlCellPr>
  </singleXmlCell>
  <singleXmlCell id="1118" xr6:uid="{00000000-000C-0000-FFFF-FFFF43040000}" r="H40" connectionId="0">
    <xmlCellPr id="1" xr6:uid="{00000000-0010-0000-4304-000001000000}" uniqueName="P1080040">
      <xmlPr mapId="1" xpath="/GFI-IZD-POD/IPK-GFI-IZD-POD_1000344/P1080040" xmlDataType="decimal"/>
    </xmlCellPr>
  </singleXmlCell>
  <singleXmlCell id="1119" xr6:uid="{00000000-000C-0000-FFFF-FFFF44040000}" r="I40" connectionId="0">
    <xmlCellPr id="1" xr6:uid="{00000000-0010-0000-4404-000001000000}" uniqueName="P1080041">
      <xmlPr mapId="1" xpath="/GFI-IZD-POD/IPK-GFI-IZD-POD_1000344/P1080041" xmlDataType="decimal"/>
    </xmlCellPr>
  </singleXmlCell>
  <singleXmlCell id="1120" xr6:uid="{00000000-000C-0000-FFFF-FFFF45040000}" r="J40" connectionId="0">
    <xmlCellPr id="1" xr6:uid="{00000000-0010-0000-4504-000001000000}" uniqueName="P1080042">
      <xmlPr mapId="1" xpath="/GFI-IZD-POD/IPK-GFI-IZD-POD_1000344/P1080042" xmlDataType="decimal"/>
    </xmlCellPr>
  </singleXmlCell>
  <singleXmlCell id="1121" xr6:uid="{00000000-000C-0000-FFFF-FFFF46040000}" r="K40" connectionId="0">
    <xmlCellPr id="1" xr6:uid="{00000000-0010-0000-4604-000001000000}" uniqueName="P1080043">
      <xmlPr mapId="1" xpath="/GFI-IZD-POD/IPK-GFI-IZD-POD_1000344/P1080043" xmlDataType="decimal"/>
    </xmlCellPr>
  </singleXmlCell>
  <singleXmlCell id="1122" xr6:uid="{00000000-000C-0000-FFFF-FFFF47040000}" r="L40" connectionId="0">
    <xmlCellPr id="1" xr6:uid="{00000000-0010-0000-4704-000001000000}" uniqueName="P1080044">
      <xmlPr mapId="1" xpath="/GFI-IZD-POD/IPK-GFI-IZD-POD_1000344/P1080044" xmlDataType="decimal"/>
    </xmlCellPr>
  </singleXmlCell>
  <singleXmlCell id="1123" xr6:uid="{00000000-000C-0000-FFFF-FFFF48040000}" r="M40" connectionId="0">
    <xmlCellPr id="1" xr6:uid="{00000000-0010-0000-4804-000001000000}" uniqueName="P1080045">
      <xmlPr mapId="1" xpath="/GFI-IZD-POD/IPK-GFI-IZD-POD_1000344/P1080045" xmlDataType="decimal"/>
    </xmlCellPr>
  </singleXmlCell>
  <singleXmlCell id="1124" xr6:uid="{00000000-000C-0000-FFFF-FFFF49040000}" r="N40" connectionId="0">
    <xmlCellPr id="1" xr6:uid="{00000000-0010-0000-4904-000001000000}" uniqueName="P1080046">
      <xmlPr mapId="1" xpath="/GFI-IZD-POD/IPK-GFI-IZD-POD_1000344/P1080046" xmlDataType="decimal"/>
    </xmlCellPr>
  </singleXmlCell>
  <singleXmlCell id="1125" xr6:uid="{00000000-000C-0000-FFFF-FFFF4A040000}" r="O40" connectionId="0">
    <xmlCellPr id="1" xr6:uid="{00000000-0010-0000-4A04-000001000000}" uniqueName="P1080047">
      <xmlPr mapId="1" xpath="/GFI-IZD-POD/IPK-GFI-IZD-POD_1000344/P1080047" xmlDataType="decimal"/>
    </xmlCellPr>
  </singleXmlCell>
  <singleXmlCell id="1126" xr6:uid="{00000000-000C-0000-FFFF-FFFF4B040000}" r="P40" connectionId="0">
    <xmlCellPr id="1" xr6:uid="{00000000-0010-0000-4B04-000001000000}" uniqueName="P1082236">
      <xmlPr mapId="1" xpath="/GFI-IZD-POD/IPK-GFI-IZD-POD_1000344/P1082236" xmlDataType="decimal"/>
    </xmlCellPr>
  </singleXmlCell>
  <singleXmlCell id="1127" xr6:uid="{00000000-000C-0000-FFFF-FFFF4C040000}" r="Q40" connectionId="0">
    <xmlCellPr id="1" xr6:uid="{00000000-0010-0000-4C04-000001000000}" uniqueName="P1082248">
      <xmlPr mapId="1" xpath="/GFI-IZD-POD/IPK-GFI-IZD-POD_1000344/P1082248" xmlDataType="decimal"/>
    </xmlCellPr>
  </singleXmlCell>
  <singleXmlCell id="1128" xr6:uid="{00000000-000C-0000-FFFF-FFFF4D040000}" r="R40" connectionId="0">
    <xmlCellPr id="1" xr6:uid="{00000000-0010-0000-4D04-000001000000}" uniqueName="P1082250">
      <xmlPr mapId="1" xpath="/GFI-IZD-POD/IPK-GFI-IZD-POD_1000344/P1082250" xmlDataType="decimal"/>
    </xmlCellPr>
  </singleXmlCell>
  <singleXmlCell id="1129" xr6:uid="{00000000-000C-0000-FFFF-FFFF4E040000}" r="U40" connectionId="0">
    <xmlCellPr id="1" xr6:uid="{00000000-0010-0000-4E04-000001000000}" uniqueName="P1082252">
      <xmlPr mapId="1" xpath="/GFI-IZD-POD/IPK-GFI-IZD-POD_1000344/P1082252" xmlDataType="decimal"/>
    </xmlCellPr>
  </singleXmlCell>
  <singleXmlCell id="1130" xr6:uid="{00000000-000C-0000-FFFF-FFFF4F040000}" r="V40" connectionId="0">
    <xmlCellPr id="1" xr6:uid="{00000000-0010-0000-4F04-000001000000}" uniqueName="P1082254">
      <xmlPr mapId="1" xpath="/GFI-IZD-POD/IPK-GFI-IZD-POD_1000344/P1082254" xmlDataType="decimal"/>
    </xmlCellPr>
  </singleXmlCell>
  <singleXmlCell id="1131" xr6:uid="{00000000-000C-0000-FFFF-FFFF50040000}" r="W40" connectionId="0">
    <xmlCellPr id="1" xr6:uid="{00000000-0010-0000-5004-000001000000}" uniqueName="P1082256">
      <xmlPr mapId="1" xpath="/GFI-IZD-POD/IPK-GFI-IZD-POD_1000344/P1082256" xmlDataType="decimal"/>
    </xmlCellPr>
  </singleXmlCell>
  <singleXmlCell id="1132" xr6:uid="{00000000-000C-0000-FFFF-FFFF51040000}" r="X40" connectionId="0">
    <xmlCellPr id="1" xr6:uid="{00000000-0010-0000-5104-000001000000}" uniqueName="P1082257">
      <xmlPr mapId="1" xpath="/GFI-IZD-POD/IPK-GFI-IZD-POD_1000344/P1082257" xmlDataType="decimal"/>
    </xmlCellPr>
  </singleXmlCell>
  <singleXmlCell id="1133" xr6:uid="{00000000-000C-0000-FFFF-FFFF52040000}" r="Y40" connectionId="0">
    <xmlCellPr id="1" xr6:uid="{00000000-0010-0000-5204-000001000000}" uniqueName="P1082259">
      <xmlPr mapId="1" xpath="/GFI-IZD-POD/IPK-GFI-IZD-POD_1000344/P1082259" xmlDataType="decimal"/>
    </xmlCellPr>
  </singleXmlCell>
  <singleXmlCell id="1134" xr6:uid="{00000000-000C-0000-FFFF-FFFF53040000}" r="H41" connectionId="0">
    <xmlCellPr id="1" xr6:uid="{00000000-0010-0000-5304-000001000000}" uniqueName="P1080048">
      <xmlPr mapId="1" xpath="/GFI-IZD-POD/IPK-GFI-IZD-POD_1000344/P1080048" xmlDataType="decimal"/>
    </xmlCellPr>
  </singleXmlCell>
  <singleXmlCell id="1135" xr6:uid="{00000000-000C-0000-FFFF-FFFF54040000}" r="I41" connectionId="0">
    <xmlCellPr id="1" xr6:uid="{00000000-0010-0000-5404-000001000000}" uniqueName="P1080049">
      <xmlPr mapId="1" xpath="/GFI-IZD-POD/IPK-GFI-IZD-POD_1000344/P1080049" xmlDataType="decimal"/>
    </xmlCellPr>
  </singleXmlCell>
  <singleXmlCell id="1136" xr6:uid="{00000000-000C-0000-FFFF-FFFF55040000}" r="J41" connectionId="0">
    <xmlCellPr id="1" xr6:uid="{00000000-0010-0000-5504-000001000000}" uniqueName="P1080050">
      <xmlPr mapId="1" xpath="/GFI-IZD-POD/IPK-GFI-IZD-POD_1000344/P1080050" xmlDataType="decimal"/>
    </xmlCellPr>
  </singleXmlCell>
  <singleXmlCell id="1137" xr6:uid="{00000000-000C-0000-FFFF-FFFF56040000}" r="K41" connectionId="0">
    <xmlCellPr id="1" xr6:uid="{00000000-0010-0000-5604-000001000000}" uniqueName="P1080051">
      <xmlPr mapId="1" xpath="/GFI-IZD-POD/IPK-GFI-IZD-POD_1000344/P1080051" xmlDataType="decimal"/>
    </xmlCellPr>
  </singleXmlCell>
  <singleXmlCell id="1138" xr6:uid="{00000000-000C-0000-FFFF-FFFF57040000}" r="L41" connectionId="0">
    <xmlCellPr id="1" xr6:uid="{00000000-0010-0000-5704-000001000000}" uniqueName="P1080052">
      <xmlPr mapId="1" xpath="/GFI-IZD-POD/IPK-GFI-IZD-POD_1000344/P1080052" xmlDataType="decimal"/>
    </xmlCellPr>
  </singleXmlCell>
  <singleXmlCell id="1139" xr6:uid="{00000000-000C-0000-FFFF-FFFF58040000}" r="M41" connectionId="0">
    <xmlCellPr id="1" xr6:uid="{00000000-0010-0000-5804-000001000000}" uniqueName="P1080053">
      <xmlPr mapId="1" xpath="/GFI-IZD-POD/IPK-GFI-IZD-POD_1000344/P1080053" xmlDataType="decimal"/>
    </xmlCellPr>
  </singleXmlCell>
  <singleXmlCell id="1140" xr6:uid="{00000000-000C-0000-FFFF-FFFF59040000}" r="N41" connectionId="0">
    <xmlCellPr id="1" xr6:uid="{00000000-0010-0000-5904-000001000000}" uniqueName="P1080054">
      <xmlPr mapId="1" xpath="/GFI-IZD-POD/IPK-GFI-IZD-POD_1000344/P1080054" xmlDataType="decimal"/>
    </xmlCellPr>
  </singleXmlCell>
  <singleXmlCell id="1141" xr6:uid="{00000000-000C-0000-FFFF-FFFF5A040000}" r="O41" connectionId="0">
    <xmlCellPr id="1" xr6:uid="{00000000-0010-0000-5A04-000001000000}" uniqueName="P1080055">
      <xmlPr mapId="1" xpath="/GFI-IZD-POD/IPK-GFI-IZD-POD_1000344/P1080055" xmlDataType="decimal"/>
    </xmlCellPr>
  </singleXmlCell>
  <singleXmlCell id="1142" xr6:uid="{00000000-000C-0000-FFFF-FFFF5B040000}" r="P41" connectionId="0">
    <xmlCellPr id="1" xr6:uid="{00000000-0010-0000-5B04-000001000000}" uniqueName="P1082260">
      <xmlPr mapId="1" xpath="/GFI-IZD-POD/IPK-GFI-IZD-POD_1000344/P1082260" xmlDataType="decimal"/>
    </xmlCellPr>
  </singleXmlCell>
  <singleXmlCell id="1143" xr6:uid="{00000000-000C-0000-FFFF-FFFF5C040000}" r="Q41" connectionId="0">
    <xmlCellPr id="1" xr6:uid="{00000000-0010-0000-5C04-000001000000}" uniqueName="P1082237">
      <xmlPr mapId="1" xpath="/GFI-IZD-POD/IPK-GFI-IZD-POD_1000344/P1082237" xmlDataType="decimal"/>
    </xmlCellPr>
  </singleXmlCell>
  <singleXmlCell id="1144" xr6:uid="{00000000-000C-0000-FFFF-FFFF5D040000}" r="R41" connectionId="0">
    <xmlCellPr id="1" xr6:uid="{00000000-0010-0000-5D04-000001000000}" uniqueName="P1082261">
      <xmlPr mapId="1" xpath="/GFI-IZD-POD/IPK-GFI-IZD-POD_1000344/P1082261" xmlDataType="decimal"/>
    </xmlCellPr>
  </singleXmlCell>
  <singleXmlCell id="1145" xr6:uid="{00000000-000C-0000-FFFF-FFFF5E040000}" r="U41" connectionId="0">
    <xmlCellPr id="1" xr6:uid="{00000000-0010-0000-5E04-000001000000}" uniqueName="P1082262">
      <xmlPr mapId="1" xpath="/GFI-IZD-POD/IPK-GFI-IZD-POD_1000344/P1082262" xmlDataType="decimal"/>
    </xmlCellPr>
  </singleXmlCell>
  <singleXmlCell id="1146" xr6:uid="{00000000-000C-0000-FFFF-FFFF5F040000}" r="V41" connectionId="0">
    <xmlCellPr id="1" xr6:uid="{00000000-0010-0000-5F04-000001000000}" uniqueName="P1082264">
      <xmlPr mapId="1" xpath="/GFI-IZD-POD/IPK-GFI-IZD-POD_1000344/P1082264" xmlDataType="decimal"/>
    </xmlCellPr>
  </singleXmlCell>
  <singleXmlCell id="1147" xr6:uid="{00000000-000C-0000-FFFF-FFFF60040000}" r="W41" connectionId="0">
    <xmlCellPr id="1" xr6:uid="{00000000-0010-0000-6004-000001000000}" uniqueName="P1082265">
      <xmlPr mapId="1" xpath="/GFI-IZD-POD/IPK-GFI-IZD-POD_1000344/P1082265" xmlDataType="decimal"/>
    </xmlCellPr>
  </singleXmlCell>
  <singleXmlCell id="1148" xr6:uid="{00000000-000C-0000-FFFF-FFFF61040000}" r="X41" connectionId="0">
    <xmlCellPr id="1" xr6:uid="{00000000-0010-0000-6104-000001000000}" uniqueName="P1082266">
      <xmlPr mapId="1" xpath="/GFI-IZD-POD/IPK-GFI-IZD-POD_1000344/P1082266" xmlDataType="decimal"/>
    </xmlCellPr>
  </singleXmlCell>
  <singleXmlCell id="1149" xr6:uid="{00000000-000C-0000-FFFF-FFFF62040000}" r="Y41" connectionId="0">
    <xmlCellPr id="1" xr6:uid="{00000000-0010-0000-6204-000001000000}" uniqueName="P1082267">
      <xmlPr mapId="1" xpath="/GFI-IZD-POD/IPK-GFI-IZD-POD_1000344/P1082267" xmlDataType="decimal"/>
    </xmlCellPr>
  </singleXmlCell>
  <singleXmlCell id="1150" xr6:uid="{00000000-000C-0000-FFFF-FFFF63040000}" r="H42" connectionId="0">
    <xmlCellPr id="1" xr6:uid="{00000000-0010-0000-6304-000001000000}" uniqueName="P1080056">
      <xmlPr mapId="1" xpath="/GFI-IZD-POD/IPK-GFI-IZD-POD_1000344/P1080056" xmlDataType="decimal"/>
    </xmlCellPr>
  </singleXmlCell>
  <singleXmlCell id="1151" xr6:uid="{00000000-000C-0000-FFFF-FFFF64040000}" r="I42" connectionId="0">
    <xmlCellPr id="1" xr6:uid="{00000000-0010-0000-6404-000001000000}" uniqueName="P1080057">
      <xmlPr mapId="1" xpath="/GFI-IZD-POD/IPK-GFI-IZD-POD_1000344/P1080057" xmlDataType="decimal"/>
    </xmlCellPr>
  </singleXmlCell>
  <singleXmlCell id="1152" xr6:uid="{00000000-000C-0000-FFFF-FFFF65040000}" r="J42" connectionId="0">
    <xmlCellPr id="1" xr6:uid="{00000000-0010-0000-6504-000001000000}" uniqueName="P1080058">
      <xmlPr mapId="1" xpath="/GFI-IZD-POD/IPK-GFI-IZD-POD_1000344/P1080058" xmlDataType="decimal"/>
    </xmlCellPr>
  </singleXmlCell>
  <singleXmlCell id="1153" xr6:uid="{00000000-000C-0000-FFFF-FFFF66040000}" r="K42" connectionId="0">
    <xmlCellPr id="1" xr6:uid="{00000000-0010-0000-6604-000001000000}" uniqueName="P1080059">
      <xmlPr mapId="1" xpath="/GFI-IZD-POD/IPK-GFI-IZD-POD_1000344/P1080059" xmlDataType="decimal"/>
    </xmlCellPr>
  </singleXmlCell>
  <singleXmlCell id="1154" xr6:uid="{00000000-000C-0000-FFFF-FFFF67040000}" r="L42" connectionId="0">
    <xmlCellPr id="1" xr6:uid="{00000000-0010-0000-6704-000001000000}" uniqueName="P1080060">
      <xmlPr mapId="1" xpath="/GFI-IZD-POD/IPK-GFI-IZD-POD_1000344/P1080060" xmlDataType="decimal"/>
    </xmlCellPr>
  </singleXmlCell>
  <singleXmlCell id="1155" xr6:uid="{00000000-000C-0000-FFFF-FFFF68040000}" r="M42" connectionId="0">
    <xmlCellPr id="1" xr6:uid="{00000000-0010-0000-6804-000001000000}" uniqueName="P1080061">
      <xmlPr mapId="1" xpath="/GFI-IZD-POD/IPK-GFI-IZD-POD_1000344/P1080061" xmlDataType="decimal"/>
    </xmlCellPr>
  </singleXmlCell>
  <singleXmlCell id="1156" xr6:uid="{00000000-000C-0000-FFFF-FFFF69040000}" r="N42" connectionId="0">
    <xmlCellPr id="1" xr6:uid="{00000000-0010-0000-6904-000001000000}" uniqueName="P1080062">
      <xmlPr mapId="1" xpath="/GFI-IZD-POD/IPK-GFI-IZD-POD_1000344/P1080062" xmlDataType="decimal"/>
    </xmlCellPr>
  </singleXmlCell>
  <singleXmlCell id="1157" xr6:uid="{00000000-000C-0000-FFFF-FFFF6A040000}" r="O42" connectionId="0">
    <xmlCellPr id="1" xr6:uid="{00000000-0010-0000-6A04-000001000000}" uniqueName="P1080063">
      <xmlPr mapId="1" xpath="/GFI-IZD-POD/IPK-GFI-IZD-POD_1000344/P1080063" xmlDataType="decimal"/>
    </xmlCellPr>
  </singleXmlCell>
  <singleXmlCell id="1158" xr6:uid="{00000000-000C-0000-FFFF-FFFF6B040000}" r="P42" connectionId="0">
    <xmlCellPr id="1" xr6:uid="{00000000-0010-0000-6B04-000001000000}" uniqueName="P1082269">
      <xmlPr mapId="1" xpath="/GFI-IZD-POD/IPK-GFI-IZD-POD_1000344/P1082269" xmlDataType="decimal"/>
    </xmlCellPr>
  </singleXmlCell>
  <singleXmlCell id="1159" xr6:uid="{00000000-000C-0000-FFFF-FFFF6C040000}" r="Q42" connectionId="0">
    <xmlCellPr id="1" xr6:uid="{00000000-0010-0000-6C04-000001000000}" uniqueName="P1082270">
      <xmlPr mapId="1" xpath="/GFI-IZD-POD/IPK-GFI-IZD-POD_1000344/P1082270" xmlDataType="decimal"/>
    </xmlCellPr>
  </singleXmlCell>
  <singleXmlCell id="1160" xr6:uid="{00000000-000C-0000-FFFF-FFFF6D040000}" r="R42" connectionId="0">
    <xmlCellPr id="1" xr6:uid="{00000000-0010-0000-6D04-000001000000}" uniqueName="P1082239">
      <xmlPr mapId="1" xpath="/GFI-IZD-POD/IPK-GFI-IZD-POD_1000344/P1082239" xmlDataType="decimal"/>
    </xmlCellPr>
  </singleXmlCell>
  <singleXmlCell id="1161" xr6:uid="{00000000-000C-0000-FFFF-FFFF6E040000}" r="U42" connectionId="0">
    <xmlCellPr id="1" xr6:uid="{00000000-0010-0000-6E04-000001000000}" uniqueName="P1082272">
      <xmlPr mapId="1" xpath="/GFI-IZD-POD/IPK-GFI-IZD-POD_1000344/P1082272" xmlDataType="decimal"/>
    </xmlCellPr>
  </singleXmlCell>
  <singleXmlCell id="1162" xr6:uid="{00000000-000C-0000-FFFF-FFFF6F040000}" r="V42" connectionId="0">
    <xmlCellPr id="1" xr6:uid="{00000000-0010-0000-6F04-000001000000}" uniqueName="P1082273">
      <xmlPr mapId="1" xpath="/GFI-IZD-POD/IPK-GFI-IZD-POD_1000344/P1082273" xmlDataType="decimal"/>
    </xmlCellPr>
  </singleXmlCell>
  <singleXmlCell id="1163" xr6:uid="{00000000-000C-0000-FFFF-FFFF70040000}" r="W42" connectionId="0">
    <xmlCellPr id="1" xr6:uid="{00000000-0010-0000-7004-000001000000}" uniqueName="P1082275">
      <xmlPr mapId="1" xpath="/GFI-IZD-POD/IPK-GFI-IZD-POD_1000344/P1082275" xmlDataType="decimal"/>
    </xmlCellPr>
  </singleXmlCell>
  <singleXmlCell id="1164" xr6:uid="{00000000-000C-0000-FFFF-FFFF71040000}" r="X42" connectionId="0">
    <xmlCellPr id="1" xr6:uid="{00000000-0010-0000-7104-000001000000}" uniqueName="P1082276">
      <xmlPr mapId="1" xpath="/GFI-IZD-POD/IPK-GFI-IZD-POD_1000344/P1082276" xmlDataType="decimal"/>
    </xmlCellPr>
  </singleXmlCell>
  <singleXmlCell id="1165" xr6:uid="{00000000-000C-0000-FFFF-FFFF72040000}" r="Y42" connectionId="0">
    <xmlCellPr id="1" xr6:uid="{00000000-0010-0000-7204-000001000000}" uniqueName="P1082277">
      <xmlPr mapId="1" xpath="/GFI-IZD-POD/IPK-GFI-IZD-POD_1000344/P1082277" xmlDataType="decimal"/>
    </xmlCellPr>
  </singleXmlCell>
  <singleXmlCell id="1166" xr6:uid="{00000000-000C-0000-FFFF-FFFF73040000}" r="H43" connectionId="0">
    <xmlCellPr id="1" xr6:uid="{00000000-0010-0000-7304-000001000000}" uniqueName="P1080064">
      <xmlPr mapId="1" xpath="/GFI-IZD-POD/IPK-GFI-IZD-POD_1000344/P1080064" xmlDataType="decimal"/>
    </xmlCellPr>
  </singleXmlCell>
  <singleXmlCell id="1167" xr6:uid="{00000000-000C-0000-FFFF-FFFF74040000}" r="I43" connectionId="0">
    <xmlCellPr id="1" xr6:uid="{00000000-0010-0000-7404-000001000000}" uniqueName="P1080065">
      <xmlPr mapId="1" xpath="/GFI-IZD-POD/IPK-GFI-IZD-POD_1000344/P1080065" xmlDataType="decimal"/>
    </xmlCellPr>
  </singleXmlCell>
  <singleXmlCell id="1168" xr6:uid="{00000000-000C-0000-FFFF-FFFF75040000}" r="J43" connectionId="0">
    <xmlCellPr id="1" xr6:uid="{00000000-0010-0000-7504-000001000000}" uniqueName="P1080066">
      <xmlPr mapId="1" xpath="/GFI-IZD-POD/IPK-GFI-IZD-POD_1000344/P1080066" xmlDataType="decimal"/>
    </xmlCellPr>
  </singleXmlCell>
  <singleXmlCell id="1169" xr6:uid="{00000000-000C-0000-FFFF-FFFF76040000}" r="K43" connectionId="0">
    <xmlCellPr id="1" xr6:uid="{00000000-0010-0000-7604-000001000000}" uniqueName="P1080067">
      <xmlPr mapId="1" xpath="/GFI-IZD-POD/IPK-GFI-IZD-POD_1000344/P1080067" xmlDataType="decimal"/>
    </xmlCellPr>
  </singleXmlCell>
  <singleXmlCell id="1170" xr6:uid="{00000000-000C-0000-FFFF-FFFF77040000}" r="L43" connectionId="0">
    <xmlCellPr id="1" xr6:uid="{00000000-0010-0000-7704-000001000000}" uniqueName="P1080068">
      <xmlPr mapId="1" xpath="/GFI-IZD-POD/IPK-GFI-IZD-POD_1000344/P1080068" xmlDataType="decimal"/>
    </xmlCellPr>
  </singleXmlCell>
  <singleXmlCell id="1171" xr6:uid="{00000000-000C-0000-FFFF-FFFF78040000}" r="M43" connectionId="0">
    <xmlCellPr id="1" xr6:uid="{00000000-0010-0000-7804-000001000000}" uniqueName="P1080069">
      <xmlPr mapId="1" xpath="/GFI-IZD-POD/IPK-GFI-IZD-POD_1000344/P1080069" xmlDataType="decimal"/>
    </xmlCellPr>
  </singleXmlCell>
  <singleXmlCell id="1172" xr6:uid="{00000000-000C-0000-FFFF-FFFF79040000}" r="N43" connectionId="0">
    <xmlCellPr id="1" xr6:uid="{00000000-0010-0000-7904-000001000000}" uniqueName="P1080070">
      <xmlPr mapId="1" xpath="/GFI-IZD-POD/IPK-GFI-IZD-POD_1000344/P1080070" xmlDataType="decimal"/>
    </xmlCellPr>
  </singleXmlCell>
  <singleXmlCell id="1173" xr6:uid="{00000000-000C-0000-FFFF-FFFF7A040000}" r="O43" connectionId="0">
    <xmlCellPr id="1" xr6:uid="{00000000-0010-0000-7A04-000001000000}" uniqueName="P1080071">
      <xmlPr mapId="1" xpath="/GFI-IZD-POD/IPK-GFI-IZD-POD_1000344/P1080071" xmlDataType="decimal"/>
    </xmlCellPr>
  </singleXmlCell>
  <singleXmlCell id="1174" xr6:uid="{00000000-000C-0000-FFFF-FFFF7B040000}" r="P43" connectionId="0">
    <xmlCellPr id="1" xr6:uid="{00000000-0010-0000-7B04-000001000000}" uniqueName="P1082278">
      <xmlPr mapId="1" xpath="/GFI-IZD-POD/IPK-GFI-IZD-POD_1000344/P1082278" xmlDataType="decimal"/>
    </xmlCellPr>
  </singleXmlCell>
  <singleXmlCell id="1175" xr6:uid="{00000000-000C-0000-FFFF-FFFF7C040000}" r="Q43" connectionId="0">
    <xmlCellPr id="1" xr6:uid="{00000000-0010-0000-7C04-000001000000}" uniqueName="P1082279">
      <xmlPr mapId="1" xpath="/GFI-IZD-POD/IPK-GFI-IZD-POD_1000344/P1082279" xmlDataType="decimal"/>
    </xmlCellPr>
  </singleXmlCell>
  <singleXmlCell id="1176" xr6:uid="{00000000-000C-0000-FFFF-FFFF7D040000}" r="R43" connectionId="0">
    <xmlCellPr id="1" xr6:uid="{00000000-0010-0000-7D04-000001000000}" uniqueName="P1082280">
      <xmlPr mapId="1" xpath="/GFI-IZD-POD/IPK-GFI-IZD-POD_1000344/P1082280" xmlDataType="decimal"/>
    </xmlCellPr>
  </singleXmlCell>
  <singleXmlCell id="1177" xr6:uid="{00000000-000C-0000-FFFF-FFFF7E040000}" r="U43" connectionId="0">
    <xmlCellPr id="1" xr6:uid="{00000000-0010-0000-7E04-000001000000}" uniqueName="P1082245">
      <xmlPr mapId="1" xpath="/GFI-IZD-POD/IPK-GFI-IZD-POD_1000344/P1082245" xmlDataType="decimal"/>
    </xmlCellPr>
  </singleXmlCell>
  <singleXmlCell id="1178" xr6:uid="{00000000-000C-0000-FFFF-FFFF7F040000}" r="V43" connectionId="0">
    <xmlCellPr id="1" xr6:uid="{00000000-0010-0000-7F04-000001000000}" uniqueName="P1082282">
      <xmlPr mapId="1" xpath="/GFI-IZD-POD/IPK-GFI-IZD-POD_1000344/P1082282" xmlDataType="decimal"/>
    </xmlCellPr>
  </singleXmlCell>
  <singleXmlCell id="1179" xr6:uid="{00000000-000C-0000-FFFF-FFFF80040000}" r="W43" connectionId="0">
    <xmlCellPr id="1" xr6:uid="{00000000-0010-0000-8004-000001000000}" uniqueName="P1082284">
      <xmlPr mapId="1" xpath="/GFI-IZD-POD/IPK-GFI-IZD-POD_1000344/P1082284" xmlDataType="decimal"/>
    </xmlCellPr>
  </singleXmlCell>
  <singleXmlCell id="1180" xr6:uid="{00000000-000C-0000-FFFF-FFFF81040000}" r="X43" connectionId="0">
    <xmlCellPr id="1" xr6:uid="{00000000-0010-0000-8104-000001000000}" uniqueName="P1082285">
      <xmlPr mapId="1" xpath="/GFI-IZD-POD/IPK-GFI-IZD-POD_1000344/P1082285" xmlDataType="decimal"/>
    </xmlCellPr>
  </singleXmlCell>
  <singleXmlCell id="1181" xr6:uid="{00000000-000C-0000-FFFF-FFFF82040000}" r="Y43" connectionId="0">
    <xmlCellPr id="1" xr6:uid="{00000000-0010-0000-8204-000001000000}" uniqueName="P1082286">
      <xmlPr mapId="1" xpath="/GFI-IZD-POD/IPK-GFI-IZD-POD_1000344/P1082286" xmlDataType="decimal"/>
    </xmlCellPr>
  </singleXmlCell>
  <singleXmlCell id="1182" xr6:uid="{00000000-000C-0000-FFFF-FFFF83040000}" r="H44" connectionId="0">
    <xmlCellPr id="1" xr6:uid="{00000000-0010-0000-8304-000001000000}" uniqueName="P1080072">
      <xmlPr mapId="1" xpath="/GFI-IZD-POD/IPK-GFI-IZD-POD_1000344/P1080072" xmlDataType="decimal"/>
    </xmlCellPr>
  </singleXmlCell>
  <singleXmlCell id="1183" xr6:uid="{00000000-000C-0000-FFFF-FFFF84040000}" r="I44" connectionId="0">
    <xmlCellPr id="1" xr6:uid="{00000000-0010-0000-8404-000001000000}" uniqueName="P1080073">
      <xmlPr mapId="1" xpath="/GFI-IZD-POD/IPK-GFI-IZD-POD_1000344/P1080073" xmlDataType="decimal"/>
    </xmlCellPr>
  </singleXmlCell>
  <singleXmlCell id="1184" xr6:uid="{00000000-000C-0000-FFFF-FFFF85040000}" r="J44" connectionId="0">
    <xmlCellPr id="1" xr6:uid="{00000000-0010-0000-8504-000001000000}" uniqueName="P1080074">
      <xmlPr mapId="1" xpath="/GFI-IZD-POD/IPK-GFI-IZD-POD_1000344/P1080074" xmlDataType="decimal"/>
    </xmlCellPr>
  </singleXmlCell>
  <singleXmlCell id="1185" xr6:uid="{00000000-000C-0000-FFFF-FFFF86040000}" r="K44" connectionId="0">
    <xmlCellPr id="1" xr6:uid="{00000000-0010-0000-8604-000001000000}" uniqueName="P1080075">
      <xmlPr mapId="1" xpath="/GFI-IZD-POD/IPK-GFI-IZD-POD_1000344/P1080075" xmlDataType="decimal"/>
    </xmlCellPr>
  </singleXmlCell>
  <singleXmlCell id="1186" xr6:uid="{00000000-000C-0000-FFFF-FFFF87040000}" r="L44" connectionId="0">
    <xmlCellPr id="1" xr6:uid="{00000000-0010-0000-8704-000001000000}" uniqueName="P1080076">
      <xmlPr mapId="1" xpath="/GFI-IZD-POD/IPK-GFI-IZD-POD_1000344/P1080076" xmlDataType="decimal"/>
    </xmlCellPr>
  </singleXmlCell>
  <singleXmlCell id="1187" xr6:uid="{00000000-000C-0000-FFFF-FFFF88040000}" r="M44" connectionId="0">
    <xmlCellPr id="1" xr6:uid="{00000000-0010-0000-8804-000001000000}" uniqueName="P1080077">
      <xmlPr mapId="1" xpath="/GFI-IZD-POD/IPK-GFI-IZD-POD_1000344/P1080077" xmlDataType="decimal"/>
    </xmlCellPr>
  </singleXmlCell>
  <singleXmlCell id="1188" xr6:uid="{00000000-000C-0000-FFFF-FFFF89040000}" r="N44" connectionId="0">
    <xmlCellPr id="1" xr6:uid="{00000000-0010-0000-8904-000001000000}" uniqueName="P1080078">
      <xmlPr mapId="1" xpath="/GFI-IZD-POD/IPK-GFI-IZD-POD_1000344/P1080078" xmlDataType="decimal"/>
    </xmlCellPr>
  </singleXmlCell>
  <singleXmlCell id="1189" xr6:uid="{00000000-000C-0000-FFFF-FFFF8A040000}" r="O44" connectionId="0">
    <xmlCellPr id="1" xr6:uid="{00000000-0010-0000-8A04-000001000000}" uniqueName="P1080079">
      <xmlPr mapId="1" xpath="/GFI-IZD-POD/IPK-GFI-IZD-POD_1000344/P1080079" xmlDataType="decimal"/>
    </xmlCellPr>
  </singleXmlCell>
  <singleXmlCell id="1190" xr6:uid="{00000000-000C-0000-FFFF-FFFF8B040000}" r="P44" connectionId="0">
    <xmlCellPr id="1" xr6:uid="{00000000-0010-0000-8B04-000001000000}" uniqueName="P1082288">
      <xmlPr mapId="1" xpath="/GFI-IZD-POD/IPK-GFI-IZD-POD_1000344/P1082288" xmlDataType="decimal"/>
    </xmlCellPr>
  </singleXmlCell>
  <singleXmlCell id="1191" xr6:uid="{00000000-000C-0000-FFFF-FFFF8C040000}" r="Q44" connectionId="0">
    <xmlCellPr id="1" xr6:uid="{00000000-0010-0000-8C04-000001000000}" uniqueName="P1082289">
      <xmlPr mapId="1" xpath="/GFI-IZD-POD/IPK-GFI-IZD-POD_1000344/P1082289" xmlDataType="decimal"/>
    </xmlCellPr>
  </singleXmlCell>
  <singleXmlCell id="1192" xr6:uid="{00000000-000C-0000-FFFF-FFFF8D040000}" r="R44" connectionId="0">
    <xmlCellPr id="1" xr6:uid="{00000000-0010-0000-8D04-000001000000}" uniqueName="P1082290">
      <xmlPr mapId="1" xpath="/GFI-IZD-POD/IPK-GFI-IZD-POD_1000344/P1082290" xmlDataType="decimal"/>
    </xmlCellPr>
  </singleXmlCell>
  <singleXmlCell id="1193" xr6:uid="{00000000-000C-0000-FFFF-FFFF8E040000}" r="U44" connectionId="0">
    <xmlCellPr id="1" xr6:uid="{00000000-0010-0000-8E04-000001000000}" uniqueName="P1082292">
      <xmlPr mapId="1" xpath="/GFI-IZD-POD/IPK-GFI-IZD-POD_1000344/P1082292" xmlDataType="decimal"/>
    </xmlCellPr>
  </singleXmlCell>
  <singleXmlCell id="1194" xr6:uid="{00000000-000C-0000-FFFF-FFFF8F040000}" r="V44" connectionId="0">
    <xmlCellPr id="1" xr6:uid="{00000000-0010-0000-8F04-000001000000}" uniqueName="P1082247">
      <xmlPr mapId="1" xpath="/GFI-IZD-POD/IPK-GFI-IZD-POD_1000344/P1082247" xmlDataType="decimal"/>
    </xmlCellPr>
  </singleXmlCell>
  <singleXmlCell id="1195" xr6:uid="{00000000-000C-0000-FFFF-FFFF90040000}" r="W44" connectionId="0">
    <xmlCellPr id="1" xr6:uid="{00000000-0010-0000-9004-000001000000}" uniqueName="P1082295">
      <xmlPr mapId="1" xpath="/GFI-IZD-POD/IPK-GFI-IZD-POD_1000344/P1082295" xmlDataType="decimal"/>
    </xmlCellPr>
  </singleXmlCell>
  <singleXmlCell id="1196" xr6:uid="{00000000-000C-0000-FFFF-FFFF91040000}" r="X44" connectionId="0">
    <xmlCellPr id="1" xr6:uid="{00000000-0010-0000-9104-000001000000}" uniqueName="P1082298">
      <xmlPr mapId="1" xpath="/GFI-IZD-POD/IPK-GFI-IZD-POD_1000344/P1082298" xmlDataType="decimal"/>
    </xmlCellPr>
  </singleXmlCell>
  <singleXmlCell id="1197" xr6:uid="{00000000-000C-0000-FFFF-FFFF92040000}" r="Y44" connectionId="0">
    <xmlCellPr id="1" xr6:uid="{00000000-0010-0000-9204-000001000000}" uniqueName="P1082300">
      <xmlPr mapId="1" xpath="/GFI-IZD-POD/IPK-GFI-IZD-POD_1000344/P1082300" xmlDataType="decimal"/>
    </xmlCellPr>
  </singleXmlCell>
  <singleXmlCell id="1198" xr6:uid="{00000000-000C-0000-FFFF-FFFF93040000}" r="H45" connectionId="0">
    <xmlCellPr id="1" xr6:uid="{00000000-0010-0000-9304-000001000000}" uniqueName="P1080080">
      <xmlPr mapId="1" xpath="/GFI-IZD-POD/IPK-GFI-IZD-POD_1000344/P1080080" xmlDataType="decimal"/>
    </xmlCellPr>
  </singleXmlCell>
  <singleXmlCell id="1199" xr6:uid="{00000000-000C-0000-FFFF-FFFF94040000}" r="I45" connectionId="0">
    <xmlCellPr id="1" xr6:uid="{00000000-0010-0000-9404-000001000000}" uniqueName="P1080081">
      <xmlPr mapId="1" xpath="/GFI-IZD-POD/IPK-GFI-IZD-POD_1000344/P1080081" xmlDataType="decimal"/>
    </xmlCellPr>
  </singleXmlCell>
  <singleXmlCell id="1200" xr6:uid="{00000000-000C-0000-FFFF-FFFF95040000}" r="J45" connectionId="0">
    <xmlCellPr id="1" xr6:uid="{00000000-0010-0000-9504-000001000000}" uniqueName="P1080082">
      <xmlPr mapId="1" xpath="/GFI-IZD-POD/IPK-GFI-IZD-POD_1000344/P1080082" xmlDataType="decimal"/>
    </xmlCellPr>
  </singleXmlCell>
  <singleXmlCell id="1201" xr6:uid="{00000000-000C-0000-FFFF-FFFF96040000}" r="K45" connectionId="0">
    <xmlCellPr id="1" xr6:uid="{00000000-0010-0000-9604-000001000000}" uniqueName="P1080083">
      <xmlPr mapId="1" xpath="/GFI-IZD-POD/IPK-GFI-IZD-POD_1000344/P1080083" xmlDataType="decimal"/>
    </xmlCellPr>
  </singleXmlCell>
  <singleXmlCell id="1202" xr6:uid="{00000000-000C-0000-FFFF-FFFF97040000}" r="L45" connectionId="0">
    <xmlCellPr id="1" xr6:uid="{00000000-0010-0000-9704-000001000000}" uniqueName="P1080084">
      <xmlPr mapId="1" xpath="/GFI-IZD-POD/IPK-GFI-IZD-POD_1000344/P1080084" xmlDataType="decimal"/>
    </xmlCellPr>
  </singleXmlCell>
  <singleXmlCell id="1203" xr6:uid="{00000000-000C-0000-FFFF-FFFF98040000}" r="M45" connectionId="0">
    <xmlCellPr id="1" xr6:uid="{00000000-0010-0000-9804-000001000000}" uniqueName="P1080085">
      <xmlPr mapId="1" xpath="/GFI-IZD-POD/IPK-GFI-IZD-POD_1000344/P1080085" xmlDataType="decimal"/>
    </xmlCellPr>
  </singleXmlCell>
  <singleXmlCell id="1204" xr6:uid="{00000000-000C-0000-FFFF-FFFF99040000}" r="N45" connectionId="0">
    <xmlCellPr id="1" xr6:uid="{00000000-0010-0000-9904-000001000000}" uniqueName="P1080086">
      <xmlPr mapId="1" xpath="/GFI-IZD-POD/IPK-GFI-IZD-POD_1000344/P1080086" xmlDataType="decimal"/>
    </xmlCellPr>
  </singleXmlCell>
  <singleXmlCell id="1205" xr6:uid="{00000000-000C-0000-FFFF-FFFF9A040000}" r="O45" connectionId="0">
    <xmlCellPr id="1" xr6:uid="{00000000-0010-0000-9A04-000001000000}" uniqueName="P1080087">
      <xmlPr mapId="1" xpath="/GFI-IZD-POD/IPK-GFI-IZD-POD_1000344/P1080087" xmlDataType="decimal"/>
    </xmlCellPr>
  </singleXmlCell>
  <singleXmlCell id="1206" xr6:uid="{00000000-000C-0000-FFFF-FFFF9B040000}" r="P45" connectionId="0">
    <xmlCellPr id="1" xr6:uid="{00000000-0010-0000-9B04-000001000000}" uniqueName="P1082301">
      <xmlPr mapId="1" xpath="/GFI-IZD-POD/IPK-GFI-IZD-POD_1000344/P1082301" xmlDataType="decimal"/>
    </xmlCellPr>
  </singleXmlCell>
  <singleXmlCell id="1207" xr6:uid="{00000000-000C-0000-FFFF-FFFF9C040000}" r="Q45" connectionId="0">
    <xmlCellPr id="1" xr6:uid="{00000000-0010-0000-9C04-000001000000}" uniqueName="P1082322">
      <xmlPr mapId="1" xpath="/GFI-IZD-POD/IPK-GFI-IZD-POD_1000344/P1082322" xmlDataType="decimal"/>
    </xmlCellPr>
  </singleXmlCell>
  <singleXmlCell id="1208" xr6:uid="{00000000-000C-0000-FFFF-FFFF9D040000}" r="R45" connectionId="0">
    <xmlCellPr id="1" xr6:uid="{00000000-0010-0000-9D04-000001000000}" uniqueName="P1082323">
      <xmlPr mapId="1" xpath="/GFI-IZD-POD/IPK-GFI-IZD-POD_1000344/P1082323" xmlDataType="decimal"/>
    </xmlCellPr>
  </singleXmlCell>
  <singleXmlCell id="1209" xr6:uid="{00000000-000C-0000-FFFF-FFFF9E040000}" r="U45" connectionId="0">
    <xmlCellPr id="1" xr6:uid="{00000000-0010-0000-9E04-000001000000}" uniqueName="P1082325">
      <xmlPr mapId="1" xpath="/GFI-IZD-POD/IPK-GFI-IZD-POD_1000344/P1082325" xmlDataType="decimal"/>
    </xmlCellPr>
  </singleXmlCell>
  <singleXmlCell id="1210" xr6:uid="{00000000-000C-0000-FFFF-FFFF9F040000}" r="V45" connectionId="0">
    <xmlCellPr id="1" xr6:uid="{00000000-0010-0000-9F04-000001000000}" uniqueName="P1082328">
      <xmlPr mapId="1" xpath="/GFI-IZD-POD/IPK-GFI-IZD-POD_1000344/P1082328" xmlDataType="decimal"/>
    </xmlCellPr>
  </singleXmlCell>
  <singleXmlCell id="1211" xr6:uid="{00000000-000C-0000-FFFF-FFFFA0040000}" r="W45" connectionId="0">
    <xmlCellPr id="1" xr6:uid="{00000000-0010-0000-A004-000001000000}" uniqueName="P1082331">
      <xmlPr mapId="1" xpath="/GFI-IZD-POD/IPK-GFI-IZD-POD_1000344/P1082331" xmlDataType="decimal"/>
    </xmlCellPr>
  </singleXmlCell>
  <singleXmlCell id="1212" xr6:uid="{00000000-000C-0000-FFFF-FFFFA1040000}" r="X45" connectionId="0">
    <xmlCellPr id="1" xr6:uid="{00000000-0010-0000-A104-000001000000}" uniqueName="P1082333">
      <xmlPr mapId="1" xpath="/GFI-IZD-POD/IPK-GFI-IZD-POD_1000344/P1082333" xmlDataType="decimal"/>
    </xmlCellPr>
  </singleXmlCell>
  <singleXmlCell id="1213" xr6:uid="{00000000-000C-0000-FFFF-FFFFA2040000}" r="Y45" connectionId="0">
    <xmlCellPr id="1" xr6:uid="{00000000-0010-0000-A204-000001000000}" uniqueName="P1082336">
      <xmlPr mapId="1" xpath="/GFI-IZD-POD/IPK-GFI-IZD-POD_1000344/P1082336" xmlDataType="decimal"/>
    </xmlCellPr>
  </singleXmlCell>
  <singleXmlCell id="1214" xr6:uid="{00000000-000C-0000-FFFF-FFFFA3040000}" r="H46" connectionId="0">
    <xmlCellPr id="1" xr6:uid="{00000000-0010-0000-A304-000001000000}" uniqueName="P1080088">
      <xmlPr mapId="1" xpath="/GFI-IZD-POD/IPK-GFI-IZD-POD_1000344/P1080088" xmlDataType="decimal"/>
    </xmlCellPr>
  </singleXmlCell>
  <singleXmlCell id="1215" xr6:uid="{00000000-000C-0000-FFFF-FFFFA4040000}" r="I46" connectionId="0">
    <xmlCellPr id="1" xr6:uid="{00000000-0010-0000-A404-000001000000}" uniqueName="P1080089">
      <xmlPr mapId="1" xpath="/GFI-IZD-POD/IPK-GFI-IZD-POD_1000344/P1080089" xmlDataType="decimal"/>
    </xmlCellPr>
  </singleXmlCell>
  <singleXmlCell id="1216" xr6:uid="{00000000-000C-0000-FFFF-FFFFA5040000}" r="J46" connectionId="0">
    <xmlCellPr id="1" xr6:uid="{00000000-0010-0000-A504-000001000000}" uniqueName="P1080090">
      <xmlPr mapId="1" xpath="/GFI-IZD-POD/IPK-GFI-IZD-POD_1000344/P1080090" xmlDataType="decimal"/>
    </xmlCellPr>
  </singleXmlCell>
  <singleXmlCell id="1217" xr6:uid="{00000000-000C-0000-FFFF-FFFFA6040000}" r="K46" connectionId="0">
    <xmlCellPr id="1" xr6:uid="{00000000-0010-0000-A604-000001000000}" uniqueName="P1080091">
      <xmlPr mapId="1" xpath="/GFI-IZD-POD/IPK-GFI-IZD-POD_1000344/P1080091" xmlDataType="decimal"/>
    </xmlCellPr>
  </singleXmlCell>
  <singleXmlCell id="1218" xr6:uid="{00000000-000C-0000-FFFF-FFFFA7040000}" r="L46" connectionId="0">
    <xmlCellPr id="1" xr6:uid="{00000000-0010-0000-A704-000001000000}" uniqueName="P1080092">
      <xmlPr mapId="1" xpath="/GFI-IZD-POD/IPK-GFI-IZD-POD_1000344/P1080092" xmlDataType="decimal"/>
    </xmlCellPr>
  </singleXmlCell>
  <singleXmlCell id="1219" xr6:uid="{00000000-000C-0000-FFFF-FFFFA8040000}" r="M46" connectionId="0">
    <xmlCellPr id="1" xr6:uid="{00000000-0010-0000-A804-000001000000}" uniqueName="P1080093">
      <xmlPr mapId="1" xpath="/GFI-IZD-POD/IPK-GFI-IZD-POD_1000344/P1080093" xmlDataType="decimal"/>
    </xmlCellPr>
  </singleXmlCell>
  <singleXmlCell id="1220" xr6:uid="{00000000-000C-0000-FFFF-FFFFA9040000}" r="N46" connectionId="0">
    <xmlCellPr id="1" xr6:uid="{00000000-0010-0000-A904-000001000000}" uniqueName="P1080094">
      <xmlPr mapId="1" xpath="/GFI-IZD-POD/IPK-GFI-IZD-POD_1000344/P1080094" xmlDataType="decimal"/>
    </xmlCellPr>
  </singleXmlCell>
  <singleXmlCell id="1221" xr6:uid="{00000000-000C-0000-FFFF-FFFFAA040000}" r="O46" connectionId="0">
    <xmlCellPr id="1" xr6:uid="{00000000-0010-0000-AA04-000001000000}" uniqueName="P1080095">
      <xmlPr mapId="1" xpath="/GFI-IZD-POD/IPK-GFI-IZD-POD_1000344/P1080095" xmlDataType="decimal"/>
    </xmlCellPr>
  </singleXmlCell>
  <singleXmlCell id="1222" xr6:uid="{00000000-000C-0000-FFFF-FFFFAB040000}" r="P46" connectionId="0">
    <xmlCellPr id="1" xr6:uid="{00000000-0010-0000-AB04-000001000000}" uniqueName="P1082338">
      <xmlPr mapId="1" xpath="/GFI-IZD-POD/IPK-GFI-IZD-POD_1000344/P1082338" xmlDataType="decimal"/>
    </xmlCellPr>
  </singleXmlCell>
  <singleXmlCell id="1223" xr6:uid="{00000000-000C-0000-FFFF-FFFFAC040000}" r="Q46" connectionId="0">
    <xmlCellPr id="1" xr6:uid="{00000000-0010-0000-AC04-000001000000}" uniqueName="P1082304">
      <xmlPr mapId="1" xpath="/GFI-IZD-POD/IPK-GFI-IZD-POD_1000344/P1082304" xmlDataType="decimal"/>
    </xmlCellPr>
  </singleXmlCell>
  <singleXmlCell id="1224" xr6:uid="{00000000-000C-0000-FFFF-FFFFAD040000}" r="R46" connectionId="0">
    <xmlCellPr id="1" xr6:uid="{00000000-0010-0000-AD04-000001000000}" uniqueName="P1082341">
      <xmlPr mapId="1" xpath="/GFI-IZD-POD/IPK-GFI-IZD-POD_1000344/P1082341" xmlDataType="decimal"/>
    </xmlCellPr>
  </singleXmlCell>
  <singleXmlCell id="1225" xr6:uid="{00000000-000C-0000-FFFF-FFFFAE040000}" r="U46" connectionId="0">
    <xmlCellPr id="1" xr6:uid="{00000000-0010-0000-AE04-000001000000}" uniqueName="P1082343">
      <xmlPr mapId="1" xpath="/GFI-IZD-POD/IPK-GFI-IZD-POD_1000344/P1082343" xmlDataType="decimal"/>
    </xmlCellPr>
  </singleXmlCell>
  <singleXmlCell id="1226" xr6:uid="{00000000-000C-0000-FFFF-FFFFAF040000}" r="V46" connectionId="0">
    <xmlCellPr id="1" xr6:uid="{00000000-0010-0000-AF04-000001000000}" uniqueName="P1082344">
      <xmlPr mapId="1" xpath="/GFI-IZD-POD/IPK-GFI-IZD-POD_1000344/P1082344" xmlDataType="decimal"/>
    </xmlCellPr>
  </singleXmlCell>
  <singleXmlCell id="1227" xr6:uid="{00000000-000C-0000-FFFF-FFFFB0040000}" r="W46" connectionId="0">
    <xmlCellPr id="1" xr6:uid="{00000000-0010-0000-B004-000001000000}" uniqueName="P1082346">
      <xmlPr mapId="1" xpath="/GFI-IZD-POD/IPK-GFI-IZD-POD_1000344/P1082346" xmlDataType="decimal"/>
    </xmlCellPr>
  </singleXmlCell>
  <singleXmlCell id="1228" xr6:uid="{00000000-000C-0000-FFFF-FFFFB1040000}" r="X46" connectionId="0">
    <xmlCellPr id="1" xr6:uid="{00000000-0010-0000-B104-000001000000}" uniqueName="P1082349">
      <xmlPr mapId="1" xpath="/GFI-IZD-POD/IPK-GFI-IZD-POD_1000344/P1082349" xmlDataType="decimal"/>
    </xmlCellPr>
  </singleXmlCell>
  <singleXmlCell id="1229" xr6:uid="{00000000-000C-0000-FFFF-FFFFB2040000}" r="Y46" connectionId="0">
    <xmlCellPr id="1" xr6:uid="{00000000-0010-0000-B204-000001000000}" uniqueName="P1082351">
      <xmlPr mapId="1" xpath="/GFI-IZD-POD/IPK-GFI-IZD-POD_1000344/P1082351" xmlDataType="decimal"/>
    </xmlCellPr>
  </singleXmlCell>
  <singleXmlCell id="1230" xr6:uid="{00000000-000C-0000-FFFF-FFFFB3040000}" r="H47" connectionId="0">
    <xmlCellPr id="1" xr6:uid="{00000000-0010-0000-B304-000001000000}" uniqueName="P1080096">
      <xmlPr mapId="1" xpath="/GFI-IZD-POD/IPK-GFI-IZD-POD_1000344/P1080096" xmlDataType="decimal"/>
    </xmlCellPr>
  </singleXmlCell>
  <singleXmlCell id="1231" xr6:uid="{00000000-000C-0000-FFFF-FFFFB4040000}" r="I47" connectionId="0">
    <xmlCellPr id="1" xr6:uid="{00000000-0010-0000-B404-000001000000}" uniqueName="P1080097">
      <xmlPr mapId="1" xpath="/GFI-IZD-POD/IPK-GFI-IZD-POD_1000344/P1080097" xmlDataType="decimal"/>
    </xmlCellPr>
  </singleXmlCell>
  <singleXmlCell id="1232" xr6:uid="{00000000-000C-0000-FFFF-FFFFB5040000}" r="J47" connectionId="0">
    <xmlCellPr id="1" xr6:uid="{00000000-0010-0000-B504-000001000000}" uniqueName="P1080098">
      <xmlPr mapId="1" xpath="/GFI-IZD-POD/IPK-GFI-IZD-POD_1000344/P1080098" xmlDataType="decimal"/>
    </xmlCellPr>
  </singleXmlCell>
  <singleXmlCell id="1233" xr6:uid="{00000000-000C-0000-FFFF-FFFFB6040000}" r="K47" connectionId="0">
    <xmlCellPr id="1" xr6:uid="{00000000-0010-0000-B604-000001000000}" uniqueName="P1080099">
      <xmlPr mapId="1" xpath="/GFI-IZD-POD/IPK-GFI-IZD-POD_1000344/P1080099" xmlDataType="decimal"/>
    </xmlCellPr>
  </singleXmlCell>
  <singleXmlCell id="1234" xr6:uid="{00000000-000C-0000-FFFF-FFFFB7040000}" r="L47" connectionId="0">
    <xmlCellPr id="1" xr6:uid="{00000000-0010-0000-B704-000001000000}" uniqueName="P1080100">
      <xmlPr mapId="1" xpath="/GFI-IZD-POD/IPK-GFI-IZD-POD_1000344/P1080100" xmlDataType="decimal"/>
    </xmlCellPr>
  </singleXmlCell>
  <singleXmlCell id="1235" xr6:uid="{00000000-000C-0000-FFFF-FFFFB8040000}" r="M47" connectionId="0">
    <xmlCellPr id="1" xr6:uid="{00000000-0010-0000-B804-000001000000}" uniqueName="P1080101">
      <xmlPr mapId="1" xpath="/GFI-IZD-POD/IPK-GFI-IZD-POD_1000344/P1080101" xmlDataType="decimal"/>
    </xmlCellPr>
  </singleXmlCell>
  <singleXmlCell id="1236" xr6:uid="{00000000-000C-0000-FFFF-FFFFB9040000}" r="N47" connectionId="0">
    <xmlCellPr id="1" xr6:uid="{00000000-0010-0000-B904-000001000000}" uniqueName="P1080102">
      <xmlPr mapId="1" xpath="/GFI-IZD-POD/IPK-GFI-IZD-POD_1000344/P1080102" xmlDataType="decimal"/>
    </xmlCellPr>
  </singleXmlCell>
  <singleXmlCell id="1237" xr6:uid="{00000000-000C-0000-FFFF-FFFFBA040000}" r="O47" connectionId="0">
    <xmlCellPr id="1" xr6:uid="{00000000-0010-0000-BA04-000001000000}" uniqueName="P1080103">
      <xmlPr mapId="1" xpath="/GFI-IZD-POD/IPK-GFI-IZD-POD_1000344/P1080103" xmlDataType="decimal"/>
    </xmlCellPr>
  </singleXmlCell>
  <singleXmlCell id="1238" xr6:uid="{00000000-000C-0000-FFFF-FFFFBB040000}" r="P47" connectionId="0">
    <xmlCellPr id="1" xr6:uid="{00000000-0010-0000-BB04-000001000000}" uniqueName="P1082354">
      <xmlPr mapId="1" xpath="/GFI-IZD-POD/IPK-GFI-IZD-POD_1000344/P1082354" xmlDataType="decimal"/>
    </xmlCellPr>
  </singleXmlCell>
  <singleXmlCell id="1239" xr6:uid="{00000000-000C-0000-FFFF-FFFFBC040000}" r="Q47" connectionId="0">
    <xmlCellPr id="1" xr6:uid="{00000000-0010-0000-BC04-000001000000}" uniqueName="P1082356">
      <xmlPr mapId="1" xpath="/GFI-IZD-POD/IPK-GFI-IZD-POD_1000344/P1082356" xmlDataType="decimal"/>
    </xmlCellPr>
  </singleXmlCell>
  <singleXmlCell id="1240" xr6:uid="{00000000-000C-0000-FFFF-FFFFBD040000}" r="R47" connectionId="0">
    <xmlCellPr id="1" xr6:uid="{00000000-0010-0000-BD04-000001000000}" uniqueName="P1082306">
      <xmlPr mapId="1" xpath="/GFI-IZD-POD/IPK-GFI-IZD-POD_1000344/P1082306" xmlDataType="decimal"/>
    </xmlCellPr>
  </singleXmlCell>
  <singleXmlCell id="1241" xr6:uid="{00000000-000C-0000-FFFF-FFFFBE040000}" r="U47" connectionId="0">
    <xmlCellPr id="1" xr6:uid="{00000000-0010-0000-BE04-000001000000}" uniqueName="P1082358">
      <xmlPr mapId="1" xpath="/GFI-IZD-POD/IPK-GFI-IZD-POD_1000344/P1082358" xmlDataType="decimal"/>
    </xmlCellPr>
  </singleXmlCell>
  <singleXmlCell id="1242" xr6:uid="{00000000-000C-0000-FFFF-FFFFBF040000}" r="V47" connectionId="0">
    <xmlCellPr id="1" xr6:uid="{00000000-0010-0000-BF04-000001000000}" uniqueName="P1082360">
      <xmlPr mapId="1" xpath="/GFI-IZD-POD/IPK-GFI-IZD-POD_1000344/P1082360" xmlDataType="decimal"/>
    </xmlCellPr>
  </singleXmlCell>
  <singleXmlCell id="1243" xr6:uid="{00000000-000C-0000-FFFF-FFFFC0040000}" r="W47" connectionId="0">
    <xmlCellPr id="1" xr6:uid="{00000000-0010-0000-C004-000001000000}" uniqueName="P1082361">
      <xmlPr mapId="1" xpath="/GFI-IZD-POD/IPK-GFI-IZD-POD_1000344/P1082361" xmlDataType="decimal"/>
    </xmlCellPr>
  </singleXmlCell>
  <singleXmlCell id="1244" xr6:uid="{00000000-000C-0000-FFFF-FFFFC1040000}" r="X47" connectionId="0">
    <xmlCellPr id="1" xr6:uid="{00000000-0010-0000-C104-000001000000}" uniqueName="P1082362">
      <xmlPr mapId="1" xpath="/GFI-IZD-POD/IPK-GFI-IZD-POD_1000344/P1082362" xmlDataType="decimal"/>
    </xmlCellPr>
  </singleXmlCell>
  <singleXmlCell id="1245" xr6:uid="{00000000-000C-0000-FFFF-FFFFC2040000}" r="Y47" connectionId="0">
    <xmlCellPr id="1" xr6:uid="{00000000-0010-0000-C204-000001000000}" uniqueName="P1082364">
      <xmlPr mapId="1" xpath="/GFI-IZD-POD/IPK-GFI-IZD-POD_1000344/P1082364" xmlDataType="decimal"/>
    </xmlCellPr>
  </singleXmlCell>
  <singleXmlCell id="1246" xr6:uid="{00000000-000C-0000-FFFF-FFFFC3040000}" r="H48" connectionId="0">
    <xmlCellPr id="1" xr6:uid="{00000000-0010-0000-C304-000001000000}" uniqueName="P1080104">
      <xmlPr mapId="1" xpath="/GFI-IZD-POD/IPK-GFI-IZD-POD_1000344/P1080104" xmlDataType="decimal"/>
    </xmlCellPr>
  </singleXmlCell>
  <singleXmlCell id="1247" xr6:uid="{00000000-000C-0000-FFFF-FFFFC4040000}" r="I48" connectionId="0">
    <xmlCellPr id="1" xr6:uid="{00000000-0010-0000-C404-000001000000}" uniqueName="P1080105">
      <xmlPr mapId="1" xpath="/GFI-IZD-POD/IPK-GFI-IZD-POD_1000344/P1080105" xmlDataType="decimal"/>
    </xmlCellPr>
  </singleXmlCell>
  <singleXmlCell id="1248" xr6:uid="{00000000-000C-0000-FFFF-FFFFC5040000}" r="J48" connectionId="0">
    <xmlCellPr id="1" xr6:uid="{00000000-0010-0000-C504-000001000000}" uniqueName="P1080106">
      <xmlPr mapId="1" xpath="/GFI-IZD-POD/IPK-GFI-IZD-POD_1000344/P1080106" xmlDataType="decimal"/>
    </xmlCellPr>
  </singleXmlCell>
  <singleXmlCell id="1249" xr6:uid="{00000000-000C-0000-FFFF-FFFFC6040000}" r="K48" connectionId="0">
    <xmlCellPr id="1" xr6:uid="{00000000-0010-0000-C604-000001000000}" uniqueName="P1080107">
      <xmlPr mapId="1" xpath="/GFI-IZD-POD/IPK-GFI-IZD-POD_1000344/P1080107" xmlDataType="decimal"/>
    </xmlCellPr>
  </singleXmlCell>
  <singleXmlCell id="1250" xr6:uid="{00000000-000C-0000-FFFF-FFFFC7040000}" r="L48" connectionId="0">
    <xmlCellPr id="1" xr6:uid="{00000000-0010-0000-C704-000001000000}" uniqueName="P1080108">
      <xmlPr mapId="1" xpath="/GFI-IZD-POD/IPK-GFI-IZD-POD_1000344/P1080108" xmlDataType="decimal"/>
    </xmlCellPr>
  </singleXmlCell>
  <singleXmlCell id="1251" xr6:uid="{00000000-000C-0000-FFFF-FFFFC8040000}" r="M48" connectionId="0">
    <xmlCellPr id="1" xr6:uid="{00000000-0010-0000-C804-000001000000}" uniqueName="P1080109">
      <xmlPr mapId="1" xpath="/GFI-IZD-POD/IPK-GFI-IZD-POD_1000344/P1080109" xmlDataType="decimal"/>
    </xmlCellPr>
  </singleXmlCell>
  <singleXmlCell id="1252" xr6:uid="{00000000-000C-0000-FFFF-FFFFC9040000}" r="N48" connectionId="0">
    <xmlCellPr id="1" xr6:uid="{00000000-0010-0000-C904-000001000000}" uniqueName="P1080110">
      <xmlPr mapId="1" xpath="/GFI-IZD-POD/IPK-GFI-IZD-POD_1000344/P1080110" xmlDataType="decimal"/>
    </xmlCellPr>
  </singleXmlCell>
  <singleXmlCell id="1253" xr6:uid="{00000000-000C-0000-FFFF-FFFFCA040000}" r="O48" connectionId="0">
    <xmlCellPr id="1" xr6:uid="{00000000-0010-0000-CA04-000001000000}" uniqueName="P1080111">
      <xmlPr mapId="1" xpath="/GFI-IZD-POD/IPK-GFI-IZD-POD_1000344/P1080111" xmlDataType="decimal"/>
    </xmlCellPr>
  </singleXmlCell>
  <singleXmlCell id="1254" xr6:uid="{00000000-000C-0000-FFFF-FFFFCB040000}" r="P48" connectionId="0">
    <xmlCellPr id="1" xr6:uid="{00000000-0010-0000-CB04-000001000000}" uniqueName="P1082365">
      <xmlPr mapId="1" xpath="/GFI-IZD-POD/IPK-GFI-IZD-POD_1000344/P1082365" xmlDataType="decimal"/>
    </xmlCellPr>
  </singleXmlCell>
  <singleXmlCell id="1255" xr6:uid="{00000000-000C-0000-FFFF-FFFFCC040000}" r="Q48" connectionId="0">
    <xmlCellPr id="1" xr6:uid="{00000000-0010-0000-CC04-000001000000}" uniqueName="P1082366">
      <xmlPr mapId="1" xpath="/GFI-IZD-POD/IPK-GFI-IZD-POD_1000344/P1082366" xmlDataType="decimal"/>
    </xmlCellPr>
  </singleXmlCell>
  <singleXmlCell id="1256" xr6:uid="{00000000-000C-0000-FFFF-FFFFCD040000}" r="R48" connectionId="0">
    <xmlCellPr id="1" xr6:uid="{00000000-0010-0000-CD04-000001000000}" uniqueName="P1082367">
      <xmlPr mapId="1" xpath="/GFI-IZD-POD/IPK-GFI-IZD-POD_1000344/P1082367" xmlDataType="decimal"/>
    </xmlCellPr>
  </singleXmlCell>
  <singleXmlCell id="1257" xr6:uid="{00000000-000C-0000-FFFF-FFFFCE040000}" r="U48" connectionId="0">
    <xmlCellPr id="1" xr6:uid="{00000000-0010-0000-CE04-000001000000}" uniqueName="P1082309">
      <xmlPr mapId="1" xpath="/GFI-IZD-POD/IPK-GFI-IZD-POD_1000344/P1082309" xmlDataType="decimal"/>
    </xmlCellPr>
  </singleXmlCell>
  <singleXmlCell id="1258" xr6:uid="{00000000-000C-0000-FFFF-FFFFCF040000}" r="V48" connectionId="0">
    <xmlCellPr id="1" xr6:uid="{00000000-0010-0000-CF04-000001000000}" uniqueName="P1082368">
      <xmlPr mapId="1" xpath="/GFI-IZD-POD/IPK-GFI-IZD-POD_1000344/P1082368" xmlDataType="decimal"/>
    </xmlCellPr>
  </singleXmlCell>
  <singleXmlCell id="1259" xr6:uid="{00000000-000C-0000-FFFF-FFFFD0040000}" r="W48" connectionId="0">
    <xmlCellPr id="1" xr6:uid="{00000000-0010-0000-D004-000001000000}" uniqueName="P1082369">
      <xmlPr mapId="1" xpath="/GFI-IZD-POD/IPK-GFI-IZD-POD_1000344/P1082369" xmlDataType="decimal"/>
    </xmlCellPr>
  </singleXmlCell>
  <singleXmlCell id="1260" xr6:uid="{00000000-000C-0000-FFFF-FFFFD1040000}" r="X48" connectionId="0">
    <xmlCellPr id="1" xr6:uid="{00000000-0010-0000-D104-000001000000}" uniqueName="P1082370">
      <xmlPr mapId="1" xpath="/GFI-IZD-POD/IPK-GFI-IZD-POD_1000344/P1082370" xmlDataType="decimal"/>
    </xmlCellPr>
  </singleXmlCell>
  <singleXmlCell id="1261" xr6:uid="{00000000-000C-0000-FFFF-FFFFD2040000}" r="Y48" connectionId="0">
    <xmlCellPr id="1" xr6:uid="{00000000-0010-0000-D204-000001000000}" uniqueName="P1082372">
      <xmlPr mapId="1" xpath="/GFI-IZD-POD/IPK-GFI-IZD-POD_1000344/P1082372" xmlDataType="decimal"/>
    </xmlCellPr>
  </singleXmlCell>
  <singleXmlCell id="1262" xr6:uid="{00000000-000C-0000-FFFF-FFFFD3040000}" r="H49" connectionId="0">
    <xmlCellPr id="1" xr6:uid="{00000000-0010-0000-D304-000001000000}" uniqueName="P1080112">
      <xmlPr mapId="1" xpath="/GFI-IZD-POD/IPK-GFI-IZD-POD_1000344/P1080112" xmlDataType="decimal"/>
    </xmlCellPr>
  </singleXmlCell>
  <singleXmlCell id="1263" xr6:uid="{00000000-000C-0000-FFFF-FFFFD4040000}" r="I49" connectionId="0">
    <xmlCellPr id="1" xr6:uid="{00000000-0010-0000-D404-000001000000}" uniqueName="P1080113">
      <xmlPr mapId="1" xpath="/GFI-IZD-POD/IPK-GFI-IZD-POD_1000344/P1080113" xmlDataType="decimal"/>
    </xmlCellPr>
  </singleXmlCell>
  <singleXmlCell id="1264" xr6:uid="{00000000-000C-0000-FFFF-FFFFD5040000}" r="J49" connectionId="0">
    <xmlCellPr id="1" xr6:uid="{00000000-0010-0000-D504-000001000000}" uniqueName="P1080114">
      <xmlPr mapId="1" xpath="/GFI-IZD-POD/IPK-GFI-IZD-POD_1000344/P1080114" xmlDataType="decimal"/>
    </xmlCellPr>
  </singleXmlCell>
  <singleXmlCell id="1265" xr6:uid="{00000000-000C-0000-FFFF-FFFFD6040000}" r="K49" connectionId="0">
    <xmlCellPr id="1" xr6:uid="{00000000-0010-0000-D604-000001000000}" uniqueName="P1080115">
      <xmlPr mapId="1" xpath="/GFI-IZD-POD/IPK-GFI-IZD-POD_1000344/P1080115" xmlDataType="decimal"/>
    </xmlCellPr>
  </singleXmlCell>
  <singleXmlCell id="1266" xr6:uid="{00000000-000C-0000-FFFF-FFFFD7040000}" r="L49" connectionId="0">
    <xmlCellPr id="1" xr6:uid="{00000000-0010-0000-D704-000001000000}" uniqueName="P1080116">
      <xmlPr mapId="1" xpath="/GFI-IZD-POD/IPK-GFI-IZD-POD_1000344/P1080116" xmlDataType="decimal"/>
    </xmlCellPr>
  </singleXmlCell>
  <singleXmlCell id="1267" xr6:uid="{00000000-000C-0000-FFFF-FFFFD8040000}" r="M49" connectionId="0">
    <xmlCellPr id="1" xr6:uid="{00000000-0010-0000-D804-000001000000}" uniqueName="P1080117">
      <xmlPr mapId="1" xpath="/GFI-IZD-POD/IPK-GFI-IZD-POD_1000344/P1080117" xmlDataType="decimal"/>
    </xmlCellPr>
  </singleXmlCell>
  <singleXmlCell id="1268" xr6:uid="{00000000-000C-0000-FFFF-FFFFD9040000}" r="N49" connectionId="0">
    <xmlCellPr id="1" xr6:uid="{00000000-0010-0000-D904-000001000000}" uniqueName="P1080118">
      <xmlPr mapId="1" xpath="/GFI-IZD-POD/IPK-GFI-IZD-POD_1000344/P1080118" xmlDataType="decimal"/>
    </xmlCellPr>
  </singleXmlCell>
  <singleXmlCell id="1269" xr6:uid="{00000000-000C-0000-FFFF-FFFFDA040000}" r="O49" connectionId="0">
    <xmlCellPr id="1" xr6:uid="{00000000-0010-0000-DA04-000001000000}" uniqueName="P1080119">
      <xmlPr mapId="1" xpath="/GFI-IZD-POD/IPK-GFI-IZD-POD_1000344/P1080119" xmlDataType="decimal"/>
    </xmlCellPr>
  </singleXmlCell>
  <singleXmlCell id="1270" xr6:uid="{00000000-000C-0000-FFFF-FFFFDB040000}" r="P49" connectionId="0">
    <xmlCellPr id="1" xr6:uid="{00000000-0010-0000-DB04-000001000000}" uniqueName="P1082374">
      <xmlPr mapId="1" xpath="/GFI-IZD-POD/IPK-GFI-IZD-POD_1000344/P1082374" xmlDataType="decimal"/>
    </xmlCellPr>
  </singleXmlCell>
  <singleXmlCell id="1271" xr6:uid="{00000000-000C-0000-FFFF-FFFFDC040000}" r="Q49" connectionId="0">
    <xmlCellPr id="1" xr6:uid="{00000000-0010-0000-DC04-000001000000}" uniqueName="P1082376">
      <xmlPr mapId="1" xpath="/GFI-IZD-POD/IPK-GFI-IZD-POD_1000344/P1082376" xmlDataType="decimal"/>
    </xmlCellPr>
  </singleXmlCell>
  <singleXmlCell id="1272" xr6:uid="{00000000-000C-0000-FFFF-FFFFDD040000}" r="R49" connectionId="0">
    <xmlCellPr id="1" xr6:uid="{00000000-0010-0000-DD04-000001000000}" uniqueName="P1082378">
      <xmlPr mapId="1" xpath="/GFI-IZD-POD/IPK-GFI-IZD-POD_1000344/P1082378" xmlDataType="decimal"/>
    </xmlCellPr>
  </singleXmlCell>
  <singleXmlCell id="1273" xr6:uid="{00000000-000C-0000-FFFF-FFFFDE040000}" r="U49" connectionId="0">
    <xmlCellPr id="1" xr6:uid="{00000000-0010-0000-DE04-000001000000}" uniqueName="P1082381">
      <xmlPr mapId="1" xpath="/GFI-IZD-POD/IPK-GFI-IZD-POD_1000344/P1082381" xmlDataType="decimal"/>
    </xmlCellPr>
  </singleXmlCell>
  <singleXmlCell id="1274" xr6:uid="{00000000-000C-0000-FFFF-FFFFDF040000}" r="V49" connectionId="0">
    <xmlCellPr id="1" xr6:uid="{00000000-0010-0000-DF04-000001000000}" uniqueName="P1082312">
      <xmlPr mapId="1" xpath="/GFI-IZD-POD/IPK-GFI-IZD-POD_1000344/P1082312" xmlDataType="decimal"/>
    </xmlCellPr>
  </singleXmlCell>
  <singleXmlCell id="1275" xr6:uid="{00000000-000C-0000-FFFF-FFFFE0040000}" r="W49" connectionId="0">
    <xmlCellPr id="1" xr6:uid="{00000000-0010-0000-E004-000001000000}" uniqueName="P1082383">
      <xmlPr mapId="1" xpath="/GFI-IZD-POD/IPK-GFI-IZD-POD_1000344/P1082383" xmlDataType="decimal"/>
    </xmlCellPr>
  </singleXmlCell>
  <singleXmlCell id="1276" xr6:uid="{00000000-000C-0000-FFFF-FFFFE1040000}" r="X49" connectionId="0">
    <xmlCellPr id="1" xr6:uid="{00000000-0010-0000-E104-000001000000}" uniqueName="P1082385">
      <xmlPr mapId="1" xpath="/GFI-IZD-POD/IPK-GFI-IZD-POD_1000344/P1082385" xmlDataType="decimal"/>
    </xmlCellPr>
  </singleXmlCell>
  <singleXmlCell id="1277" xr6:uid="{00000000-000C-0000-FFFF-FFFFE2040000}" r="Y49" connectionId="0">
    <xmlCellPr id="1" xr6:uid="{00000000-0010-0000-E204-000001000000}" uniqueName="P1082388">
      <xmlPr mapId="1" xpath="/GFI-IZD-POD/IPK-GFI-IZD-POD_1000344/P1082388" xmlDataType="decimal"/>
    </xmlCellPr>
  </singleXmlCell>
  <singleXmlCell id="1278" xr6:uid="{00000000-000C-0000-FFFF-FFFFE3040000}" r="H50" connectionId="0">
    <xmlCellPr id="1" xr6:uid="{00000000-0010-0000-E304-000001000000}" uniqueName="P1080120">
      <xmlPr mapId="1" xpath="/GFI-IZD-POD/IPK-GFI-IZD-POD_1000344/P1080120" xmlDataType="decimal"/>
    </xmlCellPr>
  </singleXmlCell>
  <singleXmlCell id="1279" xr6:uid="{00000000-000C-0000-FFFF-FFFFE4040000}" r="I50" connectionId="0">
    <xmlCellPr id="1" xr6:uid="{00000000-0010-0000-E404-000001000000}" uniqueName="P1080121">
      <xmlPr mapId="1" xpath="/GFI-IZD-POD/IPK-GFI-IZD-POD_1000344/P1080121" xmlDataType="decimal"/>
    </xmlCellPr>
  </singleXmlCell>
  <singleXmlCell id="1280" xr6:uid="{00000000-000C-0000-FFFF-FFFFE5040000}" r="J50" connectionId="0">
    <xmlCellPr id="1" xr6:uid="{00000000-0010-0000-E504-000001000000}" uniqueName="P1080122">
      <xmlPr mapId="1" xpath="/GFI-IZD-POD/IPK-GFI-IZD-POD_1000344/P1080122" xmlDataType="decimal"/>
    </xmlCellPr>
  </singleXmlCell>
  <singleXmlCell id="1281" xr6:uid="{00000000-000C-0000-FFFF-FFFFE6040000}" r="K50" connectionId="0">
    <xmlCellPr id="1" xr6:uid="{00000000-0010-0000-E604-000001000000}" uniqueName="P1080123">
      <xmlPr mapId="1" xpath="/GFI-IZD-POD/IPK-GFI-IZD-POD_1000344/P1080123" xmlDataType="decimal"/>
    </xmlCellPr>
  </singleXmlCell>
  <singleXmlCell id="1282" xr6:uid="{00000000-000C-0000-FFFF-FFFFE7040000}" r="L50" connectionId="0">
    <xmlCellPr id="1" xr6:uid="{00000000-0010-0000-E704-000001000000}" uniqueName="P1080124">
      <xmlPr mapId="1" xpath="/GFI-IZD-POD/IPK-GFI-IZD-POD_1000344/P1080124" xmlDataType="decimal"/>
    </xmlCellPr>
  </singleXmlCell>
  <singleXmlCell id="1283" xr6:uid="{00000000-000C-0000-FFFF-FFFFE8040000}" r="M50" connectionId="0">
    <xmlCellPr id="1" xr6:uid="{00000000-0010-0000-E804-000001000000}" uniqueName="P1080125">
      <xmlPr mapId="1" xpath="/GFI-IZD-POD/IPK-GFI-IZD-POD_1000344/P1080125" xmlDataType="decimal"/>
    </xmlCellPr>
  </singleXmlCell>
  <singleXmlCell id="1284" xr6:uid="{00000000-000C-0000-FFFF-FFFFE9040000}" r="N50" connectionId="0">
    <xmlCellPr id="1" xr6:uid="{00000000-0010-0000-E904-000001000000}" uniqueName="P1080126">
      <xmlPr mapId="1" xpath="/GFI-IZD-POD/IPK-GFI-IZD-POD_1000344/P1080126" xmlDataType="decimal"/>
    </xmlCellPr>
  </singleXmlCell>
  <singleXmlCell id="1285" xr6:uid="{00000000-000C-0000-FFFF-FFFFEA040000}" r="O50" connectionId="0">
    <xmlCellPr id="1" xr6:uid="{00000000-0010-0000-EA04-000001000000}" uniqueName="P1080127">
      <xmlPr mapId="1" xpath="/GFI-IZD-POD/IPK-GFI-IZD-POD_1000344/P1080127" xmlDataType="decimal"/>
    </xmlCellPr>
  </singleXmlCell>
  <singleXmlCell id="1286" xr6:uid="{00000000-000C-0000-FFFF-FFFFEB040000}" r="P50" connectionId="0">
    <xmlCellPr id="1" xr6:uid="{00000000-0010-0000-EB04-000001000000}" uniqueName="P1082390">
      <xmlPr mapId="1" xpath="/GFI-IZD-POD/IPK-GFI-IZD-POD_1000344/P1082390" xmlDataType="decimal"/>
    </xmlCellPr>
  </singleXmlCell>
  <singleXmlCell id="1287" xr6:uid="{00000000-000C-0000-FFFF-FFFFEC040000}" r="Q50" connectionId="0">
    <xmlCellPr id="1" xr6:uid="{00000000-0010-0000-EC04-000001000000}" uniqueName="P1082392">
      <xmlPr mapId="1" xpath="/GFI-IZD-POD/IPK-GFI-IZD-POD_1000344/P1082392" xmlDataType="decimal"/>
    </xmlCellPr>
  </singleXmlCell>
  <singleXmlCell id="1288" xr6:uid="{00000000-000C-0000-FFFF-FFFFED040000}" r="R50" connectionId="0">
    <xmlCellPr id="1" xr6:uid="{00000000-0010-0000-ED04-000001000000}" uniqueName="P1082394">
      <xmlPr mapId="1" xpath="/GFI-IZD-POD/IPK-GFI-IZD-POD_1000344/P1082394" xmlDataType="decimal"/>
    </xmlCellPr>
  </singleXmlCell>
  <singleXmlCell id="1289" xr6:uid="{00000000-000C-0000-FFFF-FFFFEE040000}" r="U50" connectionId="0">
    <xmlCellPr id="1" xr6:uid="{00000000-0010-0000-EE04-000001000000}" uniqueName="P1082396">
      <xmlPr mapId="1" xpath="/GFI-IZD-POD/IPK-GFI-IZD-POD_1000344/P1082396" xmlDataType="decimal"/>
    </xmlCellPr>
  </singleXmlCell>
  <singleXmlCell id="1290" xr6:uid="{00000000-000C-0000-FFFF-FFFFEF040000}" r="V50" connectionId="0">
    <xmlCellPr id="1" xr6:uid="{00000000-0010-0000-EF04-000001000000}" uniqueName="P1082398">
      <xmlPr mapId="1" xpath="/GFI-IZD-POD/IPK-GFI-IZD-POD_1000344/P1082398" xmlDataType="decimal"/>
    </xmlCellPr>
  </singleXmlCell>
  <singleXmlCell id="1291" xr6:uid="{00000000-000C-0000-FFFF-FFFFF0040000}" r="W50" connectionId="0">
    <xmlCellPr id="1" xr6:uid="{00000000-0010-0000-F004-000001000000}" uniqueName="P1082314">
      <xmlPr mapId="1" xpath="/GFI-IZD-POD/IPK-GFI-IZD-POD_1000344/P1082314" xmlDataType="decimal"/>
    </xmlCellPr>
  </singleXmlCell>
  <singleXmlCell id="1292" xr6:uid="{00000000-000C-0000-FFFF-FFFFF1040000}" r="X50" connectionId="0">
    <xmlCellPr id="1" xr6:uid="{00000000-0010-0000-F104-000001000000}" uniqueName="P1082401">
      <xmlPr mapId="1" xpath="/GFI-IZD-POD/IPK-GFI-IZD-POD_1000344/P1082401" xmlDataType="decimal"/>
    </xmlCellPr>
  </singleXmlCell>
  <singleXmlCell id="1293" xr6:uid="{00000000-000C-0000-FFFF-FFFFF2040000}" r="Y50" connectionId="0">
    <xmlCellPr id="1" xr6:uid="{00000000-0010-0000-F204-000001000000}" uniqueName="P1082403">
      <xmlPr mapId="1" xpath="/GFI-IZD-POD/IPK-GFI-IZD-POD_1000344/P1082403" xmlDataType="decimal"/>
    </xmlCellPr>
  </singleXmlCell>
  <singleXmlCell id="1294" xr6:uid="{00000000-000C-0000-FFFF-FFFFF3040000}" r="H51" connectionId="0">
    <xmlCellPr id="1" xr6:uid="{00000000-0010-0000-F304-000001000000}" uniqueName="P1080128">
      <xmlPr mapId="1" xpath="/GFI-IZD-POD/IPK-GFI-IZD-POD_1000344/P1080128" xmlDataType="decimal"/>
    </xmlCellPr>
  </singleXmlCell>
  <singleXmlCell id="1295" xr6:uid="{00000000-000C-0000-FFFF-FFFFF4040000}" r="I51" connectionId="0">
    <xmlCellPr id="1" xr6:uid="{00000000-0010-0000-F404-000001000000}" uniqueName="P1080129">
      <xmlPr mapId="1" xpath="/GFI-IZD-POD/IPK-GFI-IZD-POD_1000344/P1080129" xmlDataType="decimal"/>
    </xmlCellPr>
  </singleXmlCell>
  <singleXmlCell id="1296" xr6:uid="{00000000-000C-0000-FFFF-FFFFF5040000}" r="J51" connectionId="0">
    <xmlCellPr id="1" xr6:uid="{00000000-0010-0000-F504-000001000000}" uniqueName="P1080130">
      <xmlPr mapId="1" xpath="/GFI-IZD-POD/IPK-GFI-IZD-POD_1000344/P1080130" xmlDataType="decimal"/>
    </xmlCellPr>
  </singleXmlCell>
  <singleXmlCell id="1297" xr6:uid="{00000000-000C-0000-FFFF-FFFFF6040000}" r="K51" connectionId="0">
    <xmlCellPr id="1" xr6:uid="{00000000-0010-0000-F604-000001000000}" uniqueName="P1080131">
      <xmlPr mapId="1" xpath="/GFI-IZD-POD/IPK-GFI-IZD-POD_1000344/P1080131" xmlDataType="decimal"/>
    </xmlCellPr>
  </singleXmlCell>
  <singleXmlCell id="1298" xr6:uid="{00000000-000C-0000-FFFF-FFFFF7040000}" r="L51" connectionId="0">
    <xmlCellPr id="1" xr6:uid="{00000000-0010-0000-F704-000001000000}" uniqueName="P1080132">
      <xmlPr mapId="1" xpath="/GFI-IZD-POD/IPK-GFI-IZD-POD_1000344/P1080132" xmlDataType="decimal"/>
    </xmlCellPr>
  </singleXmlCell>
  <singleXmlCell id="1299" xr6:uid="{00000000-000C-0000-FFFF-FFFFF8040000}" r="M51" connectionId="0">
    <xmlCellPr id="1" xr6:uid="{00000000-0010-0000-F804-000001000000}" uniqueName="P1080133">
      <xmlPr mapId="1" xpath="/GFI-IZD-POD/IPK-GFI-IZD-POD_1000344/P1080133" xmlDataType="decimal"/>
    </xmlCellPr>
  </singleXmlCell>
  <singleXmlCell id="1300" xr6:uid="{00000000-000C-0000-FFFF-FFFFF9040000}" r="N51" connectionId="0">
    <xmlCellPr id="1" xr6:uid="{00000000-0010-0000-F904-000001000000}" uniqueName="P1080134">
      <xmlPr mapId="1" xpath="/GFI-IZD-POD/IPK-GFI-IZD-POD_1000344/P1080134" xmlDataType="decimal"/>
    </xmlCellPr>
  </singleXmlCell>
  <singleXmlCell id="1301" xr6:uid="{00000000-000C-0000-FFFF-FFFFFA040000}" r="O51" connectionId="0">
    <xmlCellPr id="1" xr6:uid="{00000000-0010-0000-FA04-000001000000}" uniqueName="P1080135">
      <xmlPr mapId="1" xpath="/GFI-IZD-POD/IPK-GFI-IZD-POD_1000344/P1080135" xmlDataType="decimal"/>
    </xmlCellPr>
  </singleXmlCell>
  <singleXmlCell id="1302" xr6:uid="{00000000-000C-0000-FFFF-FFFFFB040000}" r="P51" connectionId="0">
    <xmlCellPr id="1" xr6:uid="{00000000-0010-0000-FB04-000001000000}" uniqueName="P1082406">
      <xmlPr mapId="1" xpath="/GFI-IZD-POD/IPK-GFI-IZD-POD_1000344/P1082406" xmlDataType="decimal"/>
    </xmlCellPr>
  </singleXmlCell>
  <singleXmlCell id="1303" xr6:uid="{00000000-000C-0000-FFFF-FFFFFC040000}" r="Q51" connectionId="0">
    <xmlCellPr id="1" xr6:uid="{00000000-0010-0000-FC04-000001000000}" uniqueName="P1082408">
      <xmlPr mapId="1" xpath="/GFI-IZD-POD/IPK-GFI-IZD-POD_1000344/P1082408" xmlDataType="decimal"/>
    </xmlCellPr>
  </singleXmlCell>
  <singleXmlCell id="1304" xr6:uid="{00000000-000C-0000-FFFF-FFFFFD040000}" r="R51" connectionId="0">
    <xmlCellPr id="1" xr6:uid="{00000000-0010-0000-FD04-000001000000}" uniqueName="P1082410">
      <xmlPr mapId="1" xpath="/GFI-IZD-POD/IPK-GFI-IZD-POD_1000344/P1082410" xmlDataType="decimal"/>
    </xmlCellPr>
  </singleXmlCell>
  <singleXmlCell id="1305" xr6:uid="{00000000-000C-0000-FFFF-FFFFFE040000}" r="U51" connectionId="0">
    <xmlCellPr id="1" xr6:uid="{00000000-0010-0000-FE04-000001000000}" uniqueName="P1082412">
      <xmlPr mapId="1" xpath="/GFI-IZD-POD/IPK-GFI-IZD-POD_1000344/P1082412" xmlDataType="decimal"/>
    </xmlCellPr>
  </singleXmlCell>
  <singleXmlCell id="1306" xr6:uid="{00000000-000C-0000-FFFF-FFFFFF040000}" r="V51" connectionId="0">
    <xmlCellPr id="1" xr6:uid="{00000000-0010-0000-FF04-000001000000}" uniqueName="P1082415">
      <xmlPr mapId="1" xpath="/GFI-IZD-POD/IPK-GFI-IZD-POD_1000344/P1082415" xmlDataType="decimal"/>
    </xmlCellPr>
  </singleXmlCell>
  <singleXmlCell id="1307" xr6:uid="{00000000-000C-0000-FFFF-FFFF00050000}" r="W51" connectionId="0">
    <xmlCellPr id="1" xr6:uid="{00000000-0010-0000-0005-000001000000}" uniqueName="P1082416">
      <xmlPr mapId="1" xpath="/GFI-IZD-POD/IPK-GFI-IZD-POD_1000344/P1082416" xmlDataType="decimal"/>
    </xmlCellPr>
  </singleXmlCell>
  <singleXmlCell id="1308" xr6:uid="{00000000-000C-0000-FFFF-FFFF01050000}" r="X51" connectionId="0">
    <xmlCellPr id="1" xr6:uid="{00000000-0010-0000-0105-000001000000}" uniqueName="P1082317">
      <xmlPr mapId="1" xpath="/GFI-IZD-POD/IPK-GFI-IZD-POD_1000344/P1082317" xmlDataType="decimal"/>
    </xmlCellPr>
  </singleXmlCell>
  <singleXmlCell id="1309" xr6:uid="{00000000-000C-0000-FFFF-FFFF02050000}" r="Y51" connectionId="0">
    <xmlCellPr id="1" xr6:uid="{00000000-0010-0000-0205-000001000000}" uniqueName="P1082417">
      <xmlPr mapId="1" xpath="/GFI-IZD-POD/IPK-GFI-IZD-POD_1000344/P1082417" xmlDataType="decimal"/>
    </xmlCellPr>
  </singleXmlCell>
  <singleXmlCell id="1310" xr6:uid="{00000000-000C-0000-FFFF-FFFF03050000}" r="H52" connectionId="0">
    <xmlCellPr id="1" xr6:uid="{00000000-0010-0000-0305-000001000000}" uniqueName="P1080136">
      <xmlPr mapId="1" xpath="/GFI-IZD-POD/IPK-GFI-IZD-POD_1000344/P1080136" xmlDataType="decimal"/>
    </xmlCellPr>
  </singleXmlCell>
  <singleXmlCell id="1311" xr6:uid="{00000000-000C-0000-FFFF-FFFF04050000}" r="I52" connectionId="0">
    <xmlCellPr id="1" xr6:uid="{00000000-0010-0000-0405-000001000000}" uniqueName="P1080137">
      <xmlPr mapId="1" xpath="/GFI-IZD-POD/IPK-GFI-IZD-POD_1000344/P1080137" xmlDataType="decimal"/>
    </xmlCellPr>
  </singleXmlCell>
  <singleXmlCell id="1312" xr6:uid="{00000000-000C-0000-FFFF-FFFF05050000}" r="J52" connectionId="0">
    <xmlCellPr id="1" xr6:uid="{00000000-0010-0000-0505-000001000000}" uniqueName="P1080138">
      <xmlPr mapId="1" xpath="/GFI-IZD-POD/IPK-GFI-IZD-POD_1000344/P1080138" xmlDataType="decimal"/>
    </xmlCellPr>
  </singleXmlCell>
  <singleXmlCell id="1313" xr6:uid="{00000000-000C-0000-FFFF-FFFF06050000}" r="K52" connectionId="0">
    <xmlCellPr id="1" xr6:uid="{00000000-0010-0000-0605-000001000000}" uniqueName="P1080139">
      <xmlPr mapId="1" xpath="/GFI-IZD-POD/IPK-GFI-IZD-POD_1000344/P1080139" xmlDataType="decimal"/>
    </xmlCellPr>
  </singleXmlCell>
  <singleXmlCell id="1314" xr6:uid="{00000000-000C-0000-FFFF-FFFF07050000}" r="L52" connectionId="0">
    <xmlCellPr id="1" xr6:uid="{00000000-0010-0000-0705-000001000000}" uniqueName="P1080140">
      <xmlPr mapId="1" xpath="/GFI-IZD-POD/IPK-GFI-IZD-POD_1000344/P1080140" xmlDataType="decimal"/>
    </xmlCellPr>
  </singleXmlCell>
  <singleXmlCell id="1315" xr6:uid="{00000000-000C-0000-FFFF-FFFF08050000}" r="M52" connectionId="0">
    <xmlCellPr id="1" xr6:uid="{00000000-0010-0000-0805-000001000000}" uniqueName="P1080141">
      <xmlPr mapId="1" xpath="/GFI-IZD-POD/IPK-GFI-IZD-POD_1000344/P1080141" xmlDataType="decimal"/>
    </xmlCellPr>
  </singleXmlCell>
  <singleXmlCell id="1316" xr6:uid="{00000000-000C-0000-FFFF-FFFF09050000}" r="N52" connectionId="0">
    <xmlCellPr id="1" xr6:uid="{00000000-0010-0000-0905-000001000000}" uniqueName="P1080142">
      <xmlPr mapId="1" xpath="/GFI-IZD-POD/IPK-GFI-IZD-POD_1000344/P1080142" xmlDataType="decimal"/>
    </xmlCellPr>
  </singleXmlCell>
  <singleXmlCell id="1317" xr6:uid="{00000000-000C-0000-FFFF-FFFF0A050000}" r="O52" connectionId="0">
    <xmlCellPr id="1" xr6:uid="{00000000-0010-0000-0A05-000001000000}" uniqueName="P1080143">
      <xmlPr mapId="1" xpath="/GFI-IZD-POD/IPK-GFI-IZD-POD_1000344/P1080143" xmlDataType="decimal"/>
    </xmlCellPr>
  </singleXmlCell>
  <singleXmlCell id="1318" xr6:uid="{00000000-000C-0000-FFFF-FFFF0B050000}" r="P52" connectionId="0">
    <xmlCellPr id="1" xr6:uid="{00000000-0010-0000-0B05-000001000000}" uniqueName="P1082418">
      <xmlPr mapId="1" xpath="/GFI-IZD-POD/IPK-GFI-IZD-POD_1000344/P1082418" xmlDataType="decimal"/>
    </xmlCellPr>
  </singleXmlCell>
  <singleXmlCell id="1319" xr6:uid="{00000000-000C-0000-FFFF-FFFF0C050000}" r="Q52" connectionId="0">
    <xmlCellPr id="1" xr6:uid="{00000000-0010-0000-0C05-000001000000}" uniqueName="P1082419">
      <xmlPr mapId="1" xpath="/GFI-IZD-POD/IPK-GFI-IZD-POD_1000344/P1082419" xmlDataType="decimal"/>
    </xmlCellPr>
  </singleXmlCell>
  <singleXmlCell id="1320" xr6:uid="{00000000-000C-0000-FFFF-FFFF0D050000}" r="R52" connectionId="0">
    <xmlCellPr id="1" xr6:uid="{00000000-0010-0000-0D05-000001000000}" uniqueName="P1082420">
      <xmlPr mapId="1" xpath="/GFI-IZD-POD/IPK-GFI-IZD-POD_1000344/P1082420" xmlDataType="decimal"/>
    </xmlCellPr>
  </singleXmlCell>
  <singleXmlCell id="1321" xr6:uid="{00000000-000C-0000-FFFF-FFFF0E050000}" r="U52" connectionId="0">
    <xmlCellPr id="1" xr6:uid="{00000000-0010-0000-0E05-000001000000}" uniqueName="P1082422">
      <xmlPr mapId="1" xpath="/GFI-IZD-POD/IPK-GFI-IZD-POD_1000344/P1082422" xmlDataType="decimal"/>
    </xmlCellPr>
  </singleXmlCell>
  <singleXmlCell id="1322" xr6:uid="{00000000-000C-0000-FFFF-FFFF0F050000}" r="V52" connectionId="0">
    <xmlCellPr id="1" xr6:uid="{00000000-0010-0000-0F05-000001000000}" uniqueName="P1082423">
      <xmlPr mapId="1" xpath="/GFI-IZD-POD/IPK-GFI-IZD-POD_1000344/P1082423" xmlDataType="decimal"/>
    </xmlCellPr>
  </singleXmlCell>
  <singleXmlCell id="1323" xr6:uid="{00000000-000C-0000-FFFF-FFFF10050000}" r="W52" connectionId="0">
    <xmlCellPr id="1" xr6:uid="{00000000-0010-0000-1005-000001000000}" uniqueName="P1082425">
      <xmlPr mapId="1" xpath="/GFI-IZD-POD/IPK-GFI-IZD-POD_1000344/P1082425" xmlDataType="decimal"/>
    </xmlCellPr>
  </singleXmlCell>
  <singleXmlCell id="1324" xr6:uid="{00000000-000C-0000-FFFF-FFFF11050000}" r="X52" connectionId="0">
    <xmlCellPr id="1" xr6:uid="{00000000-0010-0000-1105-000001000000}" uniqueName="P1082428">
      <xmlPr mapId="1" xpath="/GFI-IZD-POD/IPK-GFI-IZD-POD_1000344/P1082428" xmlDataType="decimal"/>
    </xmlCellPr>
  </singleXmlCell>
  <singleXmlCell id="1325" xr6:uid="{00000000-000C-0000-FFFF-FFFF12050000}" r="Y52" connectionId="0">
    <xmlCellPr id="1" xr6:uid="{00000000-0010-0000-1205-000001000000}" uniqueName="P1082320">
      <xmlPr mapId="1" xpath="/GFI-IZD-POD/IPK-GFI-IZD-POD_1000344/P1082320" xmlDataType="decimal"/>
    </xmlCellPr>
  </singleXmlCell>
  <singleXmlCell id="1326" xr6:uid="{00000000-000C-0000-FFFF-FFFF13050000}" r="H53" connectionId="0">
    <xmlCellPr id="1" xr6:uid="{00000000-0010-0000-1305-000001000000}" uniqueName="P1080144">
      <xmlPr mapId="1" xpath="/GFI-IZD-POD/IPK-GFI-IZD-POD_1000344/P1080144" xmlDataType="decimal"/>
    </xmlCellPr>
  </singleXmlCell>
  <singleXmlCell id="1327" xr6:uid="{00000000-000C-0000-FFFF-FFFF14050000}" r="I53" connectionId="0">
    <xmlCellPr id="1" xr6:uid="{00000000-0010-0000-1405-000001000000}" uniqueName="P1080145">
      <xmlPr mapId="1" xpath="/GFI-IZD-POD/IPK-GFI-IZD-POD_1000344/P1080145" xmlDataType="decimal"/>
    </xmlCellPr>
  </singleXmlCell>
  <singleXmlCell id="1328" xr6:uid="{00000000-000C-0000-FFFF-FFFF15050000}" r="J53" connectionId="0">
    <xmlCellPr id="1" xr6:uid="{00000000-0010-0000-1505-000001000000}" uniqueName="P1080146">
      <xmlPr mapId="1" xpath="/GFI-IZD-POD/IPK-GFI-IZD-POD_1000344/P1080146" xmlDataType="decimal"/>
    </xmlCellPr>
  </singleXmlCell>
  <singleXmlCell id="1329" xr6:uid="{00000000-000C-0000-FFFF-FFFF16050000}" r="K53" connectionId="0">
    <xmlCellPr id="1" xr6:uid="{00000000-0010-0000-1605-000001000000}" uniqueName="P1080147">
      <xmlPr mapId="1" xpath="/GFI-IZD-POD/IPK-GFI-IZD-POD_1000344/P1080147" xmlDataType="decimal"/>
    </xmlCellPr>
  </singleXmlCell>
  <singleXmlCell id="1330" xr6:uid="{00000000-000C-0000-FFFF-FFFF17050000}" r="L53" connectionId="0">
    <xmlCellPr id="1" xr6:uid="{00000000-0010-0000-1705-000001000000}" uniqueName="P1080148">
      <xmlPr mapId="1" xpath="/GFI-IZD-POD/IPK-GFI-IZD-POD_1000344/P1080148" xmlDataType="decimal"/>
    </xmlCellPr>
  </singleXmlCell>
  <singleXmlCell id="1331" xr6:uid="{00000000-000C-0000-FFFF-FFFF18050000}" r="M53" connectionId="0">
    <xmlCellPr id="1" xr6:uid="{00000000-0010-0000-1805-000001000000}" uniqueName="P1080149">
      <xmlPr mapId="1" xpath="/GFI-IZD-POD/IPK-GFI-IZD-POD_1000344/P1080149" xmlDataType="decimal"/>
    </xmlCellPr>
  </singleXmlCell>
  <singleXmlCell id="1332" xr6:uid="{00000000-000C-0000-FFFF-FFFF19050000}" r="N53" connectionId="0">
    <xmlCellPr id="1" xr6:uid="{00000000-0010-0000-1905-000001000000}" uniqueName="P1080150">
      <xmlPr mapId="1" xpath="/GFI-IZD-POD/IPK-GFI-IZD-POD_1000344/P1080150" xmlDataType="decimal"/>
    </xmlCellPr>
  </singleXmlCell>
  <singleXmlCell id="1333" xr6:uid="{00000000-000C-0000-FFFF-FFFF1A050000}" r="O53" connectionId="0">
    <xmlCellPr id="1" xr6:uid="{00000000-0010-0000-1A05-000001000000}" uniqueName="P1080397">
      <xmlPr mapId="1" xpath="/GFI-IZD-POD/IPK-GFI-IZD-POD_1000344/P1080397" xmlDataType="decimal"/>
    </xmlCellPr>
  </singleXmlCell>
  <singleXmlCell id="1334" xr6:uid="{00000000-000C-0000-FFFF-FFFF1B050000}" r="P53" connectionId="0">
    <xmlCellPr id="1" xr6:uid="{00000000-0010-0000-1B05-000001000000}" uniqueName="P1082429">
      <xmlPr mapId="1" xpath="/GFI-IZD-POD/IPK-GFI-IZD-POD_1000344/P1082429" xmlDataType="decimal"/>
    </xmlCellPr>
  </singleXmlCell>
  <singleXmlCell id="1335" xr6:uid="{00000000-000C-0000-FFFF-FFFF1C050000}" r="Q53" connectionId="0">
    <xmlCellPr id="1" xr6:uid="{00000000-0010-0000-1C05-000001000000}" uniqueName="P1082447">
      <xmlPr mapId="1" xpath="/GFI-IZD-POD/IPK-GFI-IZD-POD_1000344/P1082447" xmlDataType="decimal"/>
    </xmlCellPr>
  </singleXmlCell>
  <singleXmlCell id="1336" xr6:uid="{00000000-000C-0000-FFFF-FFFF1D050000}" r="R53" connectionId="0">
    <xmlCellPr id="1" xr6:uid="{00000000-0010-0000-1D05-000001000000}" uniqueName="P1082450">
      <xmlPr mapId="1" xpath="/GFI-IZD-POD/IPK-GFI-IZD-POD_1000344/P1082450" xmlDataType="decimal"/>
    </xmlCellPr>
  </singleXmlCell>
  <singleXmlCell id="1337" xr6:uid="{00000000-000C-0000-FFFF-FFFF1E050000}" r="U53" connectionId="0">
    <xmlCellPr id="1" xr6:uid="{00000000-0010-0000-1E05-000001000000}" uniqueName="P1082453">
      <xmlPr mapId="1" xpath="/GFI-IZD-POD/IPK-GFI-IZD-POD_1000344/P1082453" xmlDataType="decimal"/>
    </xmlCellPr>
  </singleXmlCell>
  <singleXmlCell id="1338" xr6:uid="{00000000-000C-0000-FFFF-FFFF1F050000}" r="V53" connectionId="0">
    <xmlCellPr id="1" xr6:uid="{00000000-0010-0000-1F05-000001000000}" uniqueName="P1082455">
      <xmlPr mapId="1" xpath="/GFI-IZD-POD/IPK-GFI-IZD-POD_1000344/P1082455" xmlDataType="decimal"/>
    </xmlCellPr>
  </singleXmlCell>
  <singleXmlCell id="1339" xr6:uid="{00000000-000C-0000-FFFF-FFFF20050000}" r="W53" connectionId="0">
    <xmlCellPr id="1" xr6:uid="{00000000-0010-0000-2005-000001000000}" uniqueName="P1082458">
      <xmlPr mapId="1" xpath="/GFI-IZD-POD/IPK-GFI-IZD-POD_1000344/P1082458" xmlDataType="decimal"/>
    </xmlCellPr>
  </singleXmlCell>
  <singleXmlCell id="1340" xr6:uid="{00000000-000C-0000-FFFF-FFFF21050000}" r="X53" connectionId="0">
    <xmlCellPr id="1" xr6:uid="{00000000-0010-0000-2105-000001000000}" uniqueName="P1082460">
      <xmlPr mapId="1" xpath="/GFI-IZD-POD/IPK-GFI-IZD-POD_1000344/P1082460" xmlDataType="decimal"/>
    </xmlCellPr>
  </singleXmlCell>
  <singleXmlCell id="1341" xr6:uid="{00000000-000C-0000-FFFF-FFFF22050000}" r="Y53" connectionId="0">
    <xmlCellPr id="1" xr6:uid="{00000000-0010-0000-2205-000001000000}" uniqueName="P1082461">
      <xmlPr mapId="1" xpath="/GFI-IZD-POD/IPK-GFI-IZD-POD_1000344/P1082461" xmlDataType="decimal"/>
    </xmlCellPr>
  </singleXmlCell>
  <singleXmlCell id="1342" xr6:uid="{00000000-000C-0000-FFFF-FFFF23050000}" r="H54" connectionId="0">
    <xmlCellPr id="1" xr6:uid="{00000000-0010-0000-2305-000001000000}" uniqueName="P1080398">
      <xmlPr mapId="1" xpath="/GFI-IZD-POD/IPK-GFI-IZD-POD_1000344/P1080398" xmlDataType="decimal"/>
    </xmlCellPr>
  </singleXmlCell>
  <singleXmlCell id="1343" xr6:uid="{00000000-000C-0000-FFFF-FFFF24050000}" r="I54" connectionId="0">
    <xmlCellPr id="1" xr6:uid="{00000000-0010-0000-2405-000001000000}" uniqueName="P1080399">
      <xmlPr mapId="1" xpath="/GFI-IZD-POD/IPK-GFI-IZD-POD_1000344/P1080399" xmlDataType="decimal"/>
    </xmlCellPr>
  </singleXmlCell>
  <singleXmlCell id="1344" xr6:uid="{00000000-000C-0000-FFFF-FFFF25050000}" r="J54" connectionId="0">
    <xmlCellPr id="1" xr6:uid="{00000000-0010-0000-2505-000001000000}" uniqueName="P1080586">
      <xmlPr mapId="1" xpath="/GFI-IZD-POD/IPK-GFI-IZD-POD_1000344/P1080586" xmlDataType="decimal"/>
    </xmlCellPr>
  </singleXmlCell>
  <singleXmlCell id="1345" xr6:uid="{00000000-000C-0000-FFFF-FFFF26050000}" r="K54" connectionId="0">
    <xmlCellPr id="1" xr6:uid="{00000000-0010-0000-2605-000001000000}" uniqueName="P1080587">
      <xmlPr mapId="1" xpath="/GFI-IZD-POD/IPK-GFI-IZD-POD_1000344/P1080587" xmlDataType="decimal"/>
    </xmlCellPr>
  </singleXmlCell>
  <singleXmlCell id="1346" xr6:uid="{00000000-000C-0000-FFFF-FFFF27050000}" r="L54" connectionId="0">
    <xmlCellPr id="1" xr6:uid="{00000000-0010-0000-2705-000001000000}" uniqueName="P1080588">
      <xmlPr mapId="1" xpath="/GFI-IZD-POD/IPK-GFI-IZD-POD_1000344/P1080588" xmlDataType="decimal"/>
    </xmlCellPr>
  </singleXmlCell>
  <singleXmlCell id="1347" xr6:uid="{00000000-000C-0000-FFFF-FFFF28050000}" r="M54" connectionId="0">
    <xmlCellPr id="1" xr6:uid="{00000000-0010-0000-2805-000001000000}" uniqueName="P1080589">
      <xmlPr mapId="1" xpath="/GFI-IZD-POD/IPK-GFI-IZD-POD_1000344/P1080589" xmlDataType="decimal"/>
    </xmlCellPr>
  </singleXmlCell>
  <singleXmlCell id="1348" xr6:uid="{00000000-000C-0000-FFFF-FFFF29050000}" r="N54" connectionId="0">
    <xmlCellPr id="1" xr6:uid="{00000000-0010-0000-2905-000001000000}" uniqueName="P1080590">
      <xmlPr mapId="1" xpath="/GFI-IZD-POD/IPK-GFI-IZD-POD_1000344/P1080590" xmlDataType="decimal"/>
    </xmlCellPr>
  </singleXmlCell>
  <singleXmlCell id="1349" xr6:uid="{00000000-000C-0000-FFFF-FFFF2A050000}" r="O54" connectionId="0">
    <xmlCellPr id="1" xr6:uid="{00000000-0010-0000-2A05-000001000000}" uniqueName="P1080591">
      <xmlPr mapId="1" xpath="/GFI-IZD-POD/IPK-GFI-IZD-POD_1000344/P1080591" xmlDataType="decimal"/>
    </xmlCellPr>
  </singleXmlCell>
  <singleXmlCell id="1350" xr6:uid="{00000000-000C-0000-FFFF-FFFF2B050000}" r="P54" connectionId="0">
    <xmlCellPr id="1" xr6:uid="{00000000-0010-0000-2B05-000001000000}" uniqueName="P1082462">
      <xmlPr mapId="1" xpath="/GFI-IZD-POD/IPK-GFI-IZD-POD_1000344/P1082462" xmlDataType="decimal"/>
    </xmlCellPr>
  </singleXmlCell>
  <singleXmlCell id="1351" xr6:uid="{00000000-000C-0000-FFFF-FFFF2C050000}" r="Q54" connectionId="0">
    <xmlCellPr id="1" xr6:uid="{00000000-0010-0000-2C05-000001000000}" uniqueName="P1082430">
      <xmlPr mapId="1" xpath="/GFI-IZD-POD/IPK-GFI-IZD-POD_1000344/P1082430" xmlDataType="decimal"/>
    </xmlCellPr>
  </singleXmlCell>
  <singleXmlCell id="1352" xr6:uid="{00000000-000C-0000-FFFF-FFFF2D050000}" r="R54" connectionId="0">
    <xmlCellPr id="1" xr6:uid="{00000000-0010-0000-2D05-000001000000}" uniqueName="P1082463">
      <xmlPr mapId="1" xpath="/GFI-IZD-POD/IPK-GFI-IZD-POD_1000344/P1082463" xmlDataType="decimal"/>
    </xmlCellPr>
  </singleXmlCell>
  <singleXmlCell id="1353" xr6:uid="{00000000-000C-0000-FFFF-FFFF2E050000}" r="U54" connectionId="0">
    <xmlCellPr id="1" xr6:uid="{00000000-0010-0000-2E05-000001000000}" uniqueName="P1082464">
      <xmlPr mapId="1" xpath="/GFI-IZD-POD/IPK-GFI-IZD-POD_1000344/P1082464" xmlDataType="decimal"/>
    </xmlCellPr>
  </singleXmlCell>
  <singleXmlCell id="1354" xr6:uid="{00000000-000C-0000-FFFF-FFFF2F050000}" r="V54" connectionId="0">
    <xmlCellPr id="1" xr6:uid="{00000000-0010-0000-2F05-000001000000}" uniqueName="P1082465">
      <xmlPr mapId="1" xpath="/GFI-IZD-POD/IPK-GFI-IZD-POD_1000344/P1082465" xmlDataType="decimal"/>
    </xmlCellPr>
  </singleXmlCell>
  <singleXmlCell id="1355" xr6:uid="{00000000-000C-0000-FFFF-FFFF30050000}" r="W54" connectionId="0">
    <xmlCellPr id="1" xr6:uid="{00000000-0010-0000-3005-000001000000}" uniqueName="P1082466">
      <xmlPr mapId="1" xpath="/GFI-IZD-POD/IPK-GFI-IZD-POD_1000344/P1082466" xmlDataType="decimal"/>
    </xmlCellPr>
  </singleXmlCell>
  <singleXmlCell id="1356" xr6:uid="{00000000-000C-0000-FFFF-FFFF31050000}" r="X54" connectionId="0">
    <xmlCellPr id="1" xr6:uid="{00000000-0010-0000-3105-000001000000}" uniqueName="P1082467">
      <xmlPr mapId="1" xpath="/GFI-IZD-POD/IPK-GFI-IZD-POD_1000344/P1082467" xmlDataType="decimal"/>
    </xmlCellPr>
  </singleXmlCell>
  <singleXmlCell id="1357" xr6:uid="{00000000-000C-0000-FFFF-FFFF32050000}" r="Y54" connectionId="0">
    <xmlCellPr id="1" xr6:uid="{00000000-0010-0000-3205-000001000000}" uniqueName="P1082468">
      <xmlPr mapId="1" xpath="/GFI-IZD-POD/IPK-GFI-IZD-POD_1000344/P1082468" xmlDataType="decimal"/>
    </xmlCellPr>
  </singleXmlCell>
  <singleXmlCell id="1358" xr6:uid="{00000000-000C-0000-FFFF-FFFF33050000}" r="H55" connectionId="0">
    <xmlCellPr id="1" xr6:uid="{00000000-0010-0000-3305-000001000000}" uniqueName="P1080692">
      <xmlPr mapId="1" xpath="/GFI-IZD-POD/IPK-GFI-IZD-POD_1000344/P1080692" xmlDataType="decimal"/>
    </xmlCellPr>
  </singleXmlCell>
  <singleXmlCell id="1359" xr6:uid="{00000000-000C-0000-FFFF-FFFF34050000}" r="I55" connectionId="0">
    <xmlCellPr id="1" xr6:uid="{00000000-0010-0000-3405-000001000000}" uniqueName="P1080693">
      <xmlPr mapId="1" xpath="/GFI-IZD-POD/IPK-GFI-IZD-POD_1000344/P1080693" xmlDataType="decimal"/>
    </xmlCellPr>
  </singleXmlCell>
  <singleXmlCell id="1360" xr6:uid="{00000000-000C-0000-FFFF-FFFF35050000}" r="J55" connectionId="0">
    <xmlCellPr id="1" xr6:uid="{00000000-0010-0000-3505-000001000000}" uniqueName="P1080694">
      <xmlPr mapId="1" xpath="/GFI-IZD-POD/IPK-GFI-IZD-POD_1000344/P1080694" xmlDataType="decimal"/>
    </xmlCellPr>
  </singleXmlCell>
  <singleXmlCell id="1361" xr6:uid="{00000000-000C-0000-FFFF-FFFF36050000}" r="K55" connectionId="0">
    <xmlCellPr id="1" xr6:uid="{00000000-0010-0000-3605-000001000000}" uniqueName="P1080779">
      <xmlPr mapId="1" xpath="/GFI-IZD-POD/IPK-GFI-IZD-POD_1000344/P1080779" xmlDataType="decimal"/>
    </xmlCellPr>
  </singleXmlCell>
  <singleXmlCell id="1362" xr6:uid="{00000000-000C-0000-FFFF-FFFF37050000}" r="L55" connectionId="0">
    <xmlCellPr id="1" xr6:uid="{00000000-0010-0000-3705-000001000000}" uniqueName="P1080780">
      <xmlPr mapId="1" xpath="/GFI-IZD-POD/IPK-GFI-IZD-POD_1000344/P1080780" xmlDataType="decimal"/>
    </xmlCellPr>
  </singleXmlCell>
  <singleXmlCell id="1363" xr6:uid="{00000000-000C-0000-FFFF-FFFF38050000}" r="M55" connectionId="0">
    <xmlCellPr id="1" xr6:uid="{00000000-0010-0000-3805-000001000000}" uniqueName="P1080781">
      <xmlPr mapId="1" xpath="/GFI-IZD-POD/IPK-GFI-IZD-POD_1000344/P1080781" xmlDataType="decimal"/>
    </xmlCellPr>
  </singleXmlCell>
  <singleXmlCell id="1364" xr6:uid="{00000000-000C-0000-FFFF-FFFF39050000}" r="N55" connectionId="0">
    <xmlCellPr id="1" xr6:uid="{00000000-0010-0000-3905-000001000000}" uniqueName="P1080782">
      <xmlPr mapId="1" xpath="/GFI-IZD-POD/IPK-GFI-IZD-POD_1000344/P1080782" xmlDataType="decimal"/>
    </xmlCellPr>
  </singleXmlCell>
  <singleXmlCell id="1365" xr6:uid="{00000000-000C-0000-FFFF-FFFF3A050000}" r="O55" connectionId="0">
    <xmlCellPr id="1" xr6:uid="{00000000-0010-0000-3A05-000001000000}" uniqueName="P1080783">
      <xmlPr mapId="1" xpath="/GFI-IZD-POD/IPK-GFI-IZD-POD_1000344/P1080783" xmlDataType="decimal"/>
    </xmlCellPr>
  </singleXmlCell>
  <singleXmlCell id="1366" xr6:uid="{00000000-000C-0000-FFFF-FFFF3B050000}" r="P55" connectionId="0">
    <xmlCellPr id="1" xr6:uid="{00000000-0010-0000-3B05-000001000000}" uniqueName="P1082469">
      <xmlPr mapId="1" xpath="/GFI-IZD-POD/IPK-GFI-IZD-POD_1000344/P1082469" xmlDataType="decimal"/>
    </xmlCellPr>
  </singleXmlCell>
  <singleXmlCell id="1367" xr6:uid="{00000000-000C-0000-FFFF-FFFF3C050000}" r="Q55" connectionId="0">
    <xmlCellPr id="1" xr6:uid="{00000000-0010-0000-3C05-000001000000}" uniqueName="P1082470">
      <xmlPr mapId="1" xpath="/GFI-IZD-POD/IPK-GFI-IZD-POD_1000344/P1082470" xmlDataType="decimal"/>
    </xmlCellPr>
  </singleXmlCell>
  <singleXmlCell id="1368" xr6:uid="{00000000-000C-0000-FFFF-FFFF3D050000}" r="R55" connectionId="0">
    <xmlCellPr id="1" xr6:uid="{00000000-0010-0000-3D05-000001000000}" uniqueName="P1082433">
      <xmlPr mapId="1" xpath="/GFI-IZD-POD/IPK-GFI-IZD-POD_1000344/P1082433" xmlDataType="decimal"/>
    </xmlCellPr>
  </singleXmlCell>
  <singleXmlCell id="1369" xr6:uid="{00000000-000C-0000-FFFF-FFFF3E050000}" r="U55" connectionId="0">
    <xmlCellPr id="1" xr6:uid="{00000000-0010-0000-3E05-000001000000}" uniqueName="P1082471">
      <xmlPr mapId="1" xpath="/GFI-IZD-POD/IPK-GFI-IZD-POD_1000344/P1082471" xmlDataType="decimal"/>
    </xmlCellPr>
  </singleXmlCell>
  <singleXmlCell id="1370" xr6:uid="{00000000-000C-0000-FFFF-FFFF3F050000}" r="V55" connectionId="0">
    <xmlCellPr id="1" xr6:uid="{00000000-0010-0000-3F05-000001000000}" uniqueName="P1082472">
      <xmlPr mapId="1" xpath="/GFI-IZD-POD/IPK-GFI-IZD-POD_1000344/P1082472" xmlDataType="decimal"/>
    </xmlCellPr>
  </singleXmlCell>
  <singleXmlCell id="1371" xr6:uid="{00000000-000C-0000-FFFF-FFFF40050000}" r="W55" connectionId="0">
    <xmlCellPr id="1" xr6:uid="{00000000-0010-0000-4005-000001000000}" uniqueName="P1082473">
      <xmlPr mapId="1" xpath="/GFI-IZD-POD/IPK-GFI-IZD-POD_1000344/P1082473" xmlDataType="decimal"/>
    </xmlCellPr>
  </singleXmlCell>
  <singleXmlCell id="1372" xr6:uid="{00000000-000C-0000-FFFF-FFFF41050000}" r="X55" connectionId="0">
    <xmlCellPr id="1" xr6:uid="{00000000-0010-0000-4105-000001000000}" uniqueName="P1082474">
      <xmlPr mapId="1" xpath="/GFI-IZD-POD/IPK-GFI-IZD-POD_1000344/P1082474" xmlDataType="decimal"/>
    </xmlCellPr>
  </singleXmlCell>
  <singleXmlCell id="1373" xr6:uid="{00000000-000C-0000-FFFF-FFFF42050000}" r="Y55" connectionId="0">
    <xmlCellPr id="1" xr6:uid="{00000000-0010-0000-4205-000001000000}" uniqueName="P1082475">
      <xmlPr mapId="1" xpath="/GFI-IZD-POD/IPK-GFI-IZD-POD_1000344/P1082475" xmlDataType="decimal"/>
    </xmlCellPr>
  </singleXmlCell>
  <singleXmlCell id="1374" xr6:uid="{00000000-000C-0000-FFFF-FFFF43050000}" r="H56" connectionId="0">
    <xmlCellPr id="1" xr6:uid="{00000000-0010-0000-4305-000001000000}" uniqueName="P1080784">
      <xmlPr mapId="1" xpath="/GFI-IZD-POD/IPK-GFI-IZD-POD_1000344/P1080784" xmlDataType="decimal"/>
    </xmlCellPr>
  </singleXmlCell>
  <singleXmlCell id="1375" xr6:uid="{00000000-000C-0000-FFFF-FFFF44050000}" r="I56" connectionId="0">
    <xmlCellPr id="1" xr6:uid="{00000000-0010-0000-4405-000001000000}" uniqueName="P1080785">
      <xmlPr mapId="1" xpath="/GFI-IZD-POD/IPK-GFI-IZD-POD_1000344/P1080785" xmlDataType="decimal"/>
    </xmlCellPr>
  </singleXmlCell>
  <singleXmlCell id="1376" xr6:uid="{00000000-000C-0000-FFFF-FFFF45050000}" r="J56" connectionId="0">
    <xmlCellPr id="1" xr6:uid="{00000000-0010-0000-4505-000001000000}" uniqueName="P1080786">
      <xmlPr mapId="1" xpath="/GFI-IZD-POD/IPK-GFI-IZD-POD_1000344/P1080786" xmlDataType="decimal"/>
    </xmlCellPr>
  </singleXmlCell>
  <singleXmlCell id="1377" xr6:uid="{00000000-000C-0000-FFFF-FFFF46050000}" r="K56" connectionId="0">
    <xmlCellPr id="1" xr6:uid="{00000000-0010-0000-4605-000001000000}" uniqueName="P1081033">
      <xmlPr mapId="1" xpath="/GFI-IZD-POD/IPK-GFI-IZD-POD_1000344/P1081033" xmlDataType="decimal"/>
    </xmlCellPr>
  </singleXmlCell>
  <singleXmlCell id="1378" xr6:uid="{00000000-000C-0000-FFFF-FFFF47050000}" r="L56" connectionId="0">
    <xmlCellPr id="1" xr6:uid="{00000000-0010-0000-4705-000001000000}" uniqueName="P1081034">
      <xmlPr mapId="1" xpath="/GFI-IZD-POD/IPK-GFI-IZD-POD_1000344/P1081034" xmlDataType="decimal"/>
    </xmlCellPr>
  </singleXmlCell>
  <singleXmlCell id="1379" xr6:uid="{00000000-000C-0000-FFFF-FFFF48050000}" r="M56" connectionId="0">
    <xmlCellPr id="1" xr6:uid="{00000000-0010-0000-4805-000001000000}" uniqueName="P1081035">
      <xmlPr mapId="1" xpath="/GFI-IZD-POD/IPK-GFI-IZD-POD_1000344/P1081035" xmlDataType="decimal"/>
    </xmlCellPr>
  </singleXmlCell>
  <singleXmlCell id="1380" xr6:uid="{00000000-000C-0000-FFFF-FFFF49050000}" r="N56" connectionId="0">
    <xmlCellPr id="1" xr6:uid="{00000000-0010-0000-4905-000001000000}" uniqueName="P1081222">
      <xmlPr mapId="1" xpath="/GFI-IZD-POD/IPK-GFI-IZD-POD_1000344/P1081222" xmlDataType="decimal"/>
    </xmlCellPr>
  </singleXmlCell>
  <singleXmlCell id="1381" xr6:uid="{00000000-000C-0000-FFFF-FFFF4A050000}" r="O56" connectionId="0">
    <xmlCellPr id="1" xr6:uid="{00000000-0010-0000-4A05-000001000000}" uniqueName="P1081223">
      <xmlPr mapId="1" xpath="/GFI-IZD-POD/IPK-GFI-IZD-POD_1000344/P1081223" xmlDataType="decimal"/>
    </xmlCellPr>
  </singleXmlCell>
  <singleXmlCell id="1382" xr6:uid="{00000000-000C-0000-FFFF-FFFF4B050000}" r="P56" connectionId="0">
    <xmlCellPr id="1" xr6:uid="{00000000-0010-0000-4B05-000001000000}" uniqueName="P1082477">
      <xmlPr mapId="1" xpath="/GFI-IZD-POD/IPK-GFI-IZD-POD_1000344/P1082477" xmlDataType="decimal"/>
    </xmlCellPr>
  </singleXmlCell>
  <singleXmlCell id="1383" xr6:uid="{00000000-000C-0000-FFFF-FFFF4C050000}" r="Q56" connectionId="0">
    <xmlCellPr id="1" xr6:uid="{00000000-0010-0000-4C05-000001000000}" uniqueName="P1082480">
      <xmlPr mapId="1" xpath="/GFI-IZD-POD/IPK-GFI-IZD-POD_1000344/P1082480" xmlDataType="decimal"/>
    </xmlCellPr>
  </singleXmlCell>
  <singleXmlCell id="1384" xr6:uid="{00000000-000C-0000-FFFF-FFFF4D050000}" r="R56" connectionId="0">
    <xmlCellPr id="1" xr6:uid="{00000000-0010-0000-4D05-000001000000}" uniqueName="P1082482">
      <xmlPr mapId="1" xpath="/GFI-IZD-POD/IPK-GFI-IZD-POD_1000344/P1082482" xmlDataType="decimal"/>
    </xmlCellPr>
  </singleXmlCell>
  <singleXmlCell id="1385" xr6:uid="{00000000-000C-0000-FFFF-FFFF4E050000}" r="U56" connectionId="0">
    <xmlCellPr id="1" xr6:uid="{00000000-0010-0000-4E05-000001000000}" uniqueName="P1082435">
      <xmlPr mapId="1" xpath="/GFI-IZD-POD/IPK-GFI-IZD-POD_1000344/P1082435" xmlDataType="decimal"/>
    </xmlCellPr>
  </singleXmlCell>
  <singleXmlCell id="1386" xr6:uid="{00000000-000C-0000-FFFF-FFFF4F050000}" r="V56" connectionId="0">
    <xmlCellPr id="1" xr6:uid="{00000000-0010-0000-4F05-000001000000}" uniqueName="P1082484">
      <xmlPr mapId="1" xpath="/GFI-IZD-POD/IPK-GFI-IZD-POD_1000344/P1082484" xmlDataType="decimal"/>
    </xmlCellPr>
  </singleXmlCell>
  <singleXmlCell id="1387" xr6:uid="{00000000-000C-0000-FFFF-FFFF50050000}" r="W56" connectionId="0">
    <xmlCellPr id="1" xr6:uid="{00000000-0010-0000-5005-000001000000}" uniqueName="P1082487">
      <xmlPr mapId="1" xpath="/GFI-IZD-POD/IPK-GFI-IZD-POD_1000344/P1082487" xmlDataType="decimal"/>
    </xmlCellPr>
  </singleXmlCell>
  <singleXmlCell id="1388" xr6:uid="{00000000-000C-0000-FFFF-FFFF51050000}" r="X56" connectionId="0">
    <xmlCellPr id="1" xr6:uid="{00000000-0010-0000-5105-000001000000}" uniqueName="P1082488">
      <xmlPr mapId="1" xpath="/GFI-IZD-POD/IPK-GFI-IZD-POD_1000344/P1082488" xmlDataType="decimal"/>
    </xmlCellPr>
  </singleXmlCell>
  <singleXmlCell id="1389" xr6:uid="{00000000-000C-0000-FFFF-FFFF52050000}" r="Y56" connectionId="0">
    <xmlCellPr id="1" xr6:uid="{00000000-0010-0000-5205-000001000000}" uniqueName="P1082490">
      <xmlPr mapId="1" xpath="/GFI-IZD-POD/IPK-GFI-IZD-POD_1000344/P1082490" xmlDataType="decimal"/>
    </xmlCellPr>
  </singleXmlCell>
  <singleXmlCell id="1390" xr6:uid="{00000000-000C-0000-FFFF-FFFF53050000}" r="H57" connectionId="0">
    <xmlCellPr id="1" xr6:uid="{00000000-0010-0000-5305-000001000000}" uniqueName="P1081224">
      <xmlPr mapId="1" xpath="/GFI-IZD-POD/IPK-GFI-IZD-POD_1000344/P1081224" xmlDataType="decimal"/>
    </xmlCellPr>
  </singleXmlCell>
  <singleXmlCell id="1391" xr6:uid="{00000000-000C-0000-FFFF-FFFF54050000}" r="I57" connectionId="0">
    <xmlCellPr id="1" xr6:uid="{00000000-0010-0000-5405-000001000000}" uniqueName="P1081225">
      <xmlPr mapId="1" xpath="/GFI-IZD-POD/IPK-GFI-IZD-POD_1000344/P1081225" xmlDataType="decimal"/>
    </xmlCellPr>
  </singleXmlCell>
  <singleXmlCell id="1392" xr6:uid="{00000000-000C-0000-FFFF-FFFF55050000}" r="J57" connectionId="0">
    <xmlCellPr id="1" xr6:uid="{00000000-0010-0000-5505-000001000000}" uniqueName="P1081326">
      <xmlPr mapId="1" xpath="/GFI-IZD-POD/IPK-GFI-IZD-POD_1000344/P1081326" xmlDataType="decimal"/>
    </xmlCellPr>
  </singleXmlCell>
  <singleXmlCell id="1393" xr6:uid="{00000000-000C-0000-FFFF-FFFF56050000}" r="K57" connectionId="0">
    <xmlCellPr id="1" xr6:uid="{00000000-0010-0000-5605-000001000000}" uniqueName="P1081327">
      <xmlPr mapId="1" xpath="/GFI-IZD-POD/IPK-GFI-IZD-POD_1000344/P1081327" xmlDataType="decimal"/>
    </xmlCellPr>
  </singleXmlCell>
  <singleXmlCell id="1394" xr6:uid="{00000000-000C-0000-FFFF-FFFF57050000}" r="L57" connectionId="0">
    <xmlCellPr id="1" xr6:uid="{00000000-0010-0000-5705-000001000000}" uniqueName="P1081328">
      <xmlPr mapId="1" xpath="/GFI-IZD-POD/IPK-GFI-IZD-POD_1000344/P1081328" xmlDataType="decimal"/>
    </xmlCellPr>
  </singleXmlCell>
  <singleXmlCell id="1395" xr6:uid="{00000000-000C-0000-FFFF-FFFF58050000}" r="M57" connectionId="0">
    <xmlCellPr id="1" xr6:uid="{00000000-0010-0000-5805-000001000000}" uniqueName="P1081413">
      <xmlPr mapId="1" xpath="/GFI-IZD-POD/IPK-GFI-IZD-POD_1000344/P1081413" xmlDataType="decimal"/>
    </xmlCellPr>
  </singleXmlCell>
  <singleXmlCell id="1396" xr6:uid="{00000000-000C-0000-FFFF-FFFF59050000}" r="N57" connectionId="0">
    <xmlCellPr id="1" xr6:uid="{00000000-0010-0000-5905-000001000000}" uniqueName="P1081414">
      <xmlPr mapId="1" xpath="/GFI-IZD-POD/IPK-GFI-IZD-POD_1000344/P1081414" xmlDataType="decimal"/>
    </xmlCellPr>
  </singleXmlCell>
  <singleXmlCell id="1397" xr6:uid="{00000000-000C-0000-FFFF-FFFF5A050000}" r="O57" connectionId="0">
    <xmlCellPr id="1" xr6:uid="{00000000-0010-0000-5A05-000001000000}" uniqueName="P1081415">
      <xmlPr mapId="1" xpath="/GFI-IZD-POD/IPK-GFI-IZD-POD_1000344/P1081415" xmlDataType="decimal"/>
    </xmlCellPr>
  </singleXmlCell>
  <singleXmlCell id="1398" xr6:uid="{00000000-000C-0000-FFFF-FFFF5B050000}" r="P57" connectionId="0">
    <xmlCellPr id="1" xr6:uid="{00000000-0010-0000-5B05-000001000000}" uniqueName="P1082493">
      <xmlPr mapId="1" xpath="/GFI-IZD-POD/IPK-GFI-IZD-POD_1000344/P1082493" xmlDataType="decimal"/>
    </xmlCellPr>
  </singleXmlCell>
  <singleXmlCell id="1399" xr6:uid="{00000000-000C-0000-FFFF-FFFF5C050000}" r="Q57" connectionId="0">
    <xmlCellPr id="1" xr6:uid="{00000000-0010-0000-5C05-000001000000}" uniqueName="P1082497">
      <xmlPr mapId="1" xpath="/GFI-IZD-POD/IPK-GFI-IZD-POD_1000344/P1082497" xmlDataType="decimal"/>
    </xmlCellPr>
  </singleXmlCell>
  <singleXmlCell id="1400" xr6:uid="{00000000-000C-0000-FFFF-FFFF5D050000}" r="R57" connectionId="0">
    <xmlCellPr id="1" xr6:uid="{00000000-0010-0000-5D05-000001000000}" uniqueName="P1082498">
      <xmlPr mapId="1" xpath="/GFI-IZD-POD/IPK-GFI-IZD-POD_1000344/P1082498" xmlDataType="decimal"/>
    </xmlCellPr>
  </singleXmlCell>
  <singleXmlCell id="1401" xr6:uid="{00000000-000C-0000-FFFF-FFFF5E050000}" r="U57" connectionId="0">
    <xmlCellPr id="1" xr6:uid="{00000000-0010-0000-5E05-000001000000}" uniqueName="P1082501">
      <xmlPr mapId="1" xpath="/GFI-IZD-POD/IPK-GFI-IZD-POD_1000344/P1082501" xmlDataType="decimal"/>
    </xmlCellPr>
  </singleXmlCell>
  <singleXmlCell id="1402" xr6:uid="{00000000-000C-0000-FFFF-FFFF5F050000}" r="V57" connectionId="0">
    <xmlCellPr id="1" xr6:uid="{00000000-0010-0000-5F05-000001000000}" uniqueName="P1082437">
      <xmlPr mapId="1" xpath="/GFI-IZD-POD/IPK-GFI-IZD-POD_1000344/P1082437" xmlDataType="decimal"/>
    </xmlCellPr>
  </singleXmlCell>
  <singleXmlCell id="1403" xr6:uid="{00000000-000C-0000-FFFF-FFFF60050000}" r="W57" connectionId="0">
    <xmlCellPr id="1" xr6:uid="{00000000-0010-0000-6005-000001000000}" uniqueName="P1082503">
      <xmlPr mapId="1" xpath="/GFI-IZD-POD/IPK-GFI-IZD-POD_1000344/P1082503" xmlDataType="decimal"/>
    </xmlCellPr>
  </singleXmlCell>
  <singleXmlCell id="1404" xr6:uid="{00000000-000C-0000-FFFF-FFFF61050000}" r="X57" connectionId="0">
    <xmlCellPr id="1" xr6:uid="{00000000-0010-0000-6105-000001000000}" uniqueName="P1082505">
      <xmlPr mapId="1" xpath="/GFI-IZD-POD/IPK-GFI-IZD-POD_1000344/P1082505" xmlDataType="decimal"/>
    </xmlCellPr>
  </singleXmlCell>
  <singleXmlCell id="1405" xr6:uid="{00000000-000C-0000-FFFF-FFFF62050000}" r="Y57" connectionId="0">
    <xmlCellPr id="1" xr6:uid="{00000000-0010-0000-6205-000001000000}" uniqueName="P1082507">
      <xmlPr mapId="1" xpath="/GFI-IZD-POD/IPK-GFI-IZD-POD_1000344/P1082507" xmlDataType="decimal"/>
    </xmlCellPr>
  </singleXmlCell>
  <singleXmlCell id="1406" xr6:uid="{00000000-000C-0000-FFFF-FFFF63050000}" r="H59" connectionId="0">
    <xmlCellPr id="1" xr6:uid="{00000000-0010-0000-6305-000001000000}" uniqueName="P1081416">
      <xmlPr mapId="1" xpath="/GFI-IZD-POD/IPK-GFI-IZD-POD_1000344/P1081416" xmlDataType="decimal"/>
    </xmlCellPr>
  </singleXmlCell>
  <singleXmlCell id="1407" xr6:uid="{00000000-000C-0000-FFFF-FFFF64050000}" r="I59" connectionId="0">
    <xmlCellPr id="1" xr6:uid="{00000000-0010-0000-6405-000001000000}" uniqueName="P1081501">
      <xmlPr mapId="1" xpath="/GFI-IZD-POD/IPK-GFI-IZD-POD_1000344/P1081501" xmlDataType="decimal"/>
    </xmlCellPr>
  </singleXmlCell>
  <singleXmlCell id="1408" xr6:uid="{00000000-000C-0000-FFFF-FFFF65050000}" r="J59" connectionId="0">
    <xmlCellPr id="1" xr6:uid="{00000000-0010-0000-6505-000001000000}" uniqueName="P1081502">
      <xmlPr mapId="1" xpath="/GFI-IZD-POD/IPK-GFI-IZD-POD_1000344/P1081502" xmlDataType="decimal"/>
    </xmlCellPr>
  </singleXmlCell>
  <singleXmlCell id="1409" xr6:uid="{00000000-000C-0000-FFFF-FFFF66050000}" r="K59" connectionId="0">
    <xmlCellPr id="1" xr6:uid="{00000000-0010-0000-6605-000001000000}" uniqueName="P1081503">
      <xmlPr mapId="1" xpath="/GFI-IZD-POD/IPK-GFI-IZD-POD_1000344/P1081503" xmlDataType="decimal"/>
    </xmlCellPr>
  </singleXmlCell>
  <singleXmlCell id="1410" xr6:uid="{00000000-000C-0000-FFFF-FFFF67050000}" r="L59" connectionId="0">
    <xmlCellPr id="1" xr6:uid="{00000000-0010-0000-6705-000001000000}" uniqueName="P1081504">
      <xmlPr mapId="1" xpath="/GFI-IZD-POD/IPK-GFI-IZD-POD_1000344/P1081504" xmlDataType="decimal"/>
    </xmlCellPr>
  </singleXmlCell>
  <singleXmlCell id="1411" xr6:uid="{00000000-000C-0000-FFFF-FFFF68050000}" r="M59" connectionId="0">
    <xmlCellPr id="1" xr6:uid="{00000000-0010-0000-6805-000001000000}" uniqueName="P1081505">
      <xmlPr mapId="1" xpath="/GFI-IZD-POD/IPK-GFI-IZD-POD_1000344/P1081505" xmlDataType="decimal"/>
    </xmlCellPr>
  </singleXmlCell>
  <singleXmlCell id="1412" xr6:uid="{00000000-000C-0000-FFFF-FFFF69050000}" r="N59" connectionId="0">
    <xmlCellPr id="1" xr6:uid="{00000000-0010-0000-6905-000001000000}" uniqueName="P1081506">
      <xmlPr mapId="1" xpath="/GFI-IZD-POD/IPK-GFI-IZD-POD_1000344/P1081506" xmlDataType="decimal"/>
    </xmlCellPr>
  </singleXmlCell>
  <singleXmlCell id="1413" xr6:uid="{00000000-000C-0000-FFFF-FFFF6A050000}" r="O59" connectionId="0">
    <xmlCellPr id="1" xr6:uid="{00000000-0010-0000-6A05-000001000000}" uniqueName="P1081507">
      <xmlPr mapId="1" xpath="/GFI-IZD-POD/IPK-GFI-IZD-POD_1000344/P1081507" xmlDataType="decimal"/>
    </xmlCellPr>
  </singleXmlCell>
  <singleXmlCell id="1414" xr6:uid="{00000000-000C-0000-FFFF-FFFF6B050000}" r="P59" connectionId="0">
    <xmlCellPr id="1" xr6:uid="{00000000-0010-0000-6B05-000001000000}" uniqueName="P1082510">
      <xmlPr mapId="1" xpath="/GFI-IZD-POD/IPK-GFI-IZD-POD_1000344/P1082510" xmlDataType="decimal"/>
    </xmlCellPr>
  </singleXmlCell>
  <singleXmlCell id="1415" xr6:uid="{00000000-000C-0000-FFFF-FFFF6C050000}" r="Q59" connectionId="0">
    <xmlCellPr id="1" xr6:uid="{00000000-0010-0000-6C05-000001000000}" uniqueName="P1082512">
      <xmlPr mapId="1" xpath="/GFI-IZD-POD/IPK-GFI-IZD-POD_1000344/P1082512" xmlDataType="decimal"/>
    </xmlCellPr>
  </singleXmlCell>
  <singleXmlCell id="1416" xr6:uid="{00000000-000C-0000-FFFF-FFFF6D050000}" r="R59" connectionId="0">
    <xmlCellPr id="1" xr6:uid="{00000000-0010-0000-6D05-000001000000}" uniqueName="P1082514">
      <xmlPr mapId="1" xpath="/GFI-IZD-POD/IPK-GFI-IZD-POD_1000344/P1082514" xmlDataType="decimal"/>
    </xmlCellPr>
  </singleXmlCell>
  <singleXmlCell id="1417" xr6:uid="{00000000-000C-0000-FFFF-FFFF6E050000}" r="U59" connectionId="0">
    <xmlCellPr id="1" xr6:uid="{00000000-0010-0000-6E05-000001000000}" uniqueName="P1082516">
      <xmlPr mapId="1" xpath="/GFI-IZD-POD/IPK-GFI-IZD-POD_1000344/P1082516" xmlDataType="decimal"/>
    </xmlCellPr>
  </singleXmlCell>
  <singleXmlCell id="1418" xr6:uid="{00000000-000C-0000-FFFF-FFFF6F050000}" r="V59" connectionId="0">
    <xmlCellPr id="1" xr6:uid="{00000000-0010-0000-6F05-000001000000}" uniqueName="P1082519">
      <xmlPr mapId="1" xpath="/GFI-IZD-POD/IPK-GFI-IZD-POD_1000344/P1082519" xmlDataType="decimal"/>
    </xmlCellPr>
  </singleXmlCell>
  <singleXmlCell id="1419" xr6:uid="{00000000-000C-0000-FFFF-FFFF70050000}" r="W59" connectionId="0">
    <xmlCellPr id="1" xr6:uid="{00000000-0010-0000-7005-000001000000}" uniqueName="P1082440">
      <xmlPr mapId="1" xpath="/GFI-IZD-POD/IPK-GFI-IZD-POD_1000344/P1082440" xmlDataType="decimal"/>
    </xmlCellPr>
  </singleXmlCell>
  <singleXmlCell id="1420" xr6:uid="{00000000-000C-0000-FFFF-FFFF71050000}" r="X59" connectionId="0">
    <xmlCellPr id="1" xr6:uid="{00000000-0010-0000-7105-000001000000}" uniqueName="P1082521">
      <xmlPr mapId="1" xpath="/GFI-IZD-POD/IPK-GFI-IZD-POD_1000344/P1082521" xmlDataType="decimal"/>
    </xmlCellPr>
  </singleXmlCell>
  <singleXmlCell id="1421" xr6:uid="{00000000-000C-0000-FFFF-FFFF72050000}" r="Y59" connectionId="0">
    <xmlCellPr id="1" xr6:uid="{00000000-0010-0000-7205-000001000000}" uniqueName="P1082523">
      <xmlPr mapId="1" xpath="/GFI-IZD-POD/IPK-GFI-IZD-POD_1000344/P1082523" xmlDataType="decimal"/>
    </xmlCellPr>
  </singleXmlCell>
  <singleXmlCell id="1422" xr6:uid="{00000000-000C-0000-FFFF-FFFF73050000}" r="H61" connectionId="0">
    <xmlCellPr id="1" xr6:uid="{00000000-0010-0000-7305-000001000000}" uniqueName="P1081508">
      <xmlPr mapId="1" xpath="/GFI-IZD-POD/IPK-GFI-IZD-POD_1000344/P1081508" xmlDataType="decimal"/>
    </xmlCellPr>
  </singleXmlCell>
  <singleXmlCell id="1423" xr6:uid="{00000000-000C-0000-FFFF-FFFF74050000}" r="I61" connectionId="0">
    <xmlCellPr id="1" xr6:uid="{00000000-0010-0000-7405-000001000000}" uniqueName="P1081509">
      <xmlPr mapId="1" xpath="/GFI-IZD-POD/IPK-GFI-IZD-POD_1000344/P1081509" xmlDataType="decimal"/>
    </xmlCellPr>
  </singleXmlCell>
  <singleXmlCell id="1424" xr6:uid="{00000000-000C-0000-FFFF-FFFF75050000}" r="J61" connectionId="0">
    <xmlCellPr id="1" xr6:uid="{00000000-0010-0000-7505-000001000000}" uniqueName="P1081510">
      <xmlPr mapId="1" xpath="/GFI-IZD-POD/IPK-GFI-IZD-POD_1000344/P1081510" xmlDataType="decimal"/>
    </xmlCellPr>
  </singleXmlCell>
  <singleXmlCell id="1425" xr6:uid="{00000000-000C-0000-FFFF-FFFF76050000}" r="K61" connectionId="0">
    <xmlCellPr id="1" xr6:uid="{00000000-0010-0000-7605-000001000000}" uniqueName="P1081511">
      <xmlPr mapId="1" xpath="/GFI-IZD-POD/IPK-GFI-IZD-POD_1000344/P1081511" xmlDataType="decimal"/>
    </xmlCellPr>
  </singleXmlCell>
  <singleXmlCell id="1426" xr6:uid="{00000000-000C-0000-FFFF-FFFF77050000}" r="L61" connectionId="0">
    <xmlCellPr id="1" xr6:uid="{00000000-0010-0000-7705-000001000000}" uniqueName="P1081512">
      <xmlPr mapId="1" xpath="/GFI-IZD-POD/IPK-GFI-IZD-POD_1000344/P1081512" xmlDataType="decimal"/>
    </xmlCellPr>
  </singleXmlCell>
  <singleXmlCell id="1427" xr6:uid="{00000000-000C-0000-FFFF-FFFF78050000}" r="M61" connectionId="0">
    <xmlCellPr id="1" xr6:uid="{00000000-0010-0000-7805-000001000000}" uniqueName="P1081513">
      <xmlPr mapId="1" xpath="/GFI-IZD-POD/IPK-GFI-IZD-POD_1000344/P1081513" xmlDataType="decimal"/>
    </xmlCellPr>
  </singleXmlCell>
  <singleXmlCell id="1428" xr6:uid="{00000000-000C-0000-FFFF-FFFF79050000}" r="N61" connectionId="0">
    <xmlCellPr id="1" xr6:uid="{00000000-0010-0000-7905-000001000000}" uniqueName="P1081514">
      <xmlPr mapId="1" xpath="/GFI-IZD-POD/IPK-GFI-IZD-POD_1000344/P1081514" xmlDataType="decimal"/>
    </xmlCellPr>
  </singleXmlCell>
  <singleXmlCell id="1429" xr6:uid="{00000000-000C-0000-FFFF-FFFF7A050000}" r="O61" connectionId="0">
    <xmlCellPr id="1" xr6:uid="{00000000-0010-0000-7A05-000001000000}" uniqueName="P1081515">
      <xmlPr mapId="1" xpath="/GFI-IZD-POD/IPK-GFI-IZD-POD_1000344/P1081515" xmlDataType="decimal"/>
    </xmlCellPr>
  </singleXmlCell>
  <singleXmlCell id="1430" xr6:uid="{00000000-000C-0000-FFFF-FFFF7B050000}" r="P61" connectionId="0">
    <xmlCellPr id="1" xr6:uid="{00000000-0010-0000-7B05-000001000000}" uniqueName="P1082525">
      <xmlPr mapId="1" xpath="/GFI-IZD-POD/IPK-GFI-IZD-POD_1000344/P1082525" xmlDataType="decimal"/>
    </xmlCellPr>
  </singleXmlCell>
  <singleXmlCell id="1431" xr6:uid="{00000000-000C-0000-FFFF-FFFF7C050000}" r="Q61" connectionId="0">
    <xmlCellPr id="1" xr6:uid="{00000000-0010-0000-7C05-000001000000}" uniqueName="P1082527">
      <xmlPr mapId="1" xpath="/GFI-IZD-POD/IPK-GFI-IZD-POD_1000344/P1082527" xmlDataType="decimal"/>
    </xmlCellPr>
  </singleXmlCell>
  <singleXmlCell id="1432" xr6:uid="{00000000-000C-0000-FFFF-FFFF7D050000}" r="R61" connectionId="0">
    <xmlCellPr id="1" xr6:uid="{00000000-0010-0000-7D05-000001000000}" uniqueName="P1082528">
      <xmlPr mapId="1" xpath="/GFI-IZD-POD/IPK-GFI-IZD-POD_1000344/P1082528" xmlDataType="decimal"/>
    </xmlCellPr>
  </singleXmlCell>
  <singleXmlCell id="1433" xr6:uid="{00000000-000C-0000-FFFF-FFFF7E050000}" r="U61" connectionId="0">
    <xmlCellPr id="1" xr6:uid="{00000000-0010-0000-7E05-000001000000}" uniqueName="P1082529">
      <xmlPr mapId="1" xpath="/GFI-IZD-POD/IPK-GFI-IZD-POD_1000344/P1082529" xmlDataType="decimal"/>
    </xmlCellPr>
  </singleXmlCell>
  <singleXmlCell id="1434" xr6:uid="{00000000-000C-0000-FFFF-FFFF7F050000}" r="V61" connectionId="0">
    <xmlCellPr id="1" xr6:uid="{00000000-0010-0000-7F05-000001000000}" uniqueName="P1082530">
      <xmlPr mapId="1" xpath="/GFI-IZD-POD/IPK-GFI-IZD-POD_1000344/P1082530" xmlDataType="decimal"/>
    </xmlCellPr>
  </singleXmlCell>
  <singleXmlCell id="1435" xr6:uid="{00000000-000C-0000-FFFF-FFFF80050000}" r="W61" connectionId="0">
    <xmlCellPr id="1" xr6:uid="{00000000-0010-0000-8005-000001000000}" uniqueName="P1082532">
      <xmlPr mapId="1" xpath="/GFI-IZD-POD/IPK-GFI-IZD-POD_1000344/P1082532" xmlDataType="decimal"/>
    </xmlCellPr>
  </singleXmlCell>
  <singleXmlCell id="1436" xr6:uid="{00000000-000C-0000-FFFF-FFFF81050000}" r="X61" connectionId="0">
    <xmlCellPr id="1" xr6:uid="{00000000-0010-0000-8105-000001000000}" uniqueName="P1082442">
      <xmlPr mapId="1" xpath="/GFI-IZD-POD/IPK-GFI-IZD-POD_1000344/P1082442" xmlDataType="decimal"/>
    </xmlCellPr>
  </singleXmlCell>
  <singleXmlCell id="1437" xr6:uid="{00000000-000C-0000-FFFF-FFFF82050000}" r="Y61" connectionId="0">
    <xmlCellPr id="1" xr6:uid="{00000000-0010-0000-8205-000001000000}" uniqueName="P1082533">
      <xmlPr mapId="1" xpath="/GFI-IZD-POD/IPK-GFI-IZD-POD_1000344/P1082533" xmlDataType="decimal"/>
    </xmlCellPr>
  </singleXmlCell>
  <singleXmlCell id="1438" xr6:uid="{00000000-000C-0000-FFFF-FFFF83050000}" r="H62" connectionId="0">
    <xmlCellPr id="1" xr6:uid="{00000000-0010-0000-8305-000001000000}" uniqueName="P1081516">
      <xmlPr mapId="1" xpath="/GFI-IZD-POD/IPK-GFI-IZD-POD_1000344/P1081516" xmlDataType="decimal"/>
    </xmlCellPr>
  </singleXmlCell>
  <singleXmlCell id="1439" xr6:uid="{00000000-000C-0000-FFFF-FFFF84050000}" r="I62" connectionId="0">
    <xmlCellPr id="1" xr6:uid="{00000000-0010-0000-8405-000001000000}" uniqueName="P1081517">
      <xmlPr mapId="1" xpath="/GFI-IZD-POD/IPK-GFI-IZD-POD_1000344/P1081517" xmlDataType="decimal"/>
    </xmlCellPr>
  </singleXmlCell>
  <singleXmlCell id="1440" xr6:uid="{00000000-000C-0000-FFFF-FFFF85050000}" r="J62" connectionId="0">
    <xmlCellPr id="1" xr6:uid="{00000000-0010-0000-8505-000001000000}" uniqueName="P1081518">
      <xmlPr mapId="1" xpath="/GFI-IZD-POD/IPK-GFI-IZD-POD_1000344/P1081518" xmlDataType="decimal"/>
    </xmlCellPr>
  </singleXmlCell>
  <singleXmlCell id="1441" xr6:uid="{00000000-000C-0000-FFFF-FFFF86050000}" r="K62" connectionId="0">
    <xmlCellPr id="1" xr6:uid="{00000000-0010-0000-8605-000001000000}" uniqueName="P1081519">
      <xmlPr mapId="1" xpath="/GFI-IZD-POD/IPK-GFI-IZD-POD_1000344/P1081519" xmlDataType="decimal"/>
    </xmlCellPr>
  </singleXmlCell>
  <singleXmlCell id="1442" xr6:uid="{00000000-000C-0000-FFFF-FFFF87050000}" r="L62" connectionId="0">
    <xmlCellPr id="1" xr6:uid="{00000000-0010-0000-8705-000001000000}" uniqueName="P1081520">
      <xmlPr mapId="1" xpath="/GFI-IZD-POD/IPK-GFI-IZD-POD_1000344/P1081520" xmlDataType="decimal"/>
    </xmlCellPr>
  </singleXmlCell>
  <singleXmlCell id="1443" xr6:uid="{00000000-000C-0000-FFFF-FFFF88050000}" r="M62" connectionId="0">
    <xmlCellPr id="1" xr6:uid="{00000000-0010-0000-8805-000001000000}" uniqueName="P1081521">
      <xmlPr mapId="1" xpath="/GFI-IZD-POD/IPK-GFI-IZD-POD_1000344/P1081521" xmlDataType="decimal"/>
    </xmlCellPr>
  </singleXmlCell>
  <singleXmlCell id="1444" xr6:uid="{00000000-000C-0000-FFFF-FFFF89050000}" r="N62" connectionId="0">
    <xmlCellPr id="1" xr6:uid="{00000000-0010-0000-8905-000001000000}" uniqueName="P1081522">
      <xmlPr mapId="1" xpath="/GFI-IZD-POD/IPK-GFI-IZD-POD_1000344/P1081522" xmlDataType="decimal"/>
    </xmlCellPr>
  </singleXmlCell>
  <singleXmlCell id="1445" xr6:uid="{00000000-000C-0000-FFFF-FFFF8A050000}" r="O62" connectionId="0">
    <xmlCellPr id="1" xr6:uid="{00000000-0010-0000-8A05-000001000000}" uniqueName="P1081523">
      <xmlPr mapId="1" xpath="/GFI-IZD-POD/IPK-GFI-IZD-POD_1000344/P1081523" xmlDataType="decimal"/>
    </xmlCellPr>
  </singleXmlCell>
  <singleXmlCell id="1446" xr6:uid="{00000000-000C-0000-FFFF-FFFF8B050000}" r="P62" connectionId="0">
    <xmlCellPr id="1" xr6:uid="{00000000-0010-0000-8B05-000001000000}" uniqueName="P1082550">
      <xmlPr mapId="1" xpath="/GFI-IZD-POD/IPK-GFI-IZD-POD_1000344/P1082550" xmlDataType="decimal"/>
    </xmlCellPr>
  </singleXmlCell>
  <singleXmlCell id="1447" xr6:uid="{00000000-000C-0000-FFFF-FFFF8C050000}" r="Q62" connectionId="0">
    <xmlCellPr id="1" xr6:uid="{00000000-0010-0000-8C05-000001000000}" uniqueName="P1082552">
      <xmlPr mapId="1" xpath="/GFI-IZD-POD/IPK-GFI-IZD-POD_1000344/P1082552" xmlDataType="decimal"/>
    </xmlCellPr>
  </singleXmlCell>
  <singleXmlCell id="1448" xr6:uid="{00000000-000C-0000-FFFF-FFFF8D050000}" r="R62" connectionId="0">
    <xmlCellPr id="1" xr6:uid="{00000000-0010-0000-8D05-000001000000}" uniqueName="P1082554">
      <xmlPr mapId="1" xpath="/GFI-IZD-POD/IPK-GFI-IZD-POD_1000344/P1082554" xmlDataType="decimal"/>
    </xmlCellPr>
  </singleXmlCell>
  <singleXmlCell id="1449" xr6:uid="{00000000-000C-0000-FFFF-FFFF8E050000}" r="U62" connectionId="0">
    <xmlCellPr id="1" xr6:uid="{00000000-0010-0000-8E05-000001000000}" uniqueName="P1082558">
      <xmlPr mapId="1" xpath="/GFI-IZD-POD/IPK-GFI-IZD-POD_1000344/P1082558" xmlDataType="decimal"/>
    </xmlCellPr>
  </singleXmlCell>
  <singleXmlCell id="1450" xr6:uid="{00000000-000C-0000-FFFF-FFFF8F050000}" r="V62" connectionId="0">
    <xmlCellPr id="1" xr6:uid="{00000000-0010-0000-8F05-000001000000}" uniqueName="P1082562">
      <xmlPr mapId="1" xpath="/GFI-IZD-POD/IPK-GFI-IZD-POD_1000344/P1082562" xmlDataType="decimal"/>
    </xmlCellPr>
  </singleXmlCell>
  <singleXmlCell id="1451" xr6:uid="{00000000-000C-0000-FFFF-FFFF90050000}" r="W62" connectionId="0">
    <xmlCellPr id="1" xr6:uid="{00000000-0010-0000-9005-000001000000}" uniqueName="P1082564">
      <xmlPr mapId="1" xpath="/GFI-IZD-POD/IPK-GFI-IZD-POD_1000344/P1082564" xmlDataType="decimal"/>
    </xmlCellPr>
  </singleXmlCell>
  <singleXmlCell id="1452" xr6:uid="{00000000-000C-0000-FFFF-FFFF91050000}" r="X62" connectionId="0">
    <xmlCellPr id="1" xr6:uid="{00000000-0010-0000-9105-000001000000}" uniqueName="P1082566">
      <xmlPr mapId="1" xpath="/GFI-IZD-POD/IPK-GFI-IZD-POD_1000344/P1082566" xmlDataType="decimal"/>
    </xmlCellPr>
  </singleXmlCell>
  <singleXmlCell id="1453" xr6:uid="{00000000-000C-0000-FFFF-FFFF92050000}" r="Y62" connectionId="0">
    <xmlCellPr id="1" xr6:uid="{00000000-0010-0000-9205-000001000000}" uniqueName="P1082445">
      <xmlPr mapId="1" xpath="/GFI-IZD-POD/IPK-GFI-IZD-POD_1000344/P1082445" xmlDataType="decimal"/>
    </xmlCellPr>
  </singleXmlCell>
  <singleXmlCell id="1454" xr6:uid="{00000000-000C-0000-FFFF-FFFF93050000}" r="H63" connectionId="0">
    <xmlCellPr id="1" xr6:uid="{00000000-0010-0000-9305-000001000000}" uniqueName="P1081524">
      <xmlPr mapId="1" xpath="/GFI-IZD-POD/IPK-GFI-IZD-POD_1000344/P1081524" xmlDataType="decimal"/>
    </xmlCellPr>
  </singleXmlCell>
  <singleXmlCell id="1455" xr6:uid="{00000000-000C-0000-FFFF-FFFF94050000}" r="I63" connectionId="0">
    <xmlCellPr id="1" xr6:uid="{00000000-0010-0000-9405-000001000000}" uniqueName="P1081525">
      <xmlPr mapId="1" xpath="/GFI-IZD-POD/IPK-GFI-IZD-POD_1000344/P1081525" xmlDataType="decimal"/>
    </xmlCellPr>
  </singleXmlCell>
  <singleXmlCell id="1456" xr6:uid="{00000000-000C-0000-FFFF-FFFF95050000}" r="J63" connectionId="0">
    <xmlCellPr id="1" xr6:uid="{00000000-0010-0000-9505-000001000000}" uniqueName="P1081526">
      <xmlPr mapId="1" xpath="/GFI-IZD-POD/IPK-GFI-IZD-POD_1000344/P1081526" xmlDataType="decimal"/>
    </xmlCellPr>
  </singleXmlCell>
  <singleXmlCell id="1457" xr6:uid="{00000000-000C-0000-FFFF-FFFF96050000}" r="K63" connectionId="0">
    <xmlCellPr id="1" xr6:uid="{00000000-0010-0000-9605-000001000000}" uniqueName="P1081527">
      <xmlPr mapId="1" xpath="/GFI-IZD-POD/IPK-GFI-IZD-POD_1000344/P1081527" xmlDataType="decimal"/>
    </xmlCellPr>
  </singleXmlCell>
  <singleXmlCell id="1458" xr6:uid="{00000000-000C-0000-FFFF-FFFF97050000}" r="L63" connectionId="0">
    <xmlCellPr id="1" xr6:uid="{00000000-0010-0000-9705-000001000000}" uniqueName="P1081528">
      <xmlPr mapId="1" xpath="/GFI-IZD-POD/IPK-GFI-IZD-POD_1000344/P1081528" xmlDataType="decimal"/>
    </xmlCellPr>
  </singleXmlCell>
  <singleXmlCell id="1459" xr6:uid="{00000000-000C-0000-FFFF-FFFF98050000}" r="M63" connectionId="0">
    <xmlCellPr id="1" xr6:uid="{00000000-0010-0000-9805-000001000000}" uniqueName="P1081529">
      <xmlPr mapId="1" xpath="/GFI-IZD-POD/IPK-GFI-IZD-POD_1000344/P1081529" xmlDataType="decimal"/>
    </xmlCellPr>
  </singleXmlCell>
  <singleXmlCell id="1460" xr6:uid="{00000000-000C-0000-FFFF-FFFF99050000}" r="N63" connectionId="0">
    <xmlCellPr id="1" xr6:uid="{00000000-0010-0000-9905-000001000000}" uniqueName="P1081530">
      <xmlPr mapId="1" xpath="/GFI-IZD-POD/IPK-GFI-IZD-POD_1000344/P1081530" xmlDataType="decimal"/>
    </xmlCellPr>
  </singleXmlCell>
  <singleXmlCell id="1461" xr6:uid="{00000000-000C-0000-FFFF-FFFF9A050000}" r="O63" connectionId="0">
    <xmlCellPr id="1" xr6:uid="{00000000-0010-0000-9A05-000001000000}" uniqueName="P1081531">
      <xmlPr mapId="1" xpath="/GFI-IZD-POD/IPK-GFI-IZD-POD_1000344/P1081531" xmlDataType="decimal"/>
    </xmlCellPr>
  </singleXmlCell>
  <singleXmlCell id="1462" xr6:uid="{00000000-000C-0000-FFFF-FFFF9B050000}" r="P63" connectionId="0">
    <xmlCellPr id="1" xr6:uid="{00000000-0010-0000-9B05-000001000000}" uniqueName="P1082568">
      <xmlPr mapId="1" xpath="/GFI-IZD-POD/IPK-GFI-IZD-POD_1000344/P1082568" xmlDataType="decimal"/>
    </xmlCellPr>
  </singleXmlCell>
  <singleXmlCell id="1463" xr6:uid="{00000000-000C-0000-FFFF-FFFF9C050000}" r="Q63" connectionId="0">
    <xmlCellPr id="1" xr6:uid="{00000000-0010-0000-9C05-000001000000}" uniqueName="P1082570">
      <xmlPr mapId="1" xpath="/GFI-IZD-POD/IPK-GFI-IZD-POD_1000344/P1082570" xmlDataType="decimal"/>
    </xmlCellPr>
  </singleXmlCell>
  <singleXmlCell id="1464" xr6:uid="{00000000-000C-0000-FFFF-FFFF9D050000}" r="R63" connectionId="0">
    <xmlCellPr id="1" xr6:uid="{00000000-0010-0000-9D05-000001000000}" uniqueName="P1082573">
      <xmlPr mapId="1" xpath="/GFI-IZD-POD/IPK-GFI-IZD-POD_1000344/P1082573" xmlDataType="decimal"/>
    </xmlCellPr>
  </singleXmlCell>
  <singleXmlCell id="1465" xr6:uid="{00000000-000C-0000-FFFF-FFFF9E050000}" r="U63" connectionId="0">
    <xmlCellPr id="1" xr6:uid="{00000000-0010-0000-9E05-000001000000}" uniqueName="P1082576">
      <xmlPr mapId="1" xpath="/GFI-IZD-POD/IPK-GFI-IZD-POD_1000344/P1082576" xmlDataType="decimal"/>
    </xmlCellPr>
  </singleXmlCell>
  <singleXmlCell id="1466" xr6:uid="{00000000-000C-0000-FFFF-FFFF9F050000}" r="V63" connectionId="0">
    <xmlCellPr id="1" xr6:uid="{00000000-0010-0000-9F05-000001000000}" uniqueName="P1082578">
      <xmlPr mapId="1" xpath="/GFI-IZD-POD/IPK-GFI-IZD-POD_1000344/P1082578" xmlDataType="decimal"/>
    </xmlCellPr>
  </singleXmlCell>
  <singleXmlCell id="1467" xr6:uid="{00000000-000C-0000-FFFF-FFFFA0050000}" r="W63" connectionId="0">
    <xmlCellPr id="1" xr6:uid="{00000000-0010-0000-A005-000001000000}" uniqueName="P1082580">
      <xmlPr mapId="1" xpath="/GFI-IZD-POD/IPK-GFI-IZD-POD_1000344/P1082580" xmlDataType="decimal"/>
    </xmlCellPr>
  </singleXmlCell>
  <singleXmlCell id="1468" xr6:uid="{00000000-000C-0000-FFFF-FFFFA1050000}" r="X63" connectionId="0">
    <xmlCellPr id="1" xr6:uid="{00000000-0010-0000-A105-000001000000}" uniqueName="P1082582">
      <xmlPr mapId="1" xpath="/GFI-IZD-POD/IPK-GFI-IZD-POD_1000344/P1082582" xmlDataType="decimal"/>
    </xmlCellPr>
  </singleXmlCell>
  <singleXmlCell id="1469" xr6:uid="{00000000-000C-0000-FFFF-FFFFA2050000}" r="Y63" connectionId="0">
    <xmlCellPr id="1" xr6:uid="{00000000-0010-0000-A205-000001000000}" uniqueName="P1082584">
      <xmlPr mapId="1" xpath="/GFI-IZD-POD/IPK-GFI-IZD-POD_1000344/P1082584" xmlDataType="decimal"/>
    </xmlCellPr>
  </singleXmlCell>
</singleXmlCell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tableSingleCells" Target="../tables/tableSingleCells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tableSingleCells" Target="../tables/tableSingleCells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tableSingleCells" Target="../tables/tableSingleCells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tableSingleCells" Target="../tables/tableSingleCells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tableSingleCells" Target="../tables/tableSingleCells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tableSingleCells" Target="../tables/tableSingleCells6.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J71"/>
  <sheetViews>
    <sheetView view="pageBreakPreview" zoomScaleNormal="100" zoomScaleSheetLayoutView="100" workbookViewId="0">
      <selection activeCell="C55" sqref="C55:J55"/>
    </sheetView>
  </sheetViews>
  <sheetFormatPr defaultRowHeight="12.75" x14ac:dyDescent="0.2"/>
  <cols>
    <col min="1" max="1" width="12.42578125" customWidth="1"/>
    <col min="2" max="2" width="9.140625" customWidth="1"/>
    <col min="9" max="9" width="12.7109375" customWidth="1"/>
  </cols>
  <sheetData>
    <row r="1" spans="1:10" ht="15.75" x14ac:dyDescent="0.2">
      <c r="A1" s="130"/>
      <c r="B1" s="131"/>
      <c r="C1" s="131"/>
      <c r="D1" s="29"/>
      <c r="E1" s="29"/>
      <c r="F1" s="29"/>
      <c r="G1" s="29"/>
      <c r="H1" s="29"/>
      <c r="I1" s="29"/>
      <c r="J1" s="30"/>
    </row>
    <row r="2" spans="1:10" ht="14.45" customHeight="1" x14ac:dyDescent="0.2">
      <c r="A2" s="132" t="s">
        <v>0</v>
      </c>
      <c r="B2" s="133"/>
      <c r="C2" s="133"/>
      <c r="D2" s="133"/>
      <c r="E2" s="133"/>
      <c r="F2" s="133"/>
      <c r="G2" s="133"/>
      <c r="H2" s="133"/>
      <c r="I2" s="133"/>
      <c r="J2" s="134"/>
    </row>
    <row r="3" spans="1:10" ht="15" x14ac:dyDescent="0.2">
      <c r="A3" s="79"/>
      <c r="B3" s="80"/>
      <c r="C3" s="80"/>
      <c r="D3" s="80"/>
      <c r="E3" s="80"/>
      <c r="F3" s="80"/>
      <c r="G3" s="80"/>
      <c r="H3" s="80"/>
      <c r="I3" s="80"/>
      <c r="J3" s="81"/>
    </row>
    <row r="4" spans="1:10" ht="33.6" customHeight="1" x14ac:dyDescent="0.2">
      <c r="A4" s="135" t="s">
        <v>1</v>
      </c>
      <c r="B4" s="136"/>
      <c r="C4" s="136"/>
      <c r="D4" s="136"/>
      <c r="E4" s="137">
        <v>45292</v>
      </c>
      <c r="F4" s="138"/>
      <c r="G4" s="87" t="s">
        <v>2</v>
      </c>
      <c r="H4" s="137">
        <v>45657</v>
      </c>
      <c r="I4" s="138"/>
      <c r="J4" s="31"/>
    </row>
    <row r="5" spans="1:10" s="92" customFormat="1" ht="10.15" customHeight="1" x14ac:dyDescent="0.25">
      <c r="A5" s="139"/>
      <c r="B5" s="140"/>
      <c r="C5" s="140"/>
      <c r="D5" s="140"/>
      <c r="E5" s="140"/>
      <c r="F5" s="140"/>
      <c r="G5" s="140"/>
      <c r="H5" s="140"/>
      <c r="I5" s="140"/>
      <c r="J5" s="141"/>
    </row>
    <row r="6" spans="1:10" ht="20.45" customHeight="1" x14ac:dyDescent="0.2">
      <c r="A6" s="82"/>
      <c r="B6" s="93" t="s">
        <v>3</v>
      </c>
      <c r="C6" s="83"/>
      <c r="D6" s="83"/>
      <c r="E6" s="105">
        <v>2024</v>
      </c>
      <c r="F6" s="94"/>
      <c r="G6" s="87"/>
      <c r="H6" s="94"/>
      <c r="I6" s="94"/>
      <c r="J6" s="40"/>
    </row>
    <row r="7" spans="1:10" s="96" customFormat="1" ht="10.9" customHeight="1" x14ac:dyDescent="0.2">
      <c r="A7" s="82"/>
      <c r="B7" s="83"/>
      <c r="C7" s="83"/>
      <c r="D7" s="83"/>
      <c r="E7" s="95"/>
      <c r="F7" s="95"/>
      <c r="G7" s="87"/>
      <c r="H7" s="95"/>
      <c r="I7" s="95"/>
      <c r="J7" s="40"/>
    </row>
    <row r="8" spans="1:10" ht="37.9" customHeight="1" x14ac:dyDescent="0.2">
      <c r="A8" s="144" t="s">
        <v>4</v>
      </c>
      <c r="B8" s="145"/>
      <c r="C8" s="145"/>
      <c r="D8" s="145"/>
      <c r="E8" s="145"/>
      <c r="F8" s="145"/>
      <c r="G8" s="145"/>
      <c r="H8" s="145"/>
      <c r="I8" s="145"/>
      <c r="J8" s="32"/>
    </row>
    <row r="9" spans="1:10" ht="14.25" x14ac:dyDescent="0.2">
      <c r="A9" s="33"/>
      <c r="B9" s="75"/>
      <c r="C9" s="75"/>
      <c r="D9" s="75"/>
      <c r="E9" s="143"/>
      <c r="F9" s="143"/>
      <c r="G9" s="116"/>
      <c r="H9" s="116"/>
      <c r="I9" s="85"/>
      <c r="J9" s="86"/>
    </row>
    <row r="10" spans="1:10" ht="25.9" customHeight="1" x14ac:dyDescent="0.2">
      <c r="A10" s="146" t="s">
        <v>5</v>
      </c>
      <c r="B10" s="147"/>
      <c r="C10" s="148" t="s">
        <v>495</v>
      </c>
      <c r="D10" s="149"/>
      <c r="E10" s="77"/>
      <c r="F10" s="118" t="s">
        <v>6</v>
      </c>
      <c r="G10" s="150"/>
      <c r="H10" s="151" t="s">
        <v>496</v>
      </c>
      <c r="I10" s="152"/>
      <c r="J10" s="34"/>
    </row>
    <row r="11" spans="1:10" ht="15.6" customHeight="1" x14ac:dyDescent="0.2">
      <c r="A11" s="33"/>
      <c r="B11" s="75"/>
      <c r="C11" s="75"/>
      <c r="D11" s="75"/>
      <c r="E11" s="142"/>
      <c r="F11" s="142"/>
      <c r="G11" s="142"/>
      <c r="H11" s="142"/>
      <c r="I11" s="78"/>
      <c r="J11" s="34"/>
    </row>
    <row r="12" spans="1:10" ht="21" customHeight="1" x14ac:dyDescent="0.2">
      <c r="A12" s="117" t="s">
        <v>7</v>
      </c>
      <c r="B12" s="147"/>
      <c r="C12" s="148" t="s">
        <v>498</v>
      </c>
      <c r="D12" s="149"/>
      <c r="E12" s="155"/>
      <c r="F12" s="142"/>
      <c r="G12" s="142"/>
      <c r="H12" s="142"/>
      <c r="I12" s="78"/>
      <c r="J12" s="34"/>
    </row>
    <row r="13" spans="1:10" ht="10.9" customHeight="1" x14ac:dyDescent="0.2">
      <c r="A13" s="77"/>
      <c r="B13" s="78"/>
      <c r="C13" s="75"/>
      <c r="D13" s="75"/>
      <c r="E13" s="116"/>
      <c r="F13" s="116"/>
      <c r="G13" s="116"/>
      <c r="H13" s="116"/>
      <c r="I13" s="75"/>
      <c r="J13" s="35"/>
    </row>
    <row r="14" spans="1:10" ht="22.9" customHeight="1" x14ac:dyDescent="0.2">
      <c r="A14" s="117" t="s">
        <v>8</v>
      </c>
      <c r="B14" s="150"/>
      <c r="C14" s="148" t="s">
        <v>499</v>
      </c>
      <c r="D14" s="149"/>
      <c r="E14" s="153"/>
      <c r="F14" s="154"/>
      <c r="G14" s="91" t="s">
        <v>9</v>
      </c>
      <c r="H14" s="151" t="s">
        <v>497</v>
      </c>
      <c r="I14" s="152"/>
      <c r="J14" s="88"/>
    </row>
    <row r="15" spans="1:10" ht="14.45" customHeight="1" x14ac:dyDescent="0.2">
      <c r="A15" s="77"/>
      <c r="B15" s="78"/>
      <c r="C15" s="75"/>
      <c r="D15" s="75"/>
      <c r="E15" s="116"/>
      <c r="F15" s="116"/>
      <c r="G15" s="116"/>
      <c r="H15" s="116"/>
      <c r="I15" s="75"/>
      <c r="J15" s="35"/>
    </row>
    <row r="16" spans="1:10" ht="13.15" customHeight="1" x14ac:dyDescent="0.2">
      <c r="A16" s="117" t="s">
        <v>10</v>
      </c>
      <c r="B16" s="150"/>
      <c r="C16" s="148" t="s">
        <v>500</v>
      </c>
      <c r="D16" s="149"/>
      <c r="E16" s="84"/>
      <c r="F16" s="84"/>
      <c r="G16" s="84"/>
      <c r="H16" s="84"/>
      <c r="I16" s="84"/>
      <c r="J16" s="88"/>
    </row>
    <row r="17" spans="1:10" ht="14.45" customHeight="1" x14ac:dyDescent="0.2">
      <c r="A17" s="156"/>
      <c r="B17" s="157"/>
      <c r="C17" s="157"/>
      <c r="D17" s="157"/>
      <c r="E17" s="157"/>
      <c r="F17" s="157"/>
      <c r="G17" s="157"/>
      <c r="H17" s="157"/>
      <c r="I17" s="157"/>
      <c r="J17" s="158"/>
    </row>
    <row r="18" spans="1:10" x14ac:dyDescent="0.2">
      <c r="A18" s="146" t="s">
        <v>11</v>
      </c>
      <c r="B18" s="147"/>
      <c r="C18" s="159" t="s">
        <v>501</v>
      </c>
      <c r="D18" s="160"/>
      <c r="E18" s="160"/>
      <c r="F18" s="160"/>
      <c r="G18" s="160"/>
      <c r="H18" s="160"/>
      <c r="I18" s="160"/>
      <c r="J18" s="161"/>
    </row>
    <row r="19" spans="1:10" ht="14.25" x14ac:dyDescent="0.2">
      <c r="A19" s="33"/>
      <c r="B19" s="75"/>
      <c r="C19" s="90"/>
      <c r="D19" s="75"/>
      <c r="E19" s="116"/>
      <c r="F19" s="116"/>
      <c r="G19" s="116"/>
      <c r="H19" s="116"/>
      <c r="I19" s="75"/>
      <c r="J19" s="35"/>
    </row>
    <row r="20" spans="1:10" ht="14.25" x14ac:dyDescent="0.2">
      <c r="A20" s="146" t="s">
        <v>12</v>
      </c>
      <c r="B20" s="147"/>
      <c r="C20" s="151">
        <v>10372</v>
      </c>
      <c r="D20" s="152"/>
      <c r="E20" s="116"/>
      <c r="F20" s="116"/>
      <c r="G20" s="162" t="s">
        <v>502</v>
      </c>
      <c r="H20" s="160"/>
      <c r="I20" s="160"/>
      <c r="J20" s="161"/>
    </row>
    <row r="21" spans="1:10" ht="14.25" x14ac:dyDescent="0.2">
      <c r="A21" s="33"/>
      <c r="B21" s="75"/>
      <c r="C21" s="75"/>
      <c r="D21" s="75"/>
      <c r="E21" s="116"/>
      <c r="F21" s="116"/>
      <c r="G21" s="116"/>
      <c r="H21" s="116"/>
      <c r="I21" s="75"/>
      <c r="J21" s="35"/>
    </row>
    <row r="22" spans="1:10" x14ac:dyDescent="0.2">
      <c r="A22" s="146" t="s">
        <v>13</v>
      </c>
      <c r="B22" s="147"/>
      <c r="C22" s="159" t="s">
        <v>503</v>
      </c>
      <c r="D22" s="160"/>
      <c r="E22" s="160"/>
      <c r="F22" s="160"/>
      <c r="G22" s="160"/>
      <c r="H22" s="160"/>
      <c r="I22" s="160"/>
      <c r="J22" s="161"/>
    </row>
    <row r="23" spans="1:10" ht="14.25" x14ac:dyDescent="0.2">
      <c r="A23" s="33"/>
      <c r="B23" s="75"/>
      <c r="C23" s="75"/>
      <c r="D23" s="75"/>
      <c r="E23" s="116"/>
      <c r="F23" s="116"/>
      <c r="G23" s="116"/>
      <c r="H23" s="116"/>
      <c r="I23" s="75"/>
      <c r="J23" s="35"/>
    </row>
    <row r="24" spans="1:10" ht="14.25" x14ac:dyDescent="0.2">
      <c r="A24" s="146" t="s">
        <v>14</v>
      </c>
      <c r="B24" s="147"/>
      <c r="C24" s="163" t="s">
        <v>504</v>
      </c>
      <c r="D24" s="164"/>
      <c r="E24" s="164"/>
      <c r="F24" s="164"/>
      <c r="G24" s="164"/>
      <c r="H24" s="164"/>
      <c r="I24" s="164"/>
      <c r="J24" s="165"/>
    </row>
    <row r="25" spans="1:10" ht="14.25" x14ac:dyDescent="0.2">
      <c r="A25" s="33"/>
      <c r="B25" s="75"/>
      <c r="C25" s="90"/>
      <c r="D25" s="75"/>
      <c r="E25" s="116"/>
      <c r="F25" s="116"/>
      <c r="G25" s="116"/>
      <c r="H25" s="116"/>
      <c r="I25" s="75"/>
      <c r="J25" s="35"/>
    </row>
    <row r="26" spans="1:10" ht="14.25" x14ac:dyDescent="0.2">
      <c r="A26" s="146" t="s">
        <v>15</v>
      </c>
      <c r="B26" s="147"/>
      <c r="C26" s="163" t="s">
        <v>505</v>
      </c>
      <c r="D26" s="164"/>
      <c r="E26" s="164"/>
      <c r="F26" s="164"/>
      <c r="G26" s="164"/>
      <c r="H26" s="164"/>
      <c r="I26" s="164"/>
      <c r="J26" s="165"/>
    </row>
    <row r="27" spans="1:10" ht="13.9" customHeight="1" x14ac:dyDescent="0.2">
      <c r="A27" s="33"/>
      <c r="B27" s="75"/>
      <c r="C27" s="90"/>
      <c r="D27" s="75"/>
      <c r="E27" s="116"/>
      <c r="F27" s="116"/>
      <c r="G27" s="116"/>
      <c r="H27" s="116"/>
      <c r="I27" s="75"/>
      <c r="J27" s="35"/>
    </row>
    <row r="28" spans="1:10" ht="22.9" customHeight="1" x14ac:dyDescent="0.2">
      <c r="A28" s="117" t="s">
        <v>16</v>
      </c>
      <c r="B28" s="147"/>
      <c r="C28" s="60">
        <v>244</v>
      </c>
      <c r="D28" s="36"/>
      <c r="E28" s="124"/>
      <c r="F28" s="124"/>
      <c r="G28" s="124"/>
      <c r="H28" s="124"/>
      <c r="I28" s="166"/>
      <c r="J28" s="167"/>
    </row>
    <row r="29" spans="1:10" ht="14.25" x14ac:dyDescent="0.2">
      <c r="A29" s="33"/>
      <c r="B29" s="75"/>
      <c r="C29" s="75"/>
      <c r="D29" s="75"/>
      <c r="E29" s="116"/>
      <c r="F29" s="116"/>
      <c r="G29" s="116"/>
      <c r="H29" s="116"/>
      <c r="I29" s="75"/>
      <c r="J29" s="35"/>
    </row>
    <row r="30" spans="1:10" ht="15" x14ac:dyDescent="0.2">
      <c r="A30" s="146" t="s">
        <v>17</v>
      </c>
      <c r="B30" s="147"/>
      <c r="C30" s="104" t="s">
        <v>542</v>
      </c>
      <c r="D30" s="168" t="s">
        <v>18</v>
      </c>
      <c r="E30" s="128"/>
      <c r="F30" s="128"/>
      <c r="G30" s="128"/>
      <c r="H30" s="97" t="s">
        <v>19</v>
      </c>
      <c r="I30" s="98" t="s">
        <v>20</v>
      </c>
      <c r="J30" s="99"/>
    </row>
    <row r="31" spans="1:10" x14ac:dyDescent="0.2">
      <c r="A31" s="146"/>
      <c r="B31" s="147"/>
      <c r="C31" s="37"/>
      <c r="D31" s="87"/>
      <c r="E31" s="154"/>
      <c r="F31" s="154"/>
      <c r="G31" s="154"/>
      <c r="H31" s="154"/>
      <c r="I31" s="169"/>
      <c r="J31" s="170"/>
    </row>
    <row r="32" spans="1:10" x14ac:dyDescent="0.2">
      <c r="A32" s="146" t="s">
        <v>21</v>
      </c>
      <c r="B32" s="147"/>
      <c r="C32" s="60" t="s">
        <v>506</v>
      </c>
      <c r="D32" s="168" t="s">
        <v>22</v>
      </c>
      <c r="E32" s="128"/>
      <c r="F32" s="128"/>
      <c r="G32" s="128"/>
      <c r="H32" s="100" t="s">
        <v>23</v>
      </c>
      <c r="I32" s="101" t="s">
        <v>24</v>
      </c>
      <c r="J32" s="102"/>
    </row>
    <row r="33" spans="1:10" ht="14.25" x14ac:dyDescent="0.2">
      <c r="A33" s="33"/>
      <c r="B33" s="75"/>
      <c r="C33" s="75"/>
      <c r="D33" s="75"/>
      <c r="E33" s="116"/>
      <c r="F33" s="116"/>
      <c r="G33" s="116"/>
      <c r="H33" s="116"/>
      <c r="I33" s="75"/>
      <c r="J33" s="35"/>
    </row>
    <row r="34" spans="1:10" x14ac:dyDescent="0.2">
      <c r="A34" s="168" t="s">
        <v>25</v>
      </c>
      <c r="B34" s="128"/>
      <c r="C34" s="128"/>
      <c r="D34" s="128"/>
      <c r="E34" s="128" t="s">
        <v>26</v>
      </c>
      <c r="F34" s="128"/>
      <c r="G34" s="128"/>
      <c r="H34" s="128"/>
      <c r="I34" s="128"/>
      <c r="J34" s="38" t="s">
        <v>27</v>
      </c>
    </row>
    <row r="35" spans="1:10" ht="14.25" x14ac:dyDescent="0.2">
      <c r="A35" s="33"/>
      <c r="B35" s="75"/>
      <c r="C35" s="75"/>
      <c r="D35" s="75"/>
      <c r="E35" s="116"/>
      <c r="F35" s="116"/>
      <c r="G35" s="116"/>
      <c r="H35" s="116"/>
      <c r="I35" s="75"/>
      <c r="J35" s="86"/>
    </row>
    <row r="36" spans="1:10" x14ac:dyDescent="0.2">
      <c r="A36" s="171"/>
      <c r="B36" s="172"/>
      <c r="C36" s="172"/>
      <c r="D36" s="172"/>
      <c r="E36" s="177"/>
      <c r="F36" s="178"/>
      <c r="G36" s="178"/>
      <c r="H36" s="178"/>
      <c r="I36" s="179"/>
      <c r="J36" s="76"/>
    </row>
    <row r="37" spans="1:10" ht="14.25" x14ac:dyDescent="0.2">
      <c r="A37" s="33"/>
      <c r="B37" s="75"/>
      <c r="C37" s="90"/>
      <c r="D37" s="181"/>
      <c r="E37" s="181"/>
      <c r="F37" s="181"/>
      <c r="G37" s="181"/>
      <c r="H37" s="181"/>
      <c r="I37" s="181"/>
      <c r="J37" s="35"/>
    </row>
    <row r="38" spans="1:10" x14ac:dyDescent="0.2">
      <c r="A38" s="174"/>
      <c r="B38" s="175"/>
      <c r="C38" s="175"/>
      <c r="D38" s="176"/>
      <c r="E38" s="177"/>
      <c r="F38" s="178"/>
      <c r="G38" s="178"/>
      <c r="H38" s="178"/>
      <c r="I38" s="179"/>
      <c r="J38" s="60"/>
    </row>
    <row r="39" spans="1:10" ht="14.25" x14ac:dyDescent="0.2">
      <c r="A39" s="33"/>
      <c r="B39" s="75"/>
      <c r="C39" s="90"/>
      <c r="D39" s="89"/>
      <c r="E39" s="181"/>
      <c r="F39" s="181"/>
      <c r="G39" s="181"/>
      <c r="H39" s="181"/>
      <c r="I39" s="78"/>
      <c r="J39" s="35"/>
    </row>
    <row r="40" spans="1:10" x14ac:dyDescent="0.2">
      <c r="A40" s="174"/>
      <c r="B40" s="175"/>
      <c r="C40" s="175"/>
      <c r="D40" s="176"/>
      <c r="E40" s="177"/>
      <c r="F40" s="178"/>
      <c r="G40" s="178"/>
      <c r="H40" s="178"/>
      <c r="I40" s="179"/>
      <c r="J40" s="60"/>
    </row>
    <row r="41" spans="1:10" ht="14.25" x14ac:dyDescent="0.2">
      <c r="A41" s="33"/>
      <c r="B41" s="75"/>
      <c r="C41" s="90"/>
      <c r="D41" s="89"/>
      <c r="E41" s="181"/>
      <c r="F41" s="181"/>
      <c r="G41" s="181"/>
      <c r="H41" s="181"/>
      <c r="I41" s="78"/>
      <c r="J41" s="35"/>
    </row>
    <row r="42" spans="1:10" x14ac:dyDescent="0.2">
      <c r="A42" s="174"/>
      <c r="B42" s="175"/>
      <c r="C42" s="175"/>
      <c r="D42" s="176"/>
      <c r="E42" s="177"/>
      <c r="F42" s="178"/>
      <c r="G42" s="178"/>
      <c r="H42" s="178"/>
      <c r="I42" s="179"/>
      <c r="J42" s="60"/>
    </row>
    <row r="43" spans="1:10" ht="14.25" x14ac:dyDescent="0.2">
      <c r="A43" s="39"/>
      <c r="B43" s="90"/>
      <c r="C43" s="180"/>
      <c r="D43" s="180"/>
      <c r="E43" s="116"/>
      <c r="F43" s="116"/>
      <c r="G43" s="180"/>
      <c r="H43" s="180"/>
      <c r="I43" s="180"/>
      <c r="J43" s="35"/>
    </row>
    <row r="44" spans="1:10" x14ac:dyDescent="0.2">
      <c r="A44" s="174"/>
      <c r="B44" s="175"/>
      <c r="C44" s="175"/>
      <c r="D44" s="176"/>
      <c r="E44" s="177"/>
      <c r="F44" s="178"/>
      <c r="G44" s="178"/>
      <c r="H44" s="178"/>
      <c r="I44" s="179"/>
      <c r="J44" s="60"/>
    </row>
    <row r="45" spans="1:10" ht="14.25" x14ac:dyDescent="0.2">
      <c r="A45" s="39"/>
      <c r="B45" s="90"/>
      <c r="C45" s="90"/>
      <c r="D45" s="75"/>
      <c r="E45" s="173"/>
      <c r="F45" s="173"/>
      <c r="G45" s="180"/>
      <c r="H45" s="180"/>
      <c r="I45" s="75"/>
      <c r="J45" s="35"/>
    </row>
    <row r="46" spans="1:10" x14ac:dyDescent="0.2">
      <c r="A46" s="174"/>
      <c r="B46" s="175"/>
      <c r="C46" s="175"/>
      <c r="D46" s="176"/>
      <c r="E46" s="177"/>
      <c r="F46" s="178"/>
      <c r="G46" s="178"/>
      <c r="H46" s="178"/>
      <c r="I46" s="179"/>
      <c r="J46" s="60"/>
    </row>
    <row r="47" spans="1:10" ht="14.25" x14ac:dyDescent="0.2">
      <c r="A47" s="39"/>
      <c r="B47" s="90"/>
      <c r="C47" s="90"/>
      <c r="D47" s="75"/>
      <c r="E47" s="116"/>
      <c r="F47" s="116"/>
      <c r="G47" s="180"/>
      <c r="H47" s="180"/>
      <c r="I47" s="75"/>
      <c r="J47" s="103" t="s">
        <v>28</v>
      </c>
    </row>
    <row r="48" spans="1:10" ht="14.25" x14ac:dyDescent="0.2">
      <c r="A48" s="39"/>
      <c r="B48" s="90"/>
      <c r="C48" s="90"/>
      <c r="D48" s="75"/>
      <c r="E48" s="116"/>
      <c r="F48" s="116"/>
      <c r="G48" s="180"/>
      <c r="H48" s="180"/>
      <c r="I48" s="75"/>
      <c r="J48" s="103" t="s">
        <v>29</v>
      </c>
    </row>
    <row r="49" spans="1:10" ht="14.45" customHeight="1" x14ac:dyDescent="0.2">
      <c r="A49" s="117" t="s">
        <v>30</v>
      </c>
      <c r="B49" s="118"/>
      <c r="C49" s="151" t="s">
        <v>507</v>
      </c>
      <c r="D49" s="152"/>
      <c r="E49" s="182" t="s">
        <v>31</v>
      </c>
      <c r="F49" s="183"/>
      <c r="G49" s="159"/>
      <c r="H49" s="160"/>
      <c r="I49" s="160"/>
      <c r="J49" s="161"/>
    </row>
    <row r="50" spans="1:10" ht="14.25" x14ac:dyDescent="0.2">
      <c r="A50" s="39"/>
      <c r="B50" s="90"/>
      <c r="C50" s="180"/>
      <c r="D50" s="180"/>
      <c r="E50" s="116"/>
      <c r="F50" s="116"/>
      <c r="G50" s="122" t="s">
        <v>32</v>
      </c>
      <c r="H50" s="122"/>
      <c r="I50" s="122"/>
      <c r="J50" s="40"/>
    </row>
    <row r="51" spans="1:10" ht="13.9" customHeight="1" x14ac:dyDescent="0.2">
      <c r="A51" s="117" t="s">
        <v>33</v>
      </c>
      <c r="B51" s="118"/>
      <c r="C51" s="159" t="s">
        <v>560</v>
      </c>
      <c r="D51" s="160"/>
      <c r="E51" s="160"/>
      <c r="F51" s="160"/>
      <c r="G51" s="160"/>
      <c r="H51" s="160"/>
      <c r="I51" s="160"/>
      <c r="J51" s="161"/>
    </row>
    <row r="52" spans="1:10" ht="14.25" x14ac:dyDescent="0.2">
      <c r="A52" s="33"/>
      <c r="B52" s="75"/>
      <c r="C52" s="124" t="s">
        <v>34</v>
      </c>
      <c r="D52" s="124"/>
      <c r="E52" s="124"/>
      <c r="F52" s="124"/>
      <c r="G52" s="124"/>
      <c r="H52" s="124"/>
      <c r="I52" s="124"/>
      <c r="J52" s="35"/>
    </row>
    <row r="53" spans="1:10" ht="14.25" x14ac:dyDescent="0.2">
      <c r="A53" s="117" t="s">
        <v>35</v>
      </c>
      <c r="B53" s="118"/>
      <c r="C53" s="125" t="s">
        <v>508</v>
      </c>
      <c r="D53" s="126"/>
      <c r="E53" s="127"/>
      <c r="F53" s="116"/>
      <c r="G53" s="116"/>
      <c r="H53" s="128"/>
      <c r="I53" s="128"/>
      <c r="J53" s="129"/>
    </row>
    <row r="54" spans="1:10" ht="14.25" x14ac:dyDescent="0.2">
      <c r="A54" s="33"/>
      <c r="B54" s="75"/>
      <c r="C54" s="90"/>
      <c r="D54" s="75"/>
      <c r="E54" s="116"/>
      <c r="F54" s="116"/>
      <c r="G54" s="116"/>
      <c r="H54" s="116"/>
      <c r="I54" s="75"/>
      <c r="J54" s="35"/>
    </row>
    <row r="55" spans="1:10" ht="14.45" customHeight="1" x14ac:dyDescent="0.2">
      <c r="A55" s="117" t="s">
        <v>36</v>
      </c>
      <c r="B55" s="118"/>
      <c r="C55" s="119" t="s">
        <v>561</v>
      </c>
      <c r="D55" s="120"/>
      <c r="E55" s="120"/>
      <c r="F55" s="120"/>
      <c r="G55" s="120"/>
      <c r="H55" s="120"/>
      <c r="I55" s="120"/>
      <c r="J55" s="121"/>
    </row>
    <row r="56" spans="1:10" ht="14.25" x14ac:dyDescent="0.2">
      <c r="A56" s="33"/>
      <c r="B56" s="75"/>
      <c r="C56" s="75"/>
      <c r="D56" s="75"/>
      <c r="E56" s="116"/>
      <c r="F56" s="116"/>
      <c r="G56" s="116"/>
      <c r="H56" s="116"/>
      <c r="I56" s="75"/>
      <c r="J56" s="35"/>
    </row>
    <row r="57" spans="1:10" ht="14.25" x14ac:dyDescent="0.2">
      <c r="A57" s="117" t="s">
        <v>37</v>
      </c>
      <c r="B57" s="118"/>
      <c r="C57" s="119" t="s">
        <v>509</v>
      </c>
      <c r="D57" s="120"/>
      <c r="E57" s="120"/>
      <c r="F57" s="120"/>
      <c r="G57" s="120"/>
      <c r="H57" s="120"/>
      <c r="I57" s="120"/>
      <c r="J57" s="121"/>
    </row>
    <row r="58" spans="1:10" ht="14.45" customHeight="1" x14ac:dyDescent="0.2">
      <c r="A58" s="33"/>
      <c r="B58" s="75"/>
      <c r="C58" s="122" t="s">
        <v>38</v>
      </c>
      <c r="D58" s="122"/>
      <c r="E58" s="122"/>
      <c r="F58" s="122"/>
      <c r="G58" s="75"/>
      <c r="H58" s="75"/>
      <c r="I58" s="75"/>
      <c r="J58" s="35"/>
    </row>
    <row r="59" spans="1:10" ht="14.25" x14ac:dyDescent="0.2">
      <c r="A59" s="117" t="s">
        <v>39</v>
      </c>
      <c r="B59" s="118"/>
      <c r="C59" s="119" t="s">
        <v>510</v>
      </c>
      <c r="D59" s="120"/>
      <c r="E59" s="120"/>
      <c r="F59" s="120"/>
      <c r="G59" s="120"/>
      <c r="H59" s="120"/>
      <c r="I59" s="120"/>
      <c r="J59" s="121"/>
    </row>
    <row r="60" spans="1:10" ht="14.45" customHeight="1" x14ac:dyDescent="0.2">
      <c r="A60" s="41"/>
      <c r="B60" s="42"/>
      <c r="C60" s="123" t="s">
        <v>40</v>
      </c>
      <c r="D60" s="123"/>
      <c r="E60" s="123"/>
      <c r="F60" s="123"/>
      <c r="G60" s="123"/>
      <c r="H60" s="42"/>
      <c r="I60" s="42"/>
      <c r="J60" s="43"/>
    </row>
    <row r="67" ht="27" customHeight="1" x14ac:dyDescent="0.2"/>
    <row r="71" ht="38.450000000000003" customHeight="1" x14ac:dyDescent="0.2"/>
  </sheetData>
  <sheetProtection algorithmName="SHA-512" hashValue="MdwuNgaDQ725UaLrccuDvCVbekCg+s4vjkKJx8wJ4PTsNGef4UXjCPf/sC9ZZorqXZtlTmB7XlM+e+P/nMADRQ==" saltValue="nI/gIAR6Yq+j8/Ci3xI9yw==" spinCount="100000" sheet="1" formatCells="0" insertRows="0"/>
  <mergeCells count="124">
    <mergeCell ref="C50:D50"/>
    <mergeCell ref="E50:F50"/>
    <mergeCell ref="G50:I50"/>
    <mergeCell ref="A51:B51"/>
    <mergeCell ref="C51:J51"/>
    <mergeCell ref="A46:D46"/>
    <mergeCell ref="E46:I46"/>
    <mergeCell ref="E49:F49"/>
    <mergeCell ref="E47:F47"/>
    <mergeCell ref="G47:H47"/>
    <mergeCell ref="E48:F48"/>
    <mergeCell ref="G48:H48"/>
    <mergeCell ref="A49:B49"/>
    <mergeCell ref="C49:D49"/>
    <mergeCell ref="G49:J49"/>
    <mergeCell ref="A34:D34"/>
    <mergeCell ref="E34:I34"/>
    <mergeCell ref="E35:F35"/>
    <mergeCell ref="G35:H35"/>
    <mergeCell ref="A36:D36"/>
    <mergeCell ref="E45:F45"/>
    <mergeCell ref="E43:F43"/>
    <mergeCell ref="A42:D42"/>
    <mergeCell ref="E42:I42"/>
    <mergeCell ref="C43:D43"/>
    <mergeCell ref="G43:I43"/>
    <mergeCell ref="A44:D44"/>
    <mergeCell ref="E44:I44"/>
    <mergeCell ref="G45:H45"/>
    <mergeCell ref="E36:I36"/>
    <mergeCell ref="D37:I37"/>
    <mergeCell ref="A38:D38"/>
    <mergeCell ref="E38:I38"/>
    <mergeCell ref="E39:F39"/>
    <mergeCell ref="G39:H39"/>
    <mergeCell ref="A40:D40"/>
    <mergeCell ref="E40:I40"/>
    <mergeCell ref="E41:F41"/>
    <mergeCell ref="G41:H41"/>
    <mergeCell ref="A30:B30"/>
    <mergeCell ref="D30:G30"/>
    <mergeCell ref="A31:B31"/>
    <mergeCell ref="E31:F31"/>
    <mergeCell ref="G31:H31"/>
    <mergeCell ref="I31:J31"/>
    <mergeCell ref="A32:B32"/>
    <mergeCell ref="D32:G32"/>
    <mergeCell ref="E33:F33"/>
    <mergeCell ref="G33:H33"/>
    <mergeCell ref="E28:F28"/>
    <mergeCell ref="G28:H28"/>
    <mergeCell ref="A26:B26"/>
    <mergeCell ref="E27:F27"/>
    <mergeCell ref="G27:H27"/>
    <mergeCell ref="C26:J26"/>
    <mergeCell ref="A28:B28"/>
    <mergeCell ref="I28:J28"/>
    <mergeCell ref="E29:F29"/>
    <mergeCell ref="G29:H29"/>
    <mergeCell ref="E21:F21"/>
    <mergeCell ref="G21:H21"/>
    <mergeCell ref="E25:F25"/>
    <mergeCell ref="G25:H25"/>
    <mergeCell ref="E23:F23"/>
    <mergeCell ref="G23:H23"/>
    <mergeCell ref="A22:B22"/>
    <mergeCell ref="C22:J22"/>
    <mergeCell ref="A24:B24"/>
    <mergeCell ref="C24:J24"/>
    <mergeCell ref="E20:F20"/>
    <mergeCell ref="A16:B16"/>
    <mergeCell ref="C16:D16"/>
    <mergeCell ref="A17:J17"/>
    <mergeCell ref="A18:B18"/>
    <mergeCell ref="C18:J18"/>
    <mergeCell ref="E19:F19"/>
    <mergeCell ref="G19:H19"/>
    <mergeCell ref="A20:B20"/>
    <mergeCell ref="C20:D20"/>
    <mergeCell ref="G20:J20"/>
    <mergeCell ref="E14:F14"/>
    <mergeCell ref="E15:F15"/>
    <mergeCell ref="A12:B12"/>
    <mergeCell ref="C12:D12"/>
    <mergeCell ref="E12:F12"/>
    <mergeCell ref="G12:H12"/>
    <mergeCell ref="E13:F13"/>
    <mergeCell ref="G13:H13"/>
    <mergeCell ref="A14:B14"/>
    <mergeCell ref="C14:D14"/>
    <mergeCell ref="H14:I14"/>
    <mergeCell ref="G15:H15"/>
    <mergeCell ref="A1:C1"/>
    <mergeCell ref="A2:J2"/>
    <mergeCell ref="A4:D4"/>
    <mergeCell ref="E4:F4"/>
    <mergeCell ref="H4:I4"/>
    <mergeCell ref="A5:J5"/>
    <mergeCell ref="E11:F11"/>
    <mergeCell ref="G11:H11"/>
    <mergeCell ref="E9:F9"/>
    <mergeCell ref="G9:H9"/>
    <mergeCell ref="A8:I8"/>
    <mergeCell ref="A10:B10"/>
    <mergeCell ref="C10:D10"/>
    <mergeCell ref="F10:G10"/>
    <mergeCell ref="H10:I10"/>
    <mergeCell ref="E56:F56"/>
    <mergeCell ref="G56:H56"/>
    <mergeCell ref="A57:B57"/>
    <mergeCell ref="C57:J57"/>
    <mergeCell ref="C58:F58"/>
    <mergeCell ref="A59:B59"/>
    <mergeCell ref="C59:J59"/>
    <mergeCell ref="C60:G60"/>
    <mergeCell ref="C52:I52"/>
    <mergeCell ref="A53:B53"/>
    <mergeCell ref="C53:E53"/>
    <mergeCell ref="F53:G53"/>
    <mergeCell ref="H53:J53"/>
    <mergeCell ref="E54:F54"/>
    <mergeCell ref="G54:H54"/>
    <mergeCell ref="A55:B55"/>
    <mergeCell ref="C55:J55"/>
  </mergeCells>
  <dataValidations count="3">
    <dataValidation type="list" allowBlank="1" showInputMessage="1" showErrorMessage="1" sqref="C32" xr:uid="{00000000-0002-0000-0000-000000000000}">
      <formula1>$H$32:$I$32</formula1>
    </dataValidation>
    <dataValidation type="list" allowBlank="1" showInputMessage="1" showErrorMessage="1" sqref="C30" xr:uid="{00000000-0002-0000-0000-000001000000}">
      <formula1>$H$30:$I$30</formula1>
    </dataValidation>
    <dataValidation type="list" allowBlank="1" showInputMessage="1" showErrorMessage="1" sqref="C49:D49" xr:uid="{00000000-0002-0000-0000-000002000000}">
      <formula1>$J$47:$J$48</formula1>
    </dataValidation>
  </dataValidations>
  <pageMargins left="0.7" right="0.7" top="0.75" bottom="0.75" header="0.3" footer="0.3"/>
  <pageSetup paperSize="9"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I134"/>
  <sheetViews>
    <sheetView tabSelected="1" view="pageBreakPreview" topLeftCell="A109" zoomScale="130" zoomScaleNormal="100" zoomScaleSheetLayoutView="130" workbookViewId="0">
      <selection activeCell="K123" sqref="K123"/>
    </sheetView>
  </sheetViews>
  <sheetFormatPr defaultColWidth="8.85546875" defaultRowHeight="12.75" x14ac:dyDescent="0.2"/>
  <cols>
    <col min="1" max="7" width="8.85546875" style="25"/>
    <col min="8" max="9" width="16.7109375" style="59" customWidth="1"/>
    <col min="10" max="10" width="10.28515625" style="25" bestFit="1" customWidth="1"/>
    <col min="11" max="16384" width="8.85546875" style="25"/>
  </cols>
  <sheetData>
    <row r="1" spans="1:9" x14ac:dyDescent="0.2">
      <c r="A1" s="209" t="s">
        <v>41</v>
      </c>
      <c r="B1" s="210"/>
      <c r="C1" s="210"/>
      <c r="D1" s="210"/>
      <c r="E1" s="210"/>
      <c r="F1" s="210"/>
      <c r="G1" s="210"/>
      <c r="H1" s="210"/>
      <c r="I1" s="210"/>
    </row>
    <row r="2" spans="1:9" x14ac:dyDescent="0.2">
      <c r="A2" s="211" t="s">
        <v>562</v>
      </c>
      <c r="B2" s="212"/>
      <c r="C2" s="212"/>
      <c r="D2" s="212"/>
      <c r="E2" s="212"/>
      <c r="F2" s="212"/>
      <c r="G2" s="212"/>
      <c r="H2" s="212"/>
      <c r="I2" s="212"/>
    </row>
    <row r="3" spans="1:9" x14ac:dyDescent="0.2">
      <c r="A3" s="213" t="s">
        <v>494</v>
      </c>
      <c r="B3" s="214"/>
      <c r="C3" s="214"/>
      <c r="D3" s="214"/>
      <c r="E3" s="214"/>
      <c r="F3" s="214"/>
      <c r="G3" s="214"/>
      <c r="H3" s="214"/>
      <c r="I3" s="214"/>
    </row>
    <row r="4" spans="1:9" x14ac:dyDescent="0.2">
      <c r="A4" s="218" t="s">
        <v>511</v>
      </c>
      <c r="B4" s="219"/>
      <c r="C4" s="219"/>
      <c r="D4" s="219"/>
      <c r="E4" s="219"/>
      <c r="F4" s="219"/>
      <c r="G4" s="219"/>
      <c r="H4" s="219"/>
      <c r="I4" s="220"/>
    </row>
    <row r="5" spans="1:9" ht="34.5" thickBot="1" x14ac:dyDescent="0.25">
      <c r="A5" s="224" t="s">
        <v>42</v>
      </c>
      <c r="B5" s="225"/>
      <c r="C5" s="225"/>
      <c r="D5" s="225"/>
      <c r="E5" s="225"/>
      <c r="F5" s="226"/>
      <c r="G5" s="26" t="s">
        <v>43</v>
      </c>
      <c r="H5" s="54" t="s">
        <v>44</v>
      </c>
      <c r="I5" s="55" t="s">
        <v>45</v>
      </c>
    </row>
    <row r="6" spans="1:9" x14ac:dyDescent="0.2">
      <c r="A6" s="221">
        <v>1</v>
      </c>
      <c r="B6" s="222"/>
      <c r="C6" s="222"/>
      <c r="D6" s="222"/>
      <c r="E6" s="222"/>
      <c r="F6" s="223"/>
      <c r="G6" s="27">
        <v>2</v>
      </c>
      <c r="H6" s="28">
        <v>3</v>
      </c>
      <c r="I6" s="28">
        <v>4</v>
      </c>
    </row>
    <row r="7" spans="1:9" x14ac:dyDescent="0.2">
      <c r="A7" s="227"/>
      <c r="B7" s="227"/>
      <c r="C7" s="227"/>
      <c r="D7" s="227"/>
      <c r="E7" s="227"/>
      <c r="F7" s="227"/>
      <c r="G7" s="227"/>
      <c r="H7" s="227"/>
      <c r="I7" s="228"/>
    </row>
    <row r="8" spans="1:9" ht="12.75" customHeight="1" x14ac:dyDescent="0.2">
      <c r="A8" s="229" t="s">
        <v>46</v>
      </c>
      <c r="B8" s="230"/>
      <c r="C8" s="230"/>
      <c r="D8" s="230"/>
      <c r="E8" s="230"/>
      <c r="F8" s="231"/>
      <c r="G8" s="16">
        <v>1</v>
      </c>
      <c r="H8" s="56">
        <v>0</v>
      </c>
      <c r="I8" s="56">
        <v>0</v>
      </c>
    </row>
    <row r="9" spans="1:9" ht="12.75" customHeight="1" x14ac:dyDescent="0.2">
      <c r="A9" s="198" t="s">
        <v>47</v>
      </c>
      <c r="B9" s="199"/>
      <c r="C9" s="199"/>
      <c r="D9" s="199"/>
      <c r="E9" s="199"/>
      <c r="F9" s="200"/>
      <c r="G9" s="17">
        <v>2</v>
      </c>
      <c r="H9" s="57">
        <f>H10+H17+H27+H38+H43</f>
        <v>31935276</v>
      </c>
      <c r="I9" s="57">
        <f>I10+I17+I27+I38+I43</f>
        <v>36707025</v>
      </c>
    </row>
    <row r="10" spans="1:9" ht="12.75" customHeight="1" x14ac:dyDescent="0.2">
      <c r="A10" s="215" t="s">
        <v>48</v>
      </c>
      <c r="B10" s="216"/>
      <c r="C10" s="216"/>
      <c r="D10" s="216"/>
      <c r="E10" s="216"/>
      <c r="F10" s="217"/>
      <c r="G10" s="17">
        <v>3</v>
      </c>
      <c r="H10" s="57">
        <f>H11+H12+H13+H14+H15+H16</f>
        <v>2804259</v>
      </c>
      <c r="I10" s="57">
        <f>I11+I12+I13+I14+I15+I16</f>
        <v>2295037</v>
      </c>
    </row>
    <row r="11" spans="1:9" ht="12.75" customHeight="1" x14ac:dyDescent="0.2">
      <c r="A11" s="206" t="s">
        <v>49</v>
      </c>
      <c r="B11" s="207"/>
      <c r="C11" s="207"/>
      <c r="D11" s="207"/>
      <c r="E11" s="207"/>
      <c r="F11" s="208"/>
      <c r="G11" s="16">
        <v>4</v>
      </c>
      <c r="H11" s="56">
        <v>0</v>
      </c>
      <c r="I11" s="56">
        <v>0</v>
      </c>
    </row>
    <row r="12" spans="1:9" ht="23.45" customHeight="1" x14ac:dyDescent="0.2">
      <c r="A12" s="206" t="s">
        <v>50</v>
      </c>
      <c r="B12" s="207"/>
      <c r="C12" s="207"/>
      <c r="D12" s="207"/>
      <c r="E12" s="207"/>
      <c r="F12" s="208"/>
      <c r="G12" s="16">
        <v>5</v>
      </c>
      <c r="H12" s="56">
        <v>1181727</v>
      </c>
      <c r="I12" s="56">
        <v>672505</v>
      </c>
    </row>
    <row r="13" spans="1:9" ht="12.75" customHeight="1" x14ac:dyDescent="0.2">
      <c r="A13" s="206" t="s">
        <v>51</v>
      </c>
      <c r="B13" s="207"/>
      <c r="C13" s="207"/>
      <c r="D13" s="207"/>
      <c r="E13" s="207"/>
      <c r="F13" s="208"/>
      <c r="G13" s="16">
        <v>6</v>
      </c>
      <c r="H13" s="56">
        <v>0</v>
      </c>
      <c r="I13" s="56">
        <v>0</v>
      </c>
    </row>
    <row r="14" spans="1:9" ht="12.75" customHeight="1" x14ac:dyDescent="0.2">
      <c r="A14" s="206" t="s">
        <v>52</v>
      </c>
      <c r="B14" s="207"/>
      <c r="C14" s="207"/>
      <c r="D14" s="207"/>
      <c r="E14" s="207"/>
      <c r="F14" s="208"/>
      <c r="G14" s="16">
        <v>7</v>
      </c>
      <c r="H14" s="56">
        <v>0</v>
      </c>
      <c r="I14" s="56">
        <v>0</v>
      </c>
    </row>
    <row r="15" spans="1:9" ht="12.75" customHeight="1" x14ac:dyDescent="0.2">
      <c r="A15" s="206" t="s">
        <v>53</v>
      </c>
      <c r="B15" s="207"/>
      <c r="C15" s="207"/>
      <c r="D15" s="207"/>
      <c r="E15" s="207"/>
      <c r="F15" s="208"/>
      <c r="G15" s="16">
        <v>8</v>
      </c>
      <c r="H15" s="56">
        <v>1622532</v>
      </c>
      <c r="I15" s="56">
        <v>1622532</v>
      </c>
    </row>
    <row r="16" spans="1:9" ht="12.75" customHeight="1" x14ac:dyDescent="0.2">
      <c r="A16" s="206" t="s">
        <v>54</v>
      </c>
      <c r="B16" s="207"/>
      <c r="C16" s="207"/>
      <c r="D16" s="207"/>
      <c r="E16" s="207"/>
      <c r="F16" s="208"/>
      <c r="G16" s="16">
        <v>9</v>
      </c>
      <c r="H16" s="56">
        <v>0</v>
      </c>
      <c r="I16" s="56">
        <v>0</v>
      </c>
    </row>
    <row r="17" spans="1:9" ht="12.75" customHeight="1" x14ac:dyDescent="0.2">
      <c r="A17" s="215" t="s">
        <v>55</v>
      </c>
      <c r="B17" s="216"/>
      <c r="C17" s="216"/>
      <c r="D17" s="216"/>
      <c r="E17" s="216"/>
      <c r="F17" s="217"/>
      <c r="G17" s="17">
        <v>10</v>
      </c>
      <c r="H17" s="57">
        <f>H18+H19+H20+H21+H22+H23+H24+H25+H26</f>
        <v>645356</v>
      </c>
      <c r="I17" s="57">
        <f>I18+I19+I20+I21+I22+I23+I24+I25+I26</f>
        <v>601165</v>
      </c>
    </row>
    <row r="18" spans="1:9" ht="12.75" customHeight="1" x14ac:dyDescent="0.2">
      <c r="A18" s="206" t="s">
        <v>56</v>
      </c>
      <c r="B18" s="207"/>
      <c r="C18" s="207"/>
      <c r="D18" s="207"/>
      <c r="E18" s="207"/>
      <c r="F18" s="208"/>
      <c r="G18" s="16">
        <v>11</v>
      </c>
      <c r="H18" s="56">
        <v>0</v>
      </c>
      <c r="I18" s="56">
        <v>0</v>
      </c>
    </row>
    <row r="19" spans="1:9" ht="12.75" customHeight="1" x14ac:dyDescent="0.2">
      <c r="A19" s="206" t="s">
        <v>57</v>
      </c>
      <c r="B19" s="207"/>
      <c r="C19" s="207"/>
      <c r="D19" s="207"/>
      <c r="E19" s="207"/>
      <c r="F19" s="208"/>
      <c r="G19" s="16">
        <v>12</v>
      </c>
      <c r="H19" s="56">
        <v>0</v>
      </c>
      <c r="I19" s="56">
        <v>0</v>
      </c>
    </row>
    <row r="20" spans="1:9" ht="12.75" customHeight="1" x14ac:dyDescent="0.2">
      <c r="A20" s="206" t="s">
        <v>58</v>
      </c>
      <c r="B20" s="207"/>
      <c r="C20" s="207"/>
      <c r="D20" s="207"/>
      <c r="E20" s="207"/>
      <c r="F20" s="208"/>
      <c r="G20" s="16">
        <v>13</v>
      </c>
      <c r="H20" s="56">
        <v>434596</v>
      </c>
      <c r="I20" s="56">
        <v>445221</v>
      </c>
    </row>
    <row r="21" spans="1:9" ht="12.75" customHeight="1" x14ac:dyDescent="0.2">
      <c r="A21" s="206" t="s">
        <v>59</v>
      </c>
      <c r="B21" s="207"/>
      <c r="C21" s="207"/>
      <c r="D21" s="207"/>
      <c r="E21" s="207"/>
      <c r="F21" s="208"/>
      <c r="G21" s="16">
        <v>14</v>
      </c>
      <c r="H21" s="56">
        <v>196531</v>
      </c>
      <c r="I21" s="56">
        <v>142966</v>
      </c>
    </row>
    <row r="22" spans="1:9" ht="12.75" customHeight="1" x14ac:dyDescent="0.2">
      <c r="A22" s="206" t="s">
        <v>60</v>
      </c>
      <c r="B22" s="207"/>
      <c r="C22" s="207"/>
      <c r="D22" s="207"/>
      <c r="E22" s="207"/>
      <c r="F22" s="208"/>
      <c r="G22" s="16">
        <v>15</v>
      </c>
      <c r="H22" s="56">
        <v>0</v>
      </c>
      <c r="I22" s="56">
        <v>0</v>
      </c>
    </row>
    <row r="23" spans="1:9" ht="12.75" customHeight="1" x14ac:dyDescent="0.2">
      <c r="A23" s="206" t="s">
        <v>61</v>
      </c>
      <c r="B23" s="207"/>
      <c r="C23" s="207"/>
      <c r="D23" s="207"/>
      <c r="E23" s="207"/>
      <c r="F23" s="208"/>
      <c r="G23" s="16">
        <v>16</v>
      </c>
      <c r="H23" s="56">
        <v>0</v>
      </c>
      <c r="I23" s="56">
        <v>0</v>
      </c>
    </row>
    <row r="24" spans="1:9" ht="12.75" customHeight="1" x14ac:dyDescent="0.2">
      <c r="A24" s="206" t="s">
        <v>62</v>
      </c>
      <c r="B24" s="207"/>
      <c r="C24" s="207"/>
      <c r="D24" s="207"/>
      <c r="E24" s="207"/>
      <c r="F24" s="208"/>
      <c r="G24" s="16">
        <v>17</v>
      </c>
      <c r="H24" s="56">
        <v>0</v>
      </c>
      <c r="I24" s="56">
        <v>0</v>
      </c>
    </row>
    <row r="25" spans="1:9" ht="12.75" customHeight="1" x14ac:dyDescent="0.2">
      <c r="A25" s="206" t="s">
        <v>63</v>
      </c>
      <c r="B25" s="207"/>
      <c r="C25" s="207"/>
      <c r="D25" s="207"/>
      <c r="E25" s="207"/>
      <c r="F25" s="208"/>
      <c r="G25" s="16">
        <v>18</v>
      </c>
      <c r="H25" s="56">
        <v>14229</v>
      </c>
      <c r="I25" s="56">
        <v>12978</v>
      </c>
    </row>
    <row r="26" spans="1:9" ht="12.75" customHeight="1" x14ac:dyDescent="0.2">
      <c r="A26" s="206" t="s">
        <v>64</v>
      </c>
      <c r="B26" s="207"/>
      <c r="C26" s="207"/>
      <c r="D26" s="207"/>
      <c r="E26" s="207"/>
      <c r="F26" s="208"/>
      <c r="G26" s="16">
        <v>19</v>
      </c>
      <c r="H26" s="56">
        <v>0</v>
      </c>
      <c r="I26" s="56">
        <v>0</v>
      </c>
    </row>
    <row r="27" spans="1:9" ht="12.75" customHeight="1" x14ac:dyDescent="0.2">
      <c r="A27" s="215" t="s">
        <v>65</v>
      </c>
      <c r="B27" s="216"/>
      <c r="C27" s="216"/>
      <c r="D27" s="216"/>
      <c r="E27" s="216"/>
      <c r="F27" s="217"/>
      <c r="G27" s="17">
        <v>20</v>
      </c>
      <c r="H27" s="57">
        <f>SUM(H28:H37)</f>
        <v>28468774</v>
      </c>
      <c r="I27" s="57">
        <f>SUM(I28:I37)</f>
        <v>33793936</v>
      </c>
    </row>
    <row r="28" spans="1:9" ht="12.75" customHeight="1" x14ac:dyDescent="0.2">
      <c r="A28" s="206" t="s">
        <v>66</v>
      </c>
      <c r="B28" s="207"/>
      <c r="C28" s="207"/>
      <c r="D28" s="207"/>
      <c r="E28" s="207"/>
      <c r="F28" s="208"/>
      <c r="G28" s="16">
        <v>21</v>
      </c>
      <c r="H28" s="56">
        <v>20531950</v>
      </c>
      <c r="I28" s="56">
        <v>26355939</v>
      </c>
    </row>
    <row r="29" spans="1:9" ht="12.75" customHeight="1" x14ac:dyDescent="0.2">
      <c r="A29" s="206" t="s">
        <v>67</v>
      </c>
      <c r="B29" s="207"/>
      <c r="C29" s="207"/>
      <c r="D29" s="207"/>
      <c r="E29" s="207"/>
      <c r="F29" s="208"/>
      <c r="G29" s="16">
        <v>22</v>
      </c>
      <c r="H29" s="56">
        <v>0</v>
      </c>
      <c r="I29" s="56">
        <v>0</v>
      </c>
    </row>
    <row r="30" spans="1:9" ht="12.75" customHeight="1" x14ac:dyDescent="0.2">
      <c r="A30" s="206" t="s">
        <v>68</v>
      </c>
      <c r="B30" s="207"/>
      <c r="C30" s="207"/>
      <c r="D30" s="207"/>
      <c r="E30" s="207"/>
      <c r="F30" s="208"/>
      <c r="G30" s="16">
        <v>23</v>
      </c>
      <c r="H30" s="56">
        <v>0</v>
      </c>
      <c r="I30" s="56">
        <v>0</v>
      </c>
    </row>
    <row r="31" spans="1:9" ht="24.6" customHeight="1" x14ac:dyDescent="0.2">
      <c r="A31" s="206" t="s">
        <v>69</v>
      </c>
      <c r="B31" s="207"/>
      <c r="C31" s="207"/>
      <c r="D31" s="207"/>
      <c r="E31" s="207"/>
      <c r="F31" s="208"/>
      <c r="G31" s="16">
        <v>24</v>
      </c>
      <c r="H31" s="56">
        <v>5507997</v>
      </c>
      <c r="I31" s="56">
        <v>5507997</v>
      </c>
    </row>
    <row r="32" spans="1:9" ht="24" customHeight="1" x14ac:dyDescent="0.2">
      <c r="A32" s="206" t="s">
        <v>70</v>
      </c>
      <c r="B32" s="207"/>
      <c r="C32" s="207"/>
      <c r="D32" s="207"/>
      <c r="E32" s="207"/>
      <c r="F32" s="208"/>
      <c r="G32" s="16">
        <v>25</v>
      </c>
      <c r="H32" s="56">
        <v>0</v>
      </c>
      <c r="I32" s="56">
        <v>0</v>
      </c>
    </row>
    <row r="33" spans="1:9" ht="26.45" customHeight="1" x14ac:dyDescent="0.2">
      <c r="A33" s="206" t="s">
        <v>71</v>
      </c>
      <c r="B33" s="207"/>
      <c r="C33" s="207"/>
      <c r="D33" s="207"/>
      <c r="E33" s="207"/>
      <c r="F33" s="208"/>
      <c r="G33" s="16">
        <v>26</v>
      </c>
      <c r="H33" s="56">
        <v>2428827</v>
      </c>
      <c r="I33" s="56">
        <v>1930000</v>
      </c>
    </row>
    <row r="34" spans="1:9" ht="12.75" customHeight="1" x14ac:dyDescent="0.2">
      <c r="A34" s="206" t="s">
        <v>72</v>
      </c>
      <c r="B34" s="207"/>
      <c r="C34" s="207"/>
      <c r="D34" s="207"/>
      <c r="E34" s="207"/>
      <c r="F34" s="208"/>
      <c r="G34" s="16">
        <v>27</v>
      </c>
      <c r="H34" s="56">
        <v>0</v>
      </c>
      <c r="I34" s="56">
        <v>0</v>
      </c>
    </row>
    <row r="35" spans="1:9" ht="12.75" customHeight="1" x14ac:dyDescent="0.2">
      <c r="A35" s="206" t="s">
        <v>73</v>
      </c>
      <c r="B35" s="207"/>
      <c r="C35" s="207"/>
      <c r="D35" s="207"/>
      <c r="E35" s="207"/>
      <c r="F35" s="208"/>
      <c r="G35" s="16">
        <v>28</v>
      </c>
      <c r="H35" s="56">
        <v>0</v>
      </c>
      <c r="I35" s="56">
        <v>0</v>
      </c>
    </row>
    <row r="36" spans="1:9" ht="12.75" customHeight="1" x14ac:dyDescent="0.2">
      <c r="A36" s="206" t="s">
        <v>74</v>
      </c>
      <c r="B36" s="207"/>
      <c r="C36" s="207"/>
      <c r="D36" s="207"/>
      <c r="E36" s="207"/>
      <c r="F36" s="208"/>
      <c r="G36" s="16">
        <v>29</v>
      </c>
      <c r="H36" s="56">
        <v>0</v>
      </c>
      <c r="I36" s="56">
        <v>0</v>
      </c>
    </row>
    <row r="37" spans="1:9" ht="12.75" customHeight="1" x14ac:dyDescent="0.2">
      <c r="A37" s="206" t="s">
        <v>75</v>
      </c>
      <c r="B37" s="207"/>
      <c r="C37" s="207"/>
      <c r="D37" s="207"/>
      <c r="E37" s="207"/>
      <c r="F37" s="208"/>
      <c r="G37" s="16">
        <v>30</v>
      </c>
      <c r="H37" s="56">
        <v>0</v>
      </c>
      <c r="I37" s="56">
        <v>0</v>
      </c>
    </row>
    <row r="38" spans="1:9" ht="12.75" customHeight="1" x14ac:dyDescent="0.2">
      <c r="A38" s="215" t="s">
        <v>76</v>
      </c>
      <c r="B38" s="216"/>
      <c r="C38" s="216"/>
      <c r="D38" s="216"/>
      <c r="E38" s="216"/>
      <c r="F38" s="217"/>
      <c r="G38" s="17">
        <v>31</v>
      </c>
      <c r="H38" s="57">
        <f>H39+H40+H41+H42</f>
        <v>16887</v>
      </c>
      <c r="I38" s="57">
        <f>I39+I40+I41+I42</f>
        <v>16887</v>
      </c>
    </row>
    <row r="39" spans="1:9" ht="12.75" customHeight="1" x14ac:dyDescent="0.2">
      <c r="A39" s="206" t="s">
        <v>77</v>
      </c>
      <c r="B39" s="207"/>
      <c r="C39" s="207"/>
      <c r="D39" s="207"/>
      <c r="E39" s="207"/>
      <c r="F39" s="208"/>
      <c r="G39" s="16">
        <v>32</v>
      </c>
      <c r="H39" s="56">
        <v>0</v>
      </c>
      <c r="I39" s="56">
        <v>0</v>
      </c>
    </row>
    <row r="40" spans="1:9" ht="21.6" customHeight="1" x14ac:dyDescent="0.2">
      <c r="A40" s="206" t="s">
        <v>78</v>
      </c>
      <c r="B40" s="207"/>
      <c r="C40" s="207"/>
      <c r="D40" s="207"/>
      <c r="E40" s="207"/>
      <c r="F40" s="208"/>
      <c r="G40" s="16">
        <v>33</v>
      </c>
      <c r="H40" s="56">
        <v>0</v>
      </c>
      <c r="I40" s="56">
        <v>0</v>
      </c>
    </row>
    <row r="41" spans="1:9" ht="12.75" customHeight="1" x14ac:dyDescent="0.2">
      <c r="A41" s="206" t="s">
        <v>79</v>
      </c>
      <c r="B41" s="207"/>
      <c r="C41" s="207"/>
      <c r="D41" s="207"/>
      <c r="E41" s="207"/>
      <c r="F41" s="208"/>
      <c r="G41" s="16">
        <v>34</v>
      </c>
      <c r="H41" s="56">
        <v>0</v>
      </c>
      <c r="I41" s="56">
        <v>0</v>
      </c>
    </row>
    <row r="42" spans="1:9" ht="12.75" customHeight="1" x14ac:dyDescent="0.2">
      <c r="A42" s="206" t="s">
        <v>80</v>
      </c>
      <c r="B42" s="207"/>
      <c r="C42" s="207"/>
      <c r="D42" s="207"/>
      <c r="E42" s="207"/>
      <c r="F42" s="208"/>
      <c r="G42" s="16">
        <v>35</v>
      </c>
      <c r="H42" s="56">
        <v>16887</v>
      </c>
      <c r="I42" s="56">
        <v>16887</v>
      </c>
    </row>
    <row r="43" spans="1:9" ht="12.75" customHeight="1" x14ac:dyDescent="0.2">
      <c r="A43" s="189" t="s">
        <v>81</v>
      </c>
      <c r="B43" s="190"/>
      <c r="C43" s="190"/>
      <c r="D43" s="190"/>
      <c r="E43" s="190"/>
      <c r="F43" s="191"/>
      <c r="G43" s="16">
        <v>36</v>
      </c>
      <c r="H43" s="56">
        <v>0</v>
      </c>
      <c r="I43" s="56">
        <v>0</v>
      </c>
    </row>
    <row r="44" spans="1:9" ht="12.75" customHeight="1" x14ac:dyDescent="0.2">
      <c r="A44" s="198" t="s">
        <v>82</v>
      </c>
      <c r="B44" s="199"/>
      <c r="C44" s="199"/>
      <c r="D44" s="199"/>
      <c r="E44" s="199"/>
      <c r="F44" s="200"/>
      <c r="G44" s="17">
        <v>37</v>
      </c>
      <c r="H44" s="57">
        <f>H45+H53+H60+H70</f>
        <v>96407777</v>
      </c>
      <c r="I44" s="57">
        <f>I45+I53+I60+I70</f>
        <v>104916026</v>
      </c>
    </row>
    <row r="45" spans="1:9" ht="12.75" customHeight="1" x14ac:dyDescent="0.2">
      <c r="A45" s="215" t="s">
        <v>83</v>
      </c>
      <c r="B45" s="216"/>
      <c r="C45" s="216"/>
      <c r="D45" s="216"/>
      <c r="E45" s="216"/>
      <c r="F45" s="217"/>
      <c r="G45" s="17">
        <v>38</v>
      </c>
      <c r="H45" s="57">
        <f>SUM(H46:H52)</f>
        <v>30282037</v>
      </c>
      <c r="I45" s="57">
        <f>SUM(I46:I52)</f>
        <v>35874085</v>
      </c>
    </row>
    <row r="46" spans="1:9" ht="12.75" customHeight="1" x14ac:dyDescent="0.2">
      <c r="A46" s="206" t="s">
        <v>84</v>
      </c>
      <c r="B46" s="207"/>
      <c r="C46" s="207"/>
      <c r="D46" s="207"/>
      <c r="E46" s="207"/>
      <c r="F46" s="208"/>
      <c r="G46" s="16">
        <v>39</v>
      </c>
      <c r="H46" s="56">
        <v>1075845</v>
      </c>
      <c r="I46" s="56">
        <v>952887</v>
      </c>
    </row>
    <row r="47" spans="1:9" ht="12.75" customHeight="1" x14ac:dyDescent="0.2">
      <c r="A47" s="206" t="s">
        <v>85</v>
      </c>
      <c r="B47" s="207"/>
      <c r="C47" s="207"/>
      <c r="D47" s="207"/>
      <c r="E47" s="207"/>
      <c r="F47" s="208"/>
      <c r="G47" s="16">
        <v>40</v>
      </c>
      <c r="H47" s="56">
        <v>0</v>
      </c>
      <c r="I47" s="56">
        <v>4237</v>
      </c>
    </row>
    <row r="48" spans="1:9" ht="12.75" customHeight="1" x14ac:dyDescent="0.2">
      <c r="A48" s="206" t="s">
        <v>86</v>
      </c>
      <c r="B48" s="207"/>
      <c r="C48" s="207"/>
      <c r="D48" s="207"/>
      <c r="E48" s="207"/>
      <c r="F48" s="208"/>
      <c r="G48" s="16">
        <v>41</v>
      </c>
      <c r="H48" s="56">
        <v>10100</v>
      </c>
      <c r="I48" s="56">
        <v>61369</v>
      </c>
    </row>
    <row r="49" spans="1:9" ht="12.75" customHeight="1" x14ac:dyDescent="0.2">
      <c r="A49" s="206" t="s">
        <v>87</v>
      </c>
      <c r="B49" s="207"/>
      <c r="C49" s="207"/>
      <c r="D49" s="207"/>
      <c r="E49" s="207"/>
      <c r="F49" s="208"/>
      <c r="G49" s="16">
        <v>42</v>
      </c>
      <c r="H49" s="56">
        <v>29196092</v>
      </c>
      <c r="I49" s="56">
        <v>34855592</v>
      </c>
    </row>
    <row r="50" spans="1:9" ht="12.75" customHeight="1" x14ac:dyDescent="0.2">
      <c r="A50" s="206" t="s">
        <v>88</v>
      </c>
      <c r="B50" s="207"/>
      <c r="C50" s="207"/>
      <c r="D50" s="207"/>
      <c r="E50" s="207"/>
      <c r="F50" s="208"/>
      <c r="G50" s="16">
        <v>43</v>
      </c>
      <c r="H50" s="56">
        <v>0</v>
      </c>
      <c r="I50" s="56">
        <v>0</v>
      </c>
    </row>
    <row r="51" spans="1:9" ht="12.75" customHeight="1" x14ac:dyDescent="0.2">
      <c r="A51" s="206" t="s">
        <v>89</v>
      </c>
      <c r="B51" s="207"/>
      <c r="C51" s="207"/>
      <c r="D51" s="207"/>
      <c r="E51" s="207"/>
      <c r="F51" s="208"/>
      <c r="G51" s="16">
        <v>44</v>
      </c>
      <c r="H51" s="56">
        <v>0</v>
      </c>
      <c r="I51" s="56">
        <v>0</v>
      </c>
    </row>
    <row r="52" spans="1:9" ht="12.75" customHeight="1" x14ac:dyDescent="0.2">
      <c r="A52" s="206" t="s">
        <v>90</v>
      </c>
      <c r="B52" s="207"/>
      <c r="C52" s="207"/>
      <c r="D52" s="207"/>
      <c r="E52" s="207"/>
      <c r="F52" s="208"/>
      <c r="G52" s="16">
        <v>45</v>
      </c>
      <c r="H52" s="56">
        <v>0</v>
      </c>
      <c r="I52" s="56">
        <v>0</v>
      </c>
    </row>
    <row r="53" spans="1:9" ht="12.75" customHeight="1" x14ac:dyDescent="0.2">
      <c r="A53" s="215" t="s">
        <v>91</v>
      </c>
      <c r="B53" s="216"/>
      <c r="C53" s="216"/>
      <c r="D53" s="216"/>
      <c r="E53" s="216"/>
      <c r="F53" s="217"/>
      <c r="G53" s="17">
        <v>46</v>
      </c>
      <c r="H53" s="57">
        <f>SUM(H54:H59)</f>
        <v>49442721</v>
      </c>
      <c r="I53" s="57">
        <f>SUM(I54:I59)</f>
        <v>57640212</v>
      </c>
    </row>
    <row r="54" spans="1:9" ht="12.75" customHeight="1" x14ac:dyDescent="0.2">
      <c r="A54" s="206" t="s">
        <v>92</v>
      </c>
      <c r="B54" s="207"/>
      <c r="C54" s="207"/>
      <c r="D54" s="207"/>
      <c r="E54" s="207"/>
      <c r="F54" s="208"/>
      <c r="G54" s="16">
        <v>47</v>
      </c>
      <c r="H54" s="56">
        <v>6690239</v>
      </c>
      <c r="I54" s="56">
        <v>20066541</v>
      </c>
    </row>
    <row r="55" spans="1:9" ht="24.6" customHeight="1" x14ac:dyDescent="0.2">
      <c r="A55" s="206" t="s">
        <v>93</v>
      </c>
      <c r="B55" s="207"/>
      <c r="C55" s="207"/>
      <c r="D55" s="207"/>
      <c r="E55" s="207"/>
      <c r="F55" s="208"/>
      <c r="G55" s="16">
        <v>48</v>
      </c>
      <c r="H55" s="56">
        <v>0</v>
      </c>
      <c r="I55" s="56">
        <v>0</v>
      </c>
    </row>
    <row r="56" spans="1:9" ht="12.75" customHeight="1" x14ac:dyDescent="0.2">
      <c r="A56" s="206" t="s">
        <v>94</v>
      </c>
      <c r="B56" s="207"/>
      <c r="C56" s="207"/>
      <c r="D56" s="207"/>
      <c r="E56" s="207"/>
      <c r="F56" s="208"/>
      <c r="G56" s="16">
        <v>49</v>
      </c>
      <c r="H56" s="56">
        <v>39849080</v>
      </c>
      <c r="I56" s="56">
        <v>32949582</v>
      </c>
    </row>
    <row r="57" spans="1:9" ht="12.75" customHeight="1" x14ac:dyDescent="0.2">
      <c r="A57" s="206" t="s">
        <v>95</v>
      </c>
      <c r="B57" s="207"/>
      <c r="C57" s="207"/>
      <c r="D57" s="207"/>
      <c r="E57" s="207"/>
      <c r="F57" s="208"/>
      <c r="G57" s="16">
        <v>50</v>
      </c>
      <c r="H57" s="56">
        <v>12378</v>
      </c>
      <c r="I57" s="56">
        <v>10617</v>
      </c>
    </row>
    <row r="58" spans="1:9" ht="12.75" customHeight="1" x14ac:dyDescent="0.2">
      <c r="A58" s="206" t="s">
        <v>96</v>
      </c>
      <c r="B58" s="207"/>
      <c r="C58" s="207"/>
      <c r="D58" s="207"/>
      <c r="E58" s="207"/>
      <c r="F58" s="208"/>
      <c r="G58" s="16">
        <v>51</v>
      </c>
      <c r="H58" s="56">
        <v>59454</v>
      </c>
      <c r="I58" s="56">
        <v>176481</v>
      </c>
    </row>
    <row r="59" spans="1:9" ht="12.75" customHeight="1" x14ac:dyDescent="0.2">
      <c r="A59" s="206" t="s">
        <v>97</v>
      </c>
      <c r="B59" s="207"/>
      <c r="C59" s="207"/>
      <c r="D59" s="207"/>
      <c r="E59" s="207"/>
      <c r="F59" s="208"/>
      <c r="G59" s="16">
        <v>52</v>
      </c>
      <c r="H59" s="56">
        <v>2831570</v>
      </c>
      <c r="I59" s="56">
        <v>4436991</v>
      </c>
    </row>
    <row r="60" spans="1:9" ht="12.75" customHeight="1" x14ac:dyDescent="0.2">
      <c r="A60" s="215" t="s">
        <v>98</v>
      </c>
      <c r="B60" s="216"/>
      <c r="C60" s="216"/>
      <c r="D60" s="216"/>
      <c r="E60" s="216"/>
      <c r="F60" s="217"/>
      <c r="G60" s="17">
        <v>53</v>
      </c>
      <c r="H60" s="57">
        <f>SUM(H61:H69)</f>
        <v>380951</v>
      </c>
      <c r="I60" s="57">
        <f>SUM(I61:I69)</f>
        <v>2400672</v>
      </c>
    </row>
    <row r="61" spans="1:9" ht="12.75" customHeight="1" x14ac:dyDescent="0.2">
      <c r="A61" s="206" t="s">
        <v>99</v>
      </c>
      <c r="B61" s="207"/>
      <c r="C61" s="207"/>
      <c r="D61" s="207"/>
      <c r="E61" s="207"/>
      <c r="F61" s="208"/>
      <c r="G61" s="16">
        <v>54</v>
      </c>
      <c r="H61" s="56">
        <v>0</v>
      </c>
      <c r="I61" s="56">
        <v>0</v>
      </c>
    </row>
    <row r="62" spans="1:9" ht="12.75" customHeight="1" x14ac:dyDescent="0.2">
      <c r="A62" s="206" t="s">
        <v>100</v>
      </c>
      <c r="B62" s="207"/>
      <c r="C62" s="207"/>
      <c r="D62" s="207"/>
      <c r="E62" s="207"/>
      <c r="F62" s="208"/>
      <c r="G62" s="16">
        <v>55</v>
      </c>
      <c r="H62" s="56">
        <v>0</v>
      </c>
      <c r="I62" s="56">
        <v>0</v>
      </c>
    </row>
    <row r="63" spans="1:9" ht="12.75" customHeight="1" x14ac:dyDescent="0.2">
      <c r="A63" s="206" t="s">
        <v>101</v>
      </c>
      <c r="B63" s="207"/>
      <c r="C63" s="207"/>
      <c r="D63" s="207"/>
      <c r="E63" s="207"/>
      <c r="F63" s="208"/>
      <c r="G63" s="16">
        <v>56</v>
      </c>
      <c r="H63" s="56">
        <v>0</v>
      </c>
      <c r="I63" s="56">
        <v>0</v>
      </c>
    </row>
    <row r="64" spans="1:9" ht="23.45" customHeight="1" x14ac:dyDescent="0.2">
      <c r="A64" s="206" t="s">
        <v>102</v>
      </c>
      <c r="B64" s="207"/>
      <c r="C64" s="207"/>
      <c r="D64" s="207"/>
      <c r="E64" s="207"/>
      <c r="F64" s="208"/>
      <c r="G64" s="16">
        <v>57</v>
      </c>
      <c r="H64" s="56">
        <v>0</v>
      </c>
      <c r="I64" s="56">
        <v>0</v>
      </c>
    </row>
    <row r="65" spans="1:9" ht="21" customHeight="1" x14ac:dyDescent="0.2">
      <c r="A65" s="206" t="s">
        <v>103</v>
      </c>
      <c r="B65" s="207"/>
      <c r="C65" s="207"/>
      <c r="D65" s="207"/>
      <c r="E65" s="207"/>
      <c r="F65" s="208"/>
      <c r="G65" s="16">
        <v>58</v>
      </c>
      <c r="H65" s="56">
        <v>0</v>
      </c>
      <c r="I65" s="56">
        <v>0</v>
      </c>
    </row>
    <row r="66" spans="1:9" ht="22.9" customHeight="1" x14ac:dyDescent="0.2">
      <c r="A66" s="206" t="s">
        <v>104</v>
      </c>
      <c r="B66" s="207"/>
      <c r="C66" s="207"/>
      <c r="D66" s="207"/>
      <c r="E66" s="207"/>
      <c r="F66" s="208"/>
      <c r="G66" s="16">
        <v>59</v>
      </c>
      <c r="H66" s="56">
        <v>0</v>
      </c>
      <c r="I66" s="56">
        <v>0</v>
      </c>
    </row>
    <row r="67" spans="1:9" ht="12.75" customHeight="1" x14ac:dyDescent="0.2">
      <c r="A67" s="206" t="s">
        <v>105</v>
      </c>
      <c r="B67" s="207"/>
      <c r="C67" s="207"/>
      <c r="D67" s="207"/>
      <c r="E67" s="207"/>
      <c r="F67" s="208"/>
      <c r="G67" s="16">
        <v>60</v>
      </c>
      <c r="H67" s="56">
        <v>41188</v>
      </c>
      <c r="I67" s="56">
        <v>42818</v>
      </c>
    </row>
    <row r="68" spans="1:9" ht="12.75" customHeight="1" x14ac:dyDescent="0.2">
      <c r="A68" s="206" t="s">
        <v>106</v>
      </c>
      <c r="B68" s="207"/>
      <c r="C68" s="207"/>
      <c r="D68" s="207"/>
      <c r="E68" s="207"/>
      <c r="F68" s="208"/>
      <c r="G68" s="16">
        <v>61</v>
      </c>
      <c r="H68" s="56">
        <v>339763</v>
      </c>
      <c r="I68" s="56">
        <v>2357854</v>
      </c>
    </row>
    <row r="69" spans="1:9" ht="12.75" customHeight="1" x14ac:dyDescent="0.2">
      <c r="A69" s="206" t="s">
        <v>107</v>
      </c>
      <c r="B69" s="207"/>
      <c r="C69" s="207"/>
      <c r="D69" s="207"/>
      <c r="E69" s="207"/>
      <c r="F69" s="208"/>
      <c r="G69" s="16">
        <v>62</v>
      </c>
      <c r="H69" s="56">
        <v>0</v>
      </c>
      <c r="I69" s="56">
        <v>0</v>
      </c>
    </row>
    <row r="70" spans="1:9" ht="12.75" customHeight="1" x14ac:dyDescent="0.2">
      <c r="A70" s="189" t="s">
        <v>108</v>
      </c>
      <c r="B70" s="190"/>
      <c r="C70" s="190"/>
      <c r="D70" s="190"/>
      <c r="E70" s="190"/>
      <c r="F70" s="191"/>
      <c r="G70" s="16">
        <v>63</v>
      </c>
      <c r="H70" s="56">
        <v>16302068</v>
      </c>
      <c r="I70" s="56">
        <v>9001057</v>
      </c>
    </row>
    <row r="71" spans="1:9" ht="12.75" customHeight="1" x14ac:dyDescent="0.2">
      <c r="A71" s="192" t="s">
        <v>109</v>
      </c>
      <c r="B71" s="193"/>
      <c r="C71" s="193"/>
      <c r="D71" s="193"/>
      <c r="E71" s="193"/>
      <c r="F71" s="194"/>
      <c r="G71" s="16">
        <v>64</v>
      </c>
      <c r="H71" s="56">
        <v>34226</v>
      </c>
      <c r="I71" s="56">
        <v>1093162</v>
      </c>
    </row>
    <row r="72" spans="1:9" ht="12.75" customHeight="1" x14ac:dyDescent="0.2">
      <c r="A72" s="198" t="s">
        <v>110</v>
      </c>
      <c r="B72" s="199"/>
      <c r="C72" s="199"/>
      <c r="D72" s="199"/>
      <c r="E72" s="199"/>
      <c r="F72" s="200"/>
      <c r="G72" s="17">
        <v>65</v>
      </c>
      <c r="H72" s="57">
        <f>H8+H9+H44+H71</f>
        <v>128377279</v>
      </c>
      <c r="I72" s="57">
        <f>I8+I9+I44+I71</f>
        <v>142716213</v>
      </c>
    </row>
    <row r="73" spans="1:9" ht="12.75" customHeight="1" x14ac:dyDescent="0.2">
      <c r="A73" s="201" t="s">
        <v>111</v>
      </c>
      <c r="B73" s="202"/>
      <c r="C73" s="202"/>
      <c r="D73" s="202"/>
      <c r="E73" s="202"/>
      <c r="F73" s="203"/>
      <c r="G73" s="19">
        <v>66</v>
      </c>
      <c r="H73" s="56">
        <v>0</v>
      </c>
      <c r="I73" s="56">
        <v>0</v>
      </c>
    </row>
    <row r="74" spans="1:9" x14ac:dyDescent="0.2">
      <c r="A74" s="204" t="s">
        <v>112</v>
      </c>
      <c r="B74" s="205"/>
      <c r="C74" s="205"/>
      <c r="D74" s="205"/>
      <c r="E74" s="205"/>
      <c r="F74" s="205"/>
      <c r="G74" s="205"/>
      <c r="H74" s="205"/>
      <c r="I74" s="205"/>
    </row>
    <row r="75" spans="1:9" ht="24.75" customHeight="1" x14ac:dyDescent="0.2">
      <c r="A75" s="186" t="s">
        <v>392</v>
      </c>
      <c r="B75" s="187"/>
      <c r="C75" s="187"/>
      <c r="D75" s="187"/>
      <c r="E75" s="187"/>
      <c r="F75" s="187"/>
      <c r="G75" s="17">
        <v>67</v>
      </c>
      <c r="H75" s="57">
        <f>H76+H77+H78+H84+H85+H91+H94+H97</f>
        <v>19433261</v>
      </c>
      <c r="I75" s="57">
        <f>I76+I77+I78+I84+I85+I91+I94+I97</f>
        <v>20705425</v>
      </c>
    </row>
    <row r="76" spans="1:9" ht="12.75" customHeight="1" x14ac:dyDescent="0.2">
      <c r="A76" s="195" t="s">
        <v>113</v>
      </c>
      <c r="B76" s="195"/>
      <c r="C76" s="195"/>
      <c r="D76" s="195"/>
      <c r="E76" s="195"/>
      <c r="F76" s="195"/>
      <c r="G76" s="16">
        <v>68</v>
      </c>
      <c r="H76" s="56">
        <v>14493025</v>
      </c>
      <c r="I76" s="56">
        <v>14493025</v>
      </c>
    </row>
    <row r="77" spans="1:9" ht="12.75" customHeight="1" x14ac:dyDescent="0.2">
      <c r="A77" s="195" t="s">
        <v>114</v>
      </c>
      <c r="B77" s="195"/>
      <c r="C77" s="195"/>
      <c r="D77" s="195"/>
      <c r="E77" s="195"/>
      <c r="F77" s="195"/>
      <c r="G77" s="16">
        <v>69</v>
      </c>
      <c r="H77" s="56">
        <v>0</v>
      </c>
      <c r="I77" s="56">
        <v>0</v>
      </c>
    </row>
    <row r="78" spans="1:9" ht="12.75" customHeight="1" x14ac:dyDescent="0.2">
      <c r="A78" s="197" t="s">
        <v>115</v>
      </c>
      <c r="B78" s="197"/>
      <c r="C78" s="197"/>
      <c r="D78" s="197"/>
      <c r="E78" s="197"/>
      <c r="F78" s="197"/>
      <c r="G78" s="17">
        <v>70</v>
      </c>
      <c r="H78" s="57">
        <f>SUM(H79:H83)</f>
        <v>2143102</v>
      </c>
      <c r="I78" s="57">
        <f>SUM(I79:I83)</f>
        <v>2143102</v>
      </c>
    </row>
    <row r="79" spans="1:9" ht="12.75" customHeight="1" x14ac:dyDescent="0.2">
      <c r="A79" s="184" t="s">
        <v>116</v>
      </c>
      <c r="B79" s="184"/>
      <c r="C79" s="184"/>
      <c r="D79" s="184"/>
      <c r="E79" s="184"/>
      <c r="F79" s="184"/>
      <c r="G79" s="16">
        <v>71</v>
      </c>
      <c r="H79" s="56">
        <v>2143102</v>
      </c>
      <c r="I79" s="56">
        <v>2143102</v>
      </c>
    </row>
    <row r="80" spans="1:9" ht="12.75" customHeight="1" x14ac:dyDescent="0.2">
      <c r="A80" s="184" t="s">
        <v>117</v>
      </c>
      <c r="B80" s="184"/>
      <c r="C80" s="184"/>
      <c r="D80" s="184"/>
      <c r="E80" s="184"/>
      <c r="F80" s="184"/>
      <c r="G80" s="16">
        <v>72</v>
      </c>
      <c r="H80" s="56">
        <v>0</v>
      </c>
      <c r="I80" s="56">
        <v>0</v>
      </c>
    </row>
    <row r="81" spans="1:9" ht="12.75" customHeight="1" x14ac:dyDescent="0.2">
      <c r="A81" s="184" t="s">
        <v>118</v>
      </c>
      <c r="B81" s="184"/>
      <c r="C81" s="184"/>
      <c r="D81" s="184"/>
      <c r="E81" s="184"/>
      <c r="F81" s="184"/>
      <c r="G81" s="16">
        <v>73</v>
      </c>
      <c r="H81" s="56">
        <v>0</v>
      </c>
      <c r="I81" s="56">
        <v>0</v>
      </c>
    </row>
    <row r="82" spans="1:9" ht="12.75" customHeight="1" x14ac:dyDescent="0.2">
      <c r="A82" s="184" t="s">
        <v>119</v>
      </c>
      <c r="B82" s="184"/>
      <c r="C82" s="184"/>
      <c r="D82" s="184"/>
      <c r="E82" s="184"/>
      <c r="F82" s="184"/>
      <c r="G82" s="16">
        <v>74</v>
      </c>
      <c r="H82" s="56">
        <v>0</v>
      </c>
      <c r="I82" s="56">
        <v>0</v>
      </c>
    </row>
    <row r="83" spans="1:9" ht="12.75" customHeight="1" x14ac:dyDescent="0.2">
      <c r="A83" s="184" t="s">
        <v>120</v>
      </c>
      <c r="B83" s="184"/>
      <c r="C83" s="184"/>
      <c r="D83" s="184"/>
      <c r="E83" s="184"/>
      <c r="F83" s="184"/>
      <c r="G83" s="16">
        <v>75</v>
      </c>
      <c r="H83" s="56">
        <v>0</v>
      </c>
      <c r="I83" s="56">
        <v>0</v>
      </c>
    </row>
    <row r="84" spans="1:9" ht="12.75" customHeight="1" x14ac:dyDescent="0.2">
      <c r="A84" s="195" t="s">
        <v>121</v>
      </c>
      <c r="B84" s="195"/>
      <c r="C84" s="195"/>
      <c r="D84" s="195"/>
      <c r="E84" s="195"/>
      <c r="F84" s="195"/>
      <c r="G84" s="16">
        <v>76</v>
      </c>
      <c r="H84" s="56">
        <v>0</v>
      </c>
      <c r="I84" s="56">
        <v>0</v>
      </c>
    </row>
    <row r="85" spans="1:9" ht="12.75" customHeight="1" x14ac:dyDescent="0.2">
      <c r="A85" s="196" t="s">
        <v>382</v>
      </c>
      <c r="B85" s="197"/>
      <c r="C85" s="197"/>
      <c r="D85" s="197"/>
      <c r="E85" s="197"/>
      <c r="F85" s="197"/>
      <c r="G85" s="17">
        <v>77</v>
      </c>
      <c r="H85" s="57">
        <f>H86+H87+H88+H89+H90</f>
        <v>0</v>
      </c>
      <c r="I85" s="57">
        <f>I86+I87+I88+I89+I90</f>
        <v>0</v>
      </c>
    </row>
    <row r="86" spans="1:9" ht="24.75" customHeight="1" x14ac:dyDescent="0.2">
      <c r="A86" s="184" t="s">
        <v>383</v>
      </c>
      <c r="B86" s="184"/>
      <c r="C86" s="184"/>
      <c r="D86" s="184"/>
      <c r="E86" s="184"/>
      <c r="F86" s="184"/>
      <c r="G86" s="16">
        <v>78</v>
      </c>
      <c r="H86" s="56">
        <v>0</v>
      </c>
      <c r="I86" s="56">
        <v>0</v>
      </c>
    </row>
    <row r="87" spans="1:9" ht="12.75" customHeight="1" x14ac:dyDescent="0.2">
      <c r="A87" s="184" t="s">
        <v>122</v>
      </c>
      <c r="B87" s="184"/>
      <c r="C87" s="184"/>
      <c r="D87" s="184"/>
      <c r="E87" s="184"/>
      <c r="F87" s="184"/>
      <c r="G87" s="16">
        <v>79</v>
      </c>
      <c r="H87" s="56">
        <v>0</v>
      </c>
      <c r="I87" s="56">
        <v>0</v>
      </c>
    </row>
    <row r="88" spans="1:9" ht="12.75" customHeight="1" x14ac:dyDescent="0.2">
      <c r="A88" s="184" t="s">
        <v>123</v>
      </c>
      <c r="B88" s="184"/>
      <c r="C88" s="184"/>
      <c r="D88" s="184"/>
      <c r="E88" s="184"/>
      <c r="F88" s="184"/>
      <c r="G88" s="16">
        <v>80</v>
      </c>
      <c r="H88" s="56">
        <v>0</v>
      </c>
      <c r="I88" s="56">
        <v>0</v>
      </c>
    </row>
    <row r="89" spans="1:9" ht="12.75" customHeight="1" x14ac:dyDescent="0.2">
      <c r="A89" s="184" t="s">
        <v>384</v>
      </c>
      <c r="B89" s="184"/>
      <c r="C89" s="184"/>
      <c r="D89" s="184"/>
      <c r="E89" s="184"/>
      <c r="F89" s="184"/>
      <c r="G89" s="16">
        <v>81</v>
      </c>
      <c r="H89" s="56">
        <v>0</v>
      </c>
      <c r="I89" s="56">
        <v>0</v>
      </c>
    </row>
    <row r="90" spans="1:9" ht="25.5" customHeight="1" x14ac:dyDescent="0.2">
      <c r="A90" s="184" t="s">
        <v>385</v>
      </c>
      <c r="B90" s="184"/>
      <c r="C90" s="184"/>
      <c r="D90" s="184"/>
      <c r="E90" s="184"/>
      <c r="F90" s="184"/>
      <c r="G90" s="16">
        <v>82</v>
      </c>
      <c r="H90" s="56">
        <v>0</v>
      </c>
      <c r="I90" s="56">
        <v>0</v>
      </c>
    </row>
    <row r="91" spans="1:9" ht="22.9" customHeight="1" x14ac:dyDescent="0.2">
      <c r="A91" s="196" t="s">
        <v>386</v>
      </c>
      <c r="B91" s="197"/>
      <c r="C91" s="197"/>
      <c r="D91" s="197"/>
      <c r="E91" s="197"/>
      <c r="F91" s="197"/>
      <c r="G91" s="17">
        <v>83</v>
      </c>
      <c r="H91" s="57">
        <f>H92-H93</f>
        <v>1414212</v>
      </c>
      <c r="I91" s="57">
        <f>I92-I93</f>
        <v>2797134</v>
      </c>
    </row>
    <row r="92" spans="1:9" ht="12.75" customHeight="1" x14ac:dyDescent="0.2">
      <c r="A92" s="184" t="s">
        <v>124</v>
      </c>
      <c r="B92" s="184"/>
      <c r="C92" s="184"/>
      <c r="D92" s="184"/>
      <c r="E92" s="184"/>
      <c r="F92" s="184"/>
      <c r="G92" s="16">
        <v>84</v>
      </c>
      <c r="H92" s="56">
        <v>1414212</v>
      </c>
      <c r="I92" s="56">
        <v>2797134</v>
      </c>
    </row>
    <row r="93" spans="1:9" ht="12.75" customHeight="1" x14ac:dyDescent="0.2">
      <c r="A93" s="184" t="s">
        <v>125</v>
      </c>
      <c r="B93" s="184"/>
      <c r="C93" s="184"/>
      <c r="D93" s="184"/>
      <c r="E93" s="184"/>
      <c r="F93" s="184"/>
      <c r="G93" s="16">
        <v>85</v>
      </c>
      <c r="H93" s="56">
        <v>0</v>
      </c>
      <c r="I93" s="56">
        <v>0</v>
      </c>
    </row>
    <row r="94" spans="1:9" ht="12.75" customHeight="1" x14ac:dyDescent="0.2">
      <c r="A94" s="196" t="s">
        <v>387</v>
      </c>
      <c r="B94" s="197"/>
      <c r="C94" s="197"/>
      <c r="D94" s="197"/>
      <c r="E94" s="197"/>
      <c r="F94" s="197"/>
      <c r="G94" s="17">
        <v>86</v>
      </c>
      <c r="H94" s="57">
        <f>H95-H96</f>
        <v>1382922</v>
      </c>
      <c r="I94" s="57">
        <f>I95-I96</f>
        <v>1272164</v>
      </c>
    </row>
    <row r="95" spans="1:9" ht="12.75" customHeight="1" x14ac:dyDescent="0.2">
      <c r="A95" s="184" t="s">
        <v>126</v>
      </c>
      <c r="B95" s="184"/>
      <c r="C95" s="184"/>
      <c r="D95" s="184"/>
      <c r="E95" s="184"/>
      <c r="F95" s="184"/>
      <c r="G95" s="16">
        <v>87</v>
      </c>
      <c r="H95" s="56">
        <v>1382922</v>
      </c>
      <c r="I95" s="56">
        <v>1272164</v>
      </c>
    </row>
    <row r="96" spans="1:9" ht="12.75" customHeight="1" x14ac:dyDescent="0.2">
      <c r="A96" s="184" t="s">
        <v>127</v>
      </c>
      <c r="B96" s="184"/>
      <c r="C96" s="184"/>
      <c r="D96" s="184"/>
      <c r="E96" s="184"/>
      <c r="F96" s="184"/>
      <c r="G96" s="16">
        <v>88</v>
      </c>
      <c r="H96" s="56">
        <v>0</v>
      </c>
      <c r="I96" s="56">
        <v>0</v>
      </c>
    </row>
    <row r="97" spans="1:9" ht="12.75" customHeight="1" x14ac:dyDescent="0.2">
      <c r="A97" s="195" t="s">
        <v>128</v>
      </c>
      <c r="B97" s="195"/>
      <c r="C97" s="195"/>
      <c r="D97" s="195"/>
      <c r="E97" s="195"/>
      <c r="F97" s="195"/>
      <c r="G97" s="16">
        <v>89</v>
      </c>
      <c r="H97" s="56">
        <v>0</v>
      </c>
      <c r="I97" s="56">
        <v>0</v>
      </c>
    </row>
    <row r="98" spans="1:9" ht="12.75" customHeight="1" x14ac:dyDescent="0.2">
      <c r="A98" s="186" t="s">
        <v>388</v>
      </c>
      <c r="B98" s="187"/>
      <c r="C98" s="187"/>
      <c r="D98" s="187"/>
      <c r="E98" s="187"/>
      <c r="F98" s="187"/>
      <c r="G98" s="17">
        <v>90</v>
      </c>
      <c r="H98" s="57">
        <f>SUM(H99:H104)</f>
        <v>789679</v>
      </c>
      <c r="I98" s="57">
        <f>SUM(I99:I104)</f>
        <v>733788</v>
      </c>
    </row>
    <row r="99" spans="1:9" ht="25.9" customHeight="1" x14ac:dyDescent="0.2">
      <c r="A99" s="184" t="s">
        <v>129</v>
      </c>
      <c r="B99" s="184"/>
      <c r="C99" s="184"/>
      <c r="D99" s="184"/>
      <c r="E99" s="184"/>
      <c r="F99" s="184"/>
      <c r="G99" s="16">
        <v>91</v>
      </c>
      <c r="H99" s="56">
        <v>0</v>
      </c>
      <c r="I99" s="56">
        <v>0</v>
      </c>
    </row>
    <row r="100" spans="1:9" ht="12.75" customHeight="1" x14ac:dyDescent="0.2">
      <c r="A100" s="184" t="s">
        <v>130</v>
      </c>
      <c r="B100" s="184"/>
      <c r="C100" s="184"/>
      <c r="D100" s="184"/>
      <c r="E100" s="184"/>
      <c r="F100" s="184"/>
      <c r="G100" s="16">
        <v>92</v>
      </c>
      <c r="H100" s="56">
        <v>0</v>
      </c>
      <c r="I100" s="56">
        <v>0</v>
      </c>
    </row>
    <row r="101" spans="1:9" ht="12.75" customHeight="1" x14ac:dyDescent="0.2">
      <c r="A101" s="184" t="s">
        <v>131</v>
      </c>
      <c r="B101" s="184"/>
      <c r="C101" s="184"/>
      <c r="D101" s="184"/>
      <c r="E101" s="184"/>
      <c r="F101" s="184"/>
      <c r="G101" s="16">
        <v>93</v>
      </c>
      <c r="H101" s="56">
        <v>0</v>
      </c>
      <c r="I101" s="56">
        <v>0</v>
      </c>
    </row>
    <row r="102" spans="1:9" ht="12.75" customHeight="1" x14ac:dyDescent="0.2">
      <c r="A102" s="184" t="s">
        <v>132</v>
      </c>
      <c r="B102" s="184"/>
      <c r="C102" s="184"/>
      <c r="D102" s="184"/>
      <c r="E102" s="184"/>
      <c r="F102" s="184"/>
      <c r="G102" s="16">
        <v>94</v>
      </c>
      <c r="H102" s="56">
        <v>0</v>
      </c>
      <c r="I102" s="56">
        <v>0</v>
      </c>
    </row>
    <row r="103" spans="1:9" ht="12.75" customHeight="1" x14ac:dyDescent="0.2">
      <c r="A103" s="184" t="s">
        <v>133</v>
      </c>
      <c r="B103" s="184"/>
      <c r="C103" s="184"/>
      <c r="D103" s="184"/>
      <c r="E103" s="184"/>
      <c r="F103" s="184"/>
      <c r="G103" s="16">
        <v>95</v>
      </c>
      <c r="H103" s="56">
        <v>641544</v>
      </c>
      <c r="I103" s="56">
        <v>649978</v>
      </c>
    </row>
    <row r="104" spans="1:9" ht="12.75" customHeight="1" x14ac:dyDescent="0.2">
      <c r="A104" s="184" t="s">
        <v>134</v>
      </c>
      <c r="B104" s="184"/>
      <c r="C104" s="184"/>
      <c r="D104" s="184"/>
      <c r="E104" s="184"/>
      <c r="F104" s="184"/>
      <c r="G104" s="16">
        <v>96</v>
      </c>
      <c r="H104" s="56">
        <v>148135</v>
      </c>
      <c r="I104" s="56">
        <v>83810</v>
      </c>
    </row>
    <row r="105" spans="1:9" ht="12.75" customHeight="1" x14ac:dyDescent="0.2">
      <c r="A105" s="186" t="s">
        <v>389</v>
      </c>
      <c r="B105" s="187"/>
      <c r="C105" s="187"/>
      <c r="D105" s="187"/>
      <c r="E105" s="187"/>
      <c r="F105" s="187"/>
      <c r="G105" s="17">
        <v>97</v>
      </c>
      <c r="H105" s="57">
        <f>SUM(H106:H116)</f>
        <v>21955173</v>
      </c>
      <c r="I105" s="57">
        <f>SUM(I106:I116)</f>
        <v>18893703</v>
      </c>
    </row>
    <row r="106" spans="1:9" ht="12.75" customHeight="1" x14ac:dyDescent="0.2">
      <c r="A106" s="184" t="s">
        <v>135</v>
      </c>
      <c r="B106" s="184"/>
      <c r="C106" s="184"/>
      <c r="D106" s="184"/>
      <c r="E106" s="184"/>
      <c r="F106" s="184"/>
      <c r="G106" s="16">
        <v>98</v>
      </c>
      <c r="H106" s="56">
        <v>0</v>
      </c>
      <c r="I106" s="56">
        <v>0</v>
      </c>
    </row>
    <row r="107" spans="1:9" ht="12.75" customHeight="1" x14ac:dyDescent="0.2">
      <c r="A107" s="184" t="s">
        <v>136</v>
      </c>
      <c r="B107" s="184"/>
      <c r="C107" s="184"/>
      <c r="D107" s="184"/>
      <c r="E107" s="184"/>
      <c r="F107" s="184"/>
      <c r="G107" s="16">
        <v>99</v>
      </c>
      <c r="H107" s="56">
        <v>0</v>
      </c>
      <c r="I107" s="56">
        <v>0</v>
      </c>
    </row>
    <row r="108" spans="1:9" ht="24.6" customHeight="1" x14ac:dyDescent="0.2">
      <c r="A108" s="184" t="s">
        <v>137</v>
      </c>
      <c r="B108" s="184"/>
      <c r="C108" s="184"/>
      <c r="D108" s="184"/>
      <c r="E108" s="184"/>
      <c r="F108" s="184"/>
      <c r="G108" s="16">
        <v>100</v>
      </c>
      <c r="H108" s="56">
        <v>0</v>
      </c>
      <c r="I108" s="56">
        <v>0</v>
      </c>
    </row>
    <row r="109" spans="1:9" ht="22.15" customHeight="1" x14ac:dyDescent="0.2">
      <c r="A109" s="184" t="s">
        <v>138</v>
      </c>
      <c r="B109" s="184"/>
      <c r="C109" s="184"/>
      <c r="D109" s="184"/>
      <c r="E109" s="184"/>
      <c r="F109" s="184"/>
      <c r="G109" s="16">
        <v>101</v>
      </c>
      <c r="H109" s="56">
        <v>0</v>
      </c>
      <c r="I109" s="56">
        <v>0</v>
      </c>
    </row>
    <row r="110" spans="1:9" ht="12.75" customHeight="1" x14ac:dyDescent="0.2">
      <c r="A110" s="184" t="s">
        <v>139</v>
      </c>
      <c r="B110" s="184"/>
      <c r="C110" s="184"/>
      <c r="D110" s="184"/>
      <c r="E110" s="184"/>
      <c r="F110" s="184"/>
      <c r="G110" s="16">
        <v>102</v>
      </c>
      <c r="H110" s="56">
        <v>0</v>
      </c>
      <c r="I110" s="56">
        <v>0</v>
      </c>
    </row>
    <row r="111" spans="1:9" ht="12.75" customHeight="1" x14ac:dyDescent="0.2">
      <c r="A111" s="184" t="s">
        <v>140</v>
      </c>
      <c r="B111" s="184"/>
      <c r="C111" s="184"/>
      <c r="D111" s="184"/>
      <c r="E111" s="184"/>
      <c r="F111" s="184"/>
      <c r="G111" s="16">
        <v>103</v>
      </c>
      <c r="H111" s="56">
        <v>2732757</v>
      </c>
      <c r="I111" s="56">
        <v>1914401</v>
      </c>
    </row>
    <row r="112" spans="1:9" ht="12.75" customHeight="1" x14ac:dyDescent="0.2">
      <c r="A112" s="184" t="s">
        <v>141</v>
      </c>
      <c r="B112" s="184"/>
      <c r="C112" s="184"/>
      <c r="D112" s="184"/>
      <c r="E112" s="184"/>
      <c r="F112" s="184"/>
      <c r="G112" s="16">
        <v>104</v>
      </c>
      <c r="H112" s="56">
        <v>0</v>
      </c>
      <c r="I112" s="56">
        <v>0</v>
      </c>
    </row>
    <row r="113" spans="1:9" ht="12.75" customHeight="1" x14ac:dyDescent="0.2">
      <c r="A113" s="184" t="s">
        <v>142</v>
      </c>
      <c r="B113" s="184"/>
      <c r="C113" s="184"/>
      <c r="D113" s="184"/>
      <c r="E113" s="184"/>
      <c r="F113" s="184"/>
      <c r="G113" s="16">
        <v>105</v>
      </c>
      <c r="H113" s="56">
        <v>0</v>
      </c>
      <c r="I113" s="56">
        <v>0</v>
      </c>
    </row>
    <row r="114" spans="1:9" ht="12.75" customHeight="1" x14ac:dyDescent="0.2">
      <c r="A114" s="184" t="s">
        <v>143</v>
      </c>
      <c r="B114" s="184"/>
      <c r="C114" s="184"/>
      <c r="D114" s="184"/>
      <c r="E114" s="184"/>
      <c r="F114" s="184"/>
      <c r="G114" s="16">
        <v>106</v>
      </c>
      <c r="H114" s="56">
        <v>18581193</v>
      </c>
      <c r="I114" s="56">
        <v>15926737</v>
      </c>
    </row>
    <row r="115" spans="1:9" ht="12.75" customHeight="1" x14ac:dyDescent="0.2">
      <c r="A115" s="184" t="s">
        <v>144</v>
      </c>
      <c r="B115" s="184"/>
      <c r="C115" s="184"/>
      <c r="D115" s="184"/>
      <c r="E115" s="184"/>
      <c r="F115" s="184"/>
      <c r="G115" s="16">
        <v>107</v>
      </c>
      <c r="H115" s="56">
        <v>641223</v>
      </c>
      <c r="I115" s="56">
        <v>1052565</v>
      </c>
    </row>
    <row r="116" spans="1:9" ht="12.75" customHeight="1" x14ac:dyDescent="0.2">
      <c r="A116" s="184" t="s">
        <v>145</v>
      </c>
      <c r="B116" s="184"/>
      <c r="C116" s="184"/>
      <c r="D116" s="184"/>
      <c r="E116" s="184"/>
      <c r="F116" s="184"/>
      <c r="G116" s="16">
        <v>108</v>
      </c>
      <c r="H116" s="56">
        <v>0</v>
      </c>
      <c r="I116" s="56">
        <v>0</v>
      </c>
    </row>
    <row r="117" spans="1:9" ht="12.75" customHeight="1" x14ac:dyDescent="0.2">
      <c r="A117" s="186" t="s">
        <v>390</v>
      </c>
      <c r="B117" s="187"/>
      <c r="C117" s="187"/>
      <c r="D117" s="187"/>
      <c r="E117" s="187"/>
      <c r="F117" s="187"/>
      <c r="G117" s="17">
        <v>109</v>
      </c>
      <c r="H117" s="57">
        <f>SUM(H118:H131)</f>
        <v>85487662</v>
      </c>
      <c r="I117" s="57">
        <f>SUM(I118:I131)</f>
        <v>101220576</v>
      </c>
    </row>
    <row r="118" spans="1:9" ht="12.75" customHeight="1" x14ac:dyDescent="0.2">
      <c r="A118" s="184" t="s">
        <v>146</v>
      </c>
      <c r="B118" s="184"/>
      <c r="C118" s="184"/>
      <c r="D118" s="184"/>
      <c r="E118" s="184"/>
      <c r="F118" s="184"/>
      <c r="G118" s="16">
        <v>110</v>
      </c>
      <c r="H118" s="56">
        <v>899201</v>
      </c>
      <c r="I118" s="56">
        <v>210608</v>
      </c>
    </row>
    <row r="119" spans="1:9" ht="12.75" customHeight="1" x14ac:dyDescent="0.2">
      <c r="A119" s="184" t="s">
        <v>147</v>
      </c>
      <c r="B119" s="184"/>
      <c r="C119" s="184"/>
      <c r="D119" s="184"/>
      <c r="E119" s="184"/>
      <c r="F119" s="184"/>
      <c r="G119" s="16">
        <v>111</v>
      </c>
      <c r="H119" s="56">
        <v>0</v>
      </c>
      <c r="I119" s="56">
        <v>0</v>
      </c>
    </row>
    <row r="120" spans="1:9" ht="21.6" customHeight="1" x14ac:dyDescent="0.2">
      <c r="A120" s="184" t="s">
        <v>148</v>
      </c>
      <c r="B120" s="184"/>
      <c r="C120" s="184"/>
      <c r="D120" s="184"/>
      <c r="E120" s="184"/>
      <c r="F120" s="184"/>
      <c r="G120" s="16">
        <v>112</v>
      </c>
      <c r="H120" s="56">
        <v>0</v>
      </c>
      <c r="I120" s="56">
        <v>0</v>
      </c>
    </row>
    <row r="121" spans="1:9" ht="25.9" customHeight="1" x14ac:dyDescent="0.2">
      <c r="A121" s="184" t="s">
        <v>149</v>
      </c>
      <c r="B121" s="184"/>
      <c r="C121" s="184"/>
      <c r="D121" s="184"/>
      <c r="E121" s="184"/>
      <c r="F121" s="184"/>
      <c r="G121" s="16">
        <v>113</v>
      </c>
      <c r="H121" s="56">
        <v>0</v>
      </c>
      <c r="I121" s="56">
        <v>0</v>
      </c>
    </row>
    <row r="122" spans="1:9" ht="12.75" customHeight="1" x14ac:dyDescent="0.2">
      <c r="A122" s="184" t="s">
        <v>150</v>
      </c>
      <c r="B122" s="184"/>
      <c r="C122" s="184"/>
      <c r="D122" s="184"/>
      <c r="E122" s="184"/>
      <c r="F122" s="184"/>
      <c r="G122" s="16">
        <v>114</v>
      </c>
      <c r="H122" s="56">
        <v>41697</v>
      </c>
      <c r="I122" s="56">
        <v>0</v>
      </c>
    </row>
    <row r="123" spans="1:9" ht="12.75" customHeight="1" x14ac:dyDescent="0.2">
      <c r="A123" s="184" t="s">
        <v>151</v>
      </c>
      <c r="B123" s="184"/>
      <c r="C123" s="184"/>
      <c r="D123" s="184"/>
      <c r="E123" s="184"/>
      <c r="F123" s="184"/>
      <c r="G123" s="16">
        <v>115</v>
      </c>
      <c r="H123" s="56">
        <v>16748488</v>
      </c>
      <c r="I123" s="56">
        <v>12909013</v>
      </c>
    </row>
    <row r="124" spans="1:9" ht="12.75" customHeight="1" x14ac:dyDescent="0.2">
      <c r="A124" s="184" t="s">
        <v>152</v>
      </c>
      <c r="B124" s="184"/>
      <c r="C124" s="184"/>
      <c r="D124" s="184"/>
      <c r="E124" s="184"/>
      <c r="F124" s="184"/>
      <c r="G124" s="16">
        <v>116</v>
      </c>
      <c r="H124" s="56">
        <v>743327</v>
      </c>
      <c r="I124" s="56">
        <v>1450172</v>
      </c>
    </row>
    <row r="125" spans="1:9" ht="12.75" customHeight="1" x14ac:dyDescent="0.2">
      <c r="A125" s="184" t="s">
        <v>153</v>
      </c>
      <c r="B125" s="184"/>
      <c r="C125" s="184"/>
      <c r="D125" s="184"/>
      <c r="E125" s="184"/>
      <c r="F125" s="184"/>
      <c r="G125" s="16">
        <v>117</v>
      </c>
      <c r="H125" s="56">
        <v>57369077</v>
      </c>
      <c r="I125" s="56">
        <v>71490928</v>
      </c>
    </row>
    <row r="126" spans="1:9" x14ac:dyDescent="0.2">
      <c r="A126" s="184" t="s">
        <v>154</v>
      </c>
      <c r="B126" s="184"/>
      <c r="C126" s="184"/>
      <c r="D126" s="184"/>
      <c r="E126" s="184"/>
      <c r="F126" s="184"/>
      <c r="G126" s="16">
        <v>118</v>
      </c>
      <c r="H126" s="56">
        <v>2654456</v>
      </c>
      <c r="I126" s="56">
        <v>2654456</v>
      </c>
    </row>
    <row r="127" spans="1:9" x14ac:dyDescent="0.2">
      <c r="A127" s="184" t="s">
        <v>155</v>
      </c>
      <c r="B127" s="184"/>
      <c r="C127" s="184"/>
      <c r="D127" s="184"/>
      <c r="E127" s="184"/>
      <c r="F127" s="184"/>
      <c r="G127" s="16">
        <v>119</v>
      </c>
      <c r="H127" s="56">
        <v>457525</v>
      </c>
      <c r="I127" s="56">
        <v>476754</v>
      </c>
    </row>
    <row r="128" spans="1:9" x14ac:dyDescent="0.2">
      <c r="A128" s="184" t="s">
        <v>156</v>
      </c>
      <c r="B128" s="184"/>
      <c r="C128" s="184"/>
      <c r="D128" s="184"/>
      <c r="E128" s="184"/>
      <c r="F128" s="184"/>
      <c r="G128" s="16">
        <v>120</v>
      </c>
      <c r="H128" s="56">
        <v>3876428</v>
      </c>
      <c r="I128" s="56">
        <v>3827545</v>
      </c>
    </row>
    <row r="129" spans="1:9" x14ac:dyDescent="0.2">
      <c r="A129" s="184" t="s">
        <v>157</v>
      </c>
      <c r="B129" s="184"/>
      <c r="C129" s="184"/>
      <c r="D129" s="184"/>
      <c r="E129" s="184"/>
      <c r="F129" s="184"/>
      <c r="G129" s="16">
        <v>121</v>
      </c>
      <c r="H129" s="56">
        <v>0</v>
      </c>
      <c r="I129" s="56">
        <v>0</v>
      </c>
    </row>
    <row r="130" spans="1:9" x14ac:dyDescent="0.2">
      <c r="A130" s="184" t="s">
        <v>158</v>
      </c>
      <c r="B130" s="184"/>
      <c r="C130" s="184"/>
      <c r="D130" s="184"/>
      <c r="E130" s="184"/>
      <c r="F130" s="184"/>
      <c r="G130" s="16">
        <v>122</v>
      </c>
      <c r="H130" s="56">
        <v>0</v>
      </c>
      <c r="I130" s="56">
        <v>0</v>
      </c>
    </row>
    <row r="131" spans="1:9" x14ac:dyDescent="0.2">
      <c r="A131" s="184" t="s">
        <v>159</v>
      </c>
      <c r="B131" s="184"/>
      <c r="C131" s="184"/>
      <c r="D131" s="184"/>
      <c r="E131" s="184"/>
      <c r="F131" s="184"/>
      <c r="G131" s="16">
        <v>123</v>
      </c>
      <c r="H131" s="56">
        <v>2697463</v>
      </c>
      <c r="I131" s="56">
        <v>8201100</v>
      </c>
    </row>
    <row r="132" spans="1:9" ht="22.15" customHeight="1" x14ac:dyDescent="0.2">
      <c r="A132" s="185" t="s">
        <v>160</v>
      </c>
      <c r="B132" s="185"/>
      <c r="C132" s="185"/>
      <c r="D132" s="185"/>
      <c r="E132" s="185"/>
      <c r="F132" s="185"/>
      <c r="G132" s="16">
        <v>124</v>
      </c>
      <c r="H132" s="56">
        <v>711504</v>
      </c>
      <c r="I132" s="56">
        <v>1162721</v>
      </c>
    </row>
    <row r="133" spans="1:9" x14ac:dyDescent="0.2">
      <c r="A133" s="186" t="s">
        <v>391</v>
      </c>
      <c r="B133" s="187"/>
      <c r="C133" s="187"/>
      <c r="D133" s="187"/>
      <c r="E133" s="187"/>
      <c r="F133" s="187"/>
      <c r="G133" s="17">
        <v>125</v>
      </c>
      <c r="H133" s="57">
        <f>H75+H98+H105+H117+H132</f>
        <v>128377279</v>
      </c>
      <c r="I133" s="57">
        <f>I75+I98+I105+I117+I132</f>
        <v>142716213</v>
      </c>
    </row>
    <row r="134" spans="1:9" x14ac:dyDescent="0.2">
      <c r="A134" s="188" t="s">
        <v>161</v>
      </c>
      <c r="B134" s="188"/>
      <c r="C134" s="188"/>
      <c r="D134" s="188"/>
      <c r="E134" s="188"/>
      <c r="F134" s="188"/>
      <c r="G134" s="19">
        <v>126</v>
      </c>
      <c r="H134" s="58">
        <v>0</v>
      </c>
      <c r="I134" s="58">
        <v>0</v>
      </c>
    </row>
  </sheetData>
  <sheetProtection algorithmName="SHA-512" hashValue="YahhToxEEYxikvr+Z1DeicUQ7jY7QrCpQlhwq5Nc/EyBOtNiFF4YCs32wS+wn96ckhZSQYiandI60SbV/7SjvA==" saltValue="Imdlxu3rsw9PxeqKj/y8HQ==" spinCount="100000" sheet="1" objects="1" scenarios="1"/>
  <mergeCells count="134">
    <mergeCell ref="A93:F93"/>
    <mergeCell ref="A88:F88"/>
    <mergeCell ref="A53:F53"/>
    <mergeCell ref="A75:F75"/>
    <mergeCell ref="A76:F76"/>
    <mergeCell ref="A77:F77"/>
    <mergeCell ref="A54:F54"/>
    <mergeCell ref="A55:F55"/>
    <mergeCell ref="A56:F56"/>
    <mergeCell ref="A67:F67"/>
    <mergeCell ref="A68:F68"/>
    <mergeCell ref="A69:F69"/>
    <mergeCell ref="A60:F60"/>
    <mergeCell ref="A61:F61"/>
    <mergeCell ref="A62:F62"/>
    <mergeCell ref="A63:F63"/>
    <mergeCell ref="A86:F86"/>
    <mergeCell ref="A87:F87"/>
    <mergeCell ref="A57:F57"/>
    <mergeCell ref="A58:F58"/>
    <mergeCell ref="A59:F59"/>
    <mergeCell ref="A89:F89"/>
    <mergeCell ref="A90:F90"/>
    <mergeCell ref="A11:F11"/>
    <mergeCell ref="A44:F44"/>
    <mergeCell ref="A45:F45"/>
    <mergeCell ref="A46:F46"/>
    <mergeCell ref="A51:F51"/>
    <mergeCell ref="A52:F52"/>
    <mergeCell ref="A34:F34"/>
    <mergeCell ref="A35:F35"/>
    <mergeCell ref="A36:F36"/>
    <mergeCell ref="A37:F37"/>
    <mergeCell ref="A50:F50"/>
    <mergeCell ref="A47:F47"/>
    <mergeCell ref="A38:F38"/>
    <mergeCell ref="A39:F39"/>
    <mergeCell ref="A28:F28"/>
    <mergeCell ref="A29:F29"/>
    <mergeCell ref="A30:F30"/>
    <mergeCell ref="A31:F31"/>
    <mergeCell ref="A18:F18"/>
    <mergeCell ref="A19:F19"/>
    <mergeCell ref="A20:F20"/>
    <mergeCell ref="A21:F21"/>
    <mergeCell ref="A40:F40"/>
    <mergeCell ref="A41:F41"/>
    <mergeCell ref="A109:F109"/>
    <mergeCell ref="A110:F110"/>
    <mergeCell ref="A111:F111"/>
    <mergeCell ref="A98:F98"/>
    <mergeCell ref="A99:F99"/>
    <mergeCell ref="A128:F128"/>
    <mergeCell ref="A129:F129"/>
    <mergeCell ref="A130:F130"/>
    <mergeCell ref="A125:F125"/>
    <mergeCell ref="A126:F126"/>
    <mergeCell ref="A115:F115"/>
    <mergeCell ref="A116:F116"/>
    <mergeCell ref="A117:F117"/>
    <mergeCell ref="A118:F118"/>
    <mergeCell ref="A127:F127"/>
    <mergeCell ref="A119:F119"/>
    <mergeCell ref="A120:F120"/>
    <mergeCell ref="A121:F121"/>
    <mergeCell ref="A122:F122"/>
    <mergeCell ref="A123:F123"/>
    <mergeCell ref="A124:F124"/>
    <mergeCell ref="A96:F96"/>
    <mergeCell ref="A97:F97"/>
    <mergeCell ref="A100:F100"/>
    <mergeCell ref="A101:F101"/>
    <mergeCell ref="A102:F102"/>
    <mergeCell ref="A103:F103"/>
    <mergeCell ref="A106:F106"/>
    <mergeCell ref="A107:F107"/>
    <mergeCell ref="A108:F108"/>
    <mergeCell ref="A1:I1"/>
    <mergeCell ref="A2:I2"/>
    <mergeCell ref="A3:I3"/>
    <mergeCell ref="A25:F25"/>
    <mergeCell ref="A26:F26"/>
    <mergeCell ref="A27:F27"/>
    <mergeCell ref="A32:F32"/>
    <mergeCell ref="A33:F33"/>
    <mergeCell ref="A12:F12"/>
    <mergeCell ref="A13:F13"/>
    <mergeCell ref="A14:F14"/>
    <mergeCell ref="A15:F15"/>
    <mergeCell ref="A22:F22"/>
    <mergeCell ref="A23:F23"/>
    <mergeCell ref="A24:F24"/>
    <mergeCell ref="A4:I4"/>
    <mergeCell ref="A16:F16"/>
    <mergeCell ref="A17:F17"/>
    <mergeCell ref="A6:F6"/>
    <mergeCell ref="A5:F5"/>
    <mergeCell ref="A7:I7"/>
    <mergeCell ref="A8:F8"/>
    <mergeCell ref="A9:F9"/>
    <mergeCell ref="A10:F10"/>
    <mergeCell ref="A42:F42"/>
    <mergeCell ref="A43:F43"/>
    <mergeCell ref="A48:F48"/>
    <mergeCell ref="A49:F49"/>
    <mergeCell ref="A91:F91"/>
    <mergeCell ref="A92:F92"/>
    <mergeCell ref="A64:F64"/>
    <mergeCell ref="A65:F65"/>
    <mergeCell ref="A66:F66"/>
    <mergeCell ref="A131:F131"/>
    <mergeCell ref="A132:F132"/>
    <mergeCell ref="A133:F133"/>
    <mergeCell ref="A134:F134"/>
    <mergeCell ref="A112:F112"/>
    <mergeCell ref="A113:F113"/>
    <mergeCell ref="A80:F80"/>
    <mergeCell ref="A81:F81"/>
    <mergeCell ref="A70:F70"/>
    <mergeCell ref="A71:F71"/>
    <mergeCell ref="A82:F82"/>
    <mergeCell ref="A83:F83"/>
    <mergeCell ref="A84:F84"/>
    <mergeCell ref="A85:F85"/>
    <mergeCell ref="A78:F78"/>
    <mergeCell ref="A79:F79"/>
    <mergeCell ref="A72:F72"/>
    <mergeCell ref="A73:F73"/>
    <mergeCell ref="A74:I74"/>
    <mergeCell ref="A114:F114"/>
    <mergeCell ref="A104:F104"/>
    <mergeCell ref="A105:F105"/>
    <mergeCell ref="A94:F94"/>
    <mergeCell ref="A95:F95"/>
  </mergeCells>
  <dataValidations count="7">
    <dataValidation type="whole" operator="greaterThanOrEqual" allowBlank="1" showInputMessage="1" showErrorMessage="1" errorTitle="Incorrect entry" error="You can enter only positive whole numbers." sqref="H65488:I65488 JD65488:JE65488 SZ65488:TA65488 ACV65488:ACW65488 AMR65488:AMS65488 AWN65488:AWO65488 BGJ65488:BGK65488 BQF65488:BQG65488 CAB65488:CAC65488 CJX65488:CJY65488 CTT65488:CTU65488 DDP65488:DDQ65488 DNL65488:DNM65488 DXH65488:DXI65488 EHD65488:EHE65488 EQZ65488:ERA65488 FAV65488:FAW65488 FKR65488:FKS65488 FUN65488:FUO65488 GEJ65488:GEK65488 GOF65488:GOG65488 GYB65488:GYC65488 HHX65488:HHY65488 HRT65488:HRU65488 IBP65488:IBQ65488 ILL65488:ILM65488 IVH65488:IVI65488 JFD65488:JFE65488 JOZ65488:JPA65488 JYV65488:JYW65488 KIR65488:KIS65488 KSN65488:KSO65488 LCJ65488:LCK65488 LMF65488:LMG65488 LWB65488:LWC65488 MFX65488:MFY65488 MPT65488:MPU65488 MZP65488:MZQ65488 NJL65488:NJM65488 NTH65488:NTI65488 ODD65488:ODE65488 OMZ65488:ONA65488 OWV65488:OWW65488 PGR65488:PGS65488 PQN65488:PQO65488 QAJ65488:QAK65488 QKF65488:QKG65488 QUB65488:QUC65488 RDX65488:RDY65488 RNT65488:RNU65488 RXP65488:RXQ65488 SHL65488:SHM65488 SRH65488:SRI65488 TBD65488:TBE65488 TKZ65488:TLA65488 TUV65488:TUW65488 UER65488:UES65488 UON65488:UOO65488 UYJ65488:UYK65488 VIF65488:VIG65488 VSB65488:VSC65488 WBX65488:WBY65488 WLT65488:WLU65488 WVP65488:WVQ65488 H131024:I131024 JD131024:JE131024 SZ131024:TA131024 ACV131024:ACW131024 AMR131024:AMS131024 AWN131024:AWO131024 BGJ131024:BGK131024 BQF131024:BQG131024 CAB131024:CAC131024 CJX131024:CJY131024 CTT131024:CTU131024 DDP131024:DDQ131024 DNL131024:DNM131024 DXH131024:DXI131024 EHD131024:EHE131024 EQZ131024:ERA131024 FAV131024:FAW131024 FKR131024:FKS131024 FUN131024:FUO131024 GEJ131024:GEK131024 GOF131024:GOG131024 GYB131024:GYC131024 HHX131024:HHY131024 HRT131024:HRU131024 IBP131024:IBQ131024 ILL131024:ILM131024 IVH131024:IVI131024 JFD131024:JFE131024 JOZ131024:JPA131024 JYV131024:JYW131024 KIR131024:KIS131024 KSN131024:KSO131024 LCJ131024:LCK131024 LMF131024:LMG131024 LWB131024:LWC131024 MFX131024:MFY131024 MPT131024:MPU131024 MZP131024:MZQ131024 NJL131024:NJM131024 NTH131024:NTI131024 ODD131024:ODE131024 OMZ131024:ONA131024 OWV131024:OWW131024 PGR131024:PGS131024 PQN131024:PQO131024 QAJ131024:QAK131024 QKF131024:QKG131024 QUB131024:QUC131024 RDX131024:RDY131024 RNT131024:RNU131024 RXP131024:RXQ131024 SHL131024:SHM131024 SRH131024:SRI131024 TBD131024:TBE131024 TKZ131024:TLA131024 TUV131024:TUW131024 UER131024:UES131024 UON131024:UOO131024 UYJ131024:UYK131024 VIF131024:VIG131024 VSB131024:VSC131024 WBX131024:WBY131024 WLT131024:WLU131024 WVP131024:WVQ131024 H196560:I196560 JD196560:JE196560 SZ196560:TA196560 ACV196560:ACW196560 AMR196560:AMS196560 AWN196560:AWO196560 BGJ196560:BGK196560 BQF196560:BQG196560 CAB196560:CAC196560 CJX196560:CJY196560 CTT196560:CTU196560 DDP196560:DDQ196560 DNL196560:DNM196560 DXH196560:DXI196560 EHD196560:EHE196560 EQZ196560:ERA196560 FAV196560:FAW196560 FKR196560:FKS196560 FUN196560:FUO196560 GEJ196560:GEK196560 GOF196560:GOG196560 GYB196560:GYC196560 HHX196560:HHY196560 HRT196560:HRU196560 IBP196560:IBQ196560 ILL196560:ILM196560 IVH196560:IVI196560 JFD196560:JFE196560 JOZ196560:JPA196560 JYV196560:JYW196560 KIR196560:KIS196560 KSN196560:KSO196560 LCJ196560:LCK196560 LMF196560:LMG196560 LWB196560:LWC196560 MFX196560:MFY196560 MPT196560:MPU196560 MZP196560:MZQ196560 NJL196560:NJM196560 NTH196560:NTI196560 ODD196560:ODE196560 OMZ196560:ONA196560 OWV196560:OWW196560 PGR196560:PGS196560 PQN196560:PQO196560 QAJ196560:QAK196560 QKF196560:QKG196560 QUB196560:QUC196560 RDX196560:RDY196560 RNT196560:RNU196560 RXP196560:RXQ196560 SHL196560:SHM196560 SRH196560:SRI196560 TBD196560:TBE196560 TKZ196560:TLA196560 TUV196560:TUW196560 UER196560:UES196560 UON196560:UOO196560 UYJ196560:UYK196560 VIF196560:VIG196560 VSB196560:VSC196560 WBX196560:WBY196560 WLT196560:WLU196560 WVP196560:WVQ196560 H262096:I262096 JD262096:JE262096 SZ262096:TA262096 ACV262096:ACW262096 AMR262096:AMS262096 AWN262096:AWO262096 BGJ262096:BGK262096 BQF262096:BQG262096 CAB262096:CAC262096 CJX262096:CJY262096 CTT262096:CTU262096 DDP262096:DDQ262096 DNL262096:DNM262096 DXH262096:DXI262096 EHD262096:EHE262096 EQZ262096:ERA262096 FAV262096:FAW262096 FKR262096:FKS262096 FUN262096:FUO262096 GEJ262096:GEK262096 GOF262096:GOG262096 GYB262096:GYC262096 HHX262096:HHY262096 HRT262096:HRU262096 IBP262096:IBQ262096 ILL262096:ILM262096 IVH262096:IVI262096 JFD262096:JFE262096 JOZ262096:JPA262096 JYV262096:JYW262096 KIR262096:KIS262096 KSN262096:KSO262096 LCJ262096:LCK262096 LMF262096:LMG262096 LWB262096:LWC262096 MFX262096:MFY262096 MPT262096:MPU262096 MZP262096:MZQ262096 NJL262096:NJM262096 NTH262096:NTI262096 ODD262096:ODE262096 OMZ262096:ONA262096 OWV262096:OWW262096 PGR262096:PGS262096 PQN262096:PQO262096 QAJ262096:QAK262096 QKF262096:QKG262096 QUB262096:QUC262096 RDX262096:RDY262096 RNT262096:RNU262096 RXP262096:RXQ262096 SHL262096:SHM262096 SRH262096:SRI262096 TBD262096:TBE262096 TKZ262096:TLA262096 TUV262096:TUW262096 UER262096:UES262096 UON262096:UOO262096 UYJ262096:UYK262096 VIF262096:VIG262096 VSB262096:VSC262096 WBX262096:WBY262096 WLT262096:WLU262096 WVP262096:WVQ262096 H327632:I327632 JD327632:JE327632 SZ327632:TA327632 ACV327632:ACW327632 AMR327632:AMS327632 AWN327632:AWO327632 BGJ327632:BGK327632 BQF327632:BQG327632 CAB327632:CAC327632 CJX327632:CJY327632 CTT327632:CTU327632 DDP327632:DDQ327632 DNL327632:DNM327632 DXH327632:DXI327632 EHD327632:EHE327632 EQZ327632:ERA327632 FAV327632:FAW327632 FKR327632:FKS327632 FUN327632:FUO327632 GEJ327632:GEK327632 GOF327632:GOG327632 GYB327632:GYC327632 HHX327632:HHY327632 HRT327632:HRU327632 IBP327632:IBQ327632 ILL327632:ILM327632 IVH327632:IVI327632 JFD327632:JFE327632 JOZ327632:JPA327632 JYV327632:JYW327632 KIR327632:KIS327632 KSN327632:KSO327632 LCJ327632:LCK327632 LMF327632:LMG327632 LWB327632:LWC327632 MFX327632:MFY327632 MPT327632:MPU327632 MZP327632:MZQ327632 NJL327632:NJM327632 NTH327632:NTI327632 ODD327632:ODE327632 OMZ327632:ONA327632 OWV327632:OWW327632 PGR327632:PGS327632 PQN327632:PQO327632 QAJ327632:QAK327632 QKF327632:QKG327632 QUB327632:QUC327632 RDX327632:RDY327632 RNT327632:RNU327632 RXP327632:RXQ327632 SHL327632:SHM327632 SRH327632:SRI327632 TBD327632:TBE327632 TKZ327632:TLA327632 TUV327632:TUW327632 UER327632:UES327632 UON327632:UOO327632 UYJ327632:UYK327632 VIF327632:VIG327632 VSB327632:VSC327632 WBX327632:WBY327632 WLT327632:WLU327632 WVP327632:WVQ327632 H393168:I393168 JD393168:JE393168 SZ393168:TA393168 ACV393168:ACW393168 AMR393168:AMS393168 AWN393168:AWO393168 BGJ393168:BGK393168 BQF393168:BQG393168 CAB393168:CAC393168 CJX393168:CJY393168 CTT393168:CTU393168 DDP393168:DDQ393168 DNL393168:DNM393168 DXH393168:DXI393168 EHD393168:EHE393168 EQZ393168:ERA393168 FAV393168:FAW393168 FKR393168:FKS393168 FUN393168:FUO393168 GEJ393168:GEK393168 GOF393168:GOG393168 GYB393168:GYC393168 HHX393168:HHY393168 HRT393168:HRU393168 IBP393168:IBQ393168 ILL393168:ILM393168 IVH393168:IVI393168 JFD393168:JFE393168 JOZ393168:JPA393168 JYV393168:JYW393168 KIR393168:KIS393168 KSN393168:KSO393168 LCJ393168:LCK393168 LMF393168:LMG393168 LWB393168:LWC393168 MFX393168:MFY393168 MPT393168:MPU393168 MZP393168:MZQ393168 NJL393168:NJM393168 NTH393168:NTI393168 ODD393168:ODE393168 OMZ393168:ONA393168 OWV393168:OWW393168 PGR393168:PGS393168 PQN393168:PQO393168 QAJ393168:QAK393168 QKF393168:QKG393168 QUB393168:QUC393168 RDX393168:RDY393168 RNT393168:RNU393168 RXP393168:RXQ393168 SHL393168:SHM393168 SRH393168:SRI393168 TBD393168:TBE393168 TKZ393168:TLA393168 TUV393168:TUW393168 UER393168:UES393168 UON393168:UOO393168 UYJ393168:UYK393168 VIF393168:VIG393168 VSB393168:VSC393168 WBX393168:WBY393168 WLT393168:WLU393168 WVP393168:WVQ393168 H458704:I458704 JD458704:JE458704 SZ458704:TA458704 ACV458704:ACW458704 AMR458704:AMS458704 AWN458704:AWO458704 BGJ458704:BGK458704 BQF458704:BQG458704 CAB458704:CAC458704 CJX458704:CJY458704 CTT458704:CTU458704 DDP458704:DDQ458704 DNL458704:DNM458704 DXH458704:DXI458704 EHD458704:EHE458704 EQZ458704:ERA458704 FAV458704:FAW458704 FKR458704:FKS458704 FUN458704:FUO458704 GEJ458704:GEK458704 GOF458704:GOG458704 GYB458704:GYC458704 HHX458704:HHY458704 HRT458704:HRU458704 IBP458704:IBQ458704 ILL458704:ILM458704 IVH458704:IVI458704 JFD458704:JFE458704 JOZ458704:JPA458704 JYV458704:JYW458704 KIR458704:KIS458704 KSN458704:KSO458704 LCJ458704:LCK458704 LMF458704:LMG458704 LWB458704:LWC458704 MFX458704:MFY458704 MPT458704:MPU458704 MZP458704:MZQ458704 NJL458704:NJM458704 NTH458704:NTI458704 ODD458704:ODE458704 OMZ458704:ONA458704 OWV458704:OWW458704 PGR458704:PGS458704 PQN458704:PQO458704 QAJ458704:QAK458704 QKF458704:QKG458704 QUB458704:QUC458704 RDX458704:RDY458704 RNT458704:RNU458704 RXP458704:RXQ458704 SHL458704:SHM458704 SRH458704:SRI458704 TBD458704:TBE458704 TKZ458704:TLA458704 TUV458704:TUW458704 UER458704:UES458704 UON458704:UOO458704 UYJ458704:UYK458704 VIF458704:VIG458704 VSB458704:VSC458704 WBX458704:WBY458704 WLT458704:WLU458704 WVP458704:WVQ458704 H524240:I524240 JD524240:JE524240 SZ524240:TA524240 ACV524240:ACW524240 AMR524240:AMS524240 AWN524240:AWO524240 BGJ524240:BGK524240 BQF524240:BQG524240 CAB524240:CAC524240 CJX524240:CJY524240 CTT524240:CTU524240 DDP524240:DDQ524240 DNL524240:DNM524240 DXH524240:DXI524240 EHD524240:EHE524240 EQZ524240:ERA524240 FAV524240:FAW524240 FKR524240:FKS524240 FUN524240:FUO524240 GEJ524240:GEK524240 GOF524240:GOG524240 GYB524240:GYC524240 HHX524240:HHY524240 HRT524240:HRU524240 IBP524240:IBQ524240 ILL524240:ILM524240 IVH524240:IVI524240 JFD524240:JFE524240 JOZ524240:JPA524240 JYV524240:JYW524240 KIR524240:KIS524240 KSN524240:KSO524240 LCJ524240:LCK524240 LMF524240:LMG524240 LWB524240:LWC524240 MFX524240:MFY524240 MPT524240:MPU524240 MZP524240:MZQ524240 NJL524240:NJM524240 NTH524240:NTI524240 ODD524240:ODE524240 OMZ524240:ONA524240 OWV524240:OWW524240 PGR524240:PGS524240 PQN524240:PQO524240 QAJ524240:QAK524240 QKF524240:QKG524240 QUB524240:QUC524240 RDX524240:RDY524240 RNT524240:RNU524240 RXP524240:RXQ524240 SHL524240:SHM524240 SRH524240:SRI524240 TBD524240:TBE524240 TKZ524240:TLA524240 TUV524240:TUW524240 UER524240:UES524240 UON524240:UOO524240 UYJ524240:UYK524240 VIF524240:VIG524240 VSB524240:VSC524240 WBX524240:WBY524240 WLT524240:WLU524240 WVP524240:WVQ524240 H589776:I589776 JD589776:JE589776 SZ589776:TA589776 ACV589776:ACW589776 AMR589776:AMS589776 AWN589776:AWO589776 BGJ589776:BGK589776 BQF589776:BQG589776 CAB589776:CAC589776 CJX589776:CJY589776 CTT589776:CTU589776 DDP589776:DDQ589776 DNL589776:DNM589776 DXH589776:DXI589776 EHD589776:EHE589776 EQZ589776:ERA589776 FAV589776:FAW589776 FKR589776:FKS589776 FUN589776:FUO589776 GEJ589776:GEK589776 GOF589776:GOG589776 GYB589776:GYC589776 HHX589776:HHY589776 HRT589776:HRU589776 IBP589776:IBQ589776 ILL589776:ILM589776 IVH589776:IVI589776 JFD589776:JFE589776 JOZ589776:JPA589776 JYV589776:JYW589776 KIR589776:KIS589776 KSN589776:KSO589776 LCJ589776:LCK589776 LMF589776:LMG589776 LWB589776:LWC589776 MFX589776:MFY589776 MPT589776:MPU589776 MZP589776:MZQ589776 NJL589776:NJM589776 NTH589776:NTI589776 ODD589776:ODE589776 OMZ589776:ONA589776 OWV589776:OWW589776 PGR589776:PGS589776 PQN589776:PQO589776 QAJ589776:QAK589776 QKF589776:QKG589776 QUB589776:QUC589776 RDX589776:RDY589776 RNT589776:RNU589776 RXP589776:RXQ589776 SHL589776:SHM589776 SRH589776:SRI589776 TBD589776:TBE589776 TKZ589776:TLA589776 TUV589776:TUW589776 UER589776:UES589776 UON589776:UOO589776 UYJ589776:UYK589776 VIF589776:VIG589776 VSB589776:VSC589776 WBX589776:WBY589776 WLT589776:WLU589776 WVP589776:WVQ589776 H655312:I655312 JD655312:JE655312 SZ655312:TA655312 ACV655312:ACW655312 AMR655312:AMS655312 AWN655312:AWO655312 BGJ655312:BGK655312 BQF655312:BQG655312 CAB655312:CAC655312 CJX655312:CJY655312 CTT655312:CTU655312 DDP655312:DDQ655312 DNL655312:DNM655312 DXH655312:DXI655312 EHD655312:EHE655312 EQZ655312:ERA655312 FAV655312:FAW655312 FKR655312:FKS655312 FUN655312:FUO655312 GEJ655312:GEK655312 GOF655312:GOG655312 GYB655312:GYC655312 HHX655312:HHY655312 HRT655312:HRU655312 IBP655312:IBQ655312 ILL655312:ILM655312 IVH655312:IVI655312 JFD655312:JFE655312 JOZ655312:JPA655312 JYV655312:JYW655312 KIR655312:KIS655312 KSN655312:KSO655312 LCJ655312:LCK655312 LMF655312:LMG655312 LWB655312:LWC655312 MFX655312:MFY655312 MPT655312:MPU655312 MZP655312:MZQ655312 NJL655312:NJM655312 NTH655312:NTI655312 ODD655312:ODE655312 OMZ655312:ONA655312 OWV655312:OWW655312 PGR655312:PGS655312 PQN655312:PQO655312 QAJ655312:QAK655312 QKF655312:QKG655312 QUB655312:QUC655312 RDX655312:RDY655312 RNT655312:RNU655312 RXP655312:RXQ655312 SHL655312:SHM655312 SRH655312:SRI655312 TBD655312:TBE655312 TKZ655312:TLA655312 TUV655312:TUW655312 UER655312:UES655312 UON655312:UOO655312 UYJ655312:UYK655312 VIF655312:VIG655312 VSB655312:VSC655312 WBX655312:WBY655312 WLT655312:WLU655312 WVP655312:WVQ655312 H720848:I720848 JD720848:JE720848 SZ720848:TA720848 ACV720848:ACW720848 AMR720848:AMS720848 AWN720848:AWO720848 BGJ720848:BGK720848 BQF720848:BQG720848 CAB720848:CAC720848 CJX720848:CJY720848 CTT720848:CTU720848 DDP720848:DDQ720848 DNL720848:DNM720848 DXH720848:DXI720848 EHD720848:EHE720848 EQZ720848:ERA720848 FAV720848:FAW720848 FKR720848:FKS720848 FUN720848:FUO720848 GEJ720848:GEK720848 GOF720848:GOG720848 GYB720848:GYC720848 HHX720848:HHY720848 HRT720848:HRU720848 IBP720848:IBQ720848 ILL720848:ILM720848 IVH720848:IVI720848 JFD720848:JFE720848 JOZ720848:JPA720848 JYV720848:JYW720848 KIR720848:KIS720848 KSN720848:KSO720848 LCJ720848:LCK720848 LMF720848:LMG720848 LWB720848:LWC720848 MFX720848:MFY720848 MPT720848:MPU720848 MZP720848:MZQ720848 NJL720848:NJM720848 NTH720848:NTI720848 ODD720848:ODE720848 OMZ720848:ONA720848 OWV720848:OWW720848 PGR720848:PGS720848 PQN720848:PQO720848 QAJ720848:QAK720848 QKF720848:QKG720848 QUB720848:QUC720848 RDX720848:RDY720848 RNT720848:RNU720848 RXP720848:RXQ720848 SHL720848:SHM720848 SRH720848:SRI720848 TBD720848:TBE720848 TKZ720848:TLA720848 TUV720848:TUW720848 UER720848:UES720848 UON720848:UOO720848 UYJ720848:UYK720848 VIF720848:VIG720848 VSB720848:VSC720848 WBX720848:WBY720848 WLT720848:WLU720848 WVP720848:WVQ720848 H786384:I786384 JD786384:JE786384 SZ786384:TA786384 ACV786384:ACW786384 AMR786384:AMS786384 AWN786384:AWO786384 BGJ786384:BGK786384 BQF786384:BQG786384 CAB786384:CAC786384 CJX786384:CJY786384 CTT786384:CTU786384 DDP786384:DDQ786384 DNL786384:DNM786384 DXH786384:DXI786384 EHD786384:EHE786384 EQZ786384:ERA786384 FAV786384:FAW786384 FKR786384:FKS786384 FUN786384:FUO786384 GEJ786384:GEK786384 GOF786384:GOG786384 GYB786384:GYC786384 HHX786384:HHY786384 HRT786384:HRU786384 IBP786384:IBQ786384 ILL786384:ILM786384 IVH786384:IVI786384 JFD786384:JFE786384 JOZ786384:JPA786384 JYV786384:JYW786384 KIR786384:KIS786384 KSN786384:KSO786384 LCJ786384:LCK786384 LMF786384:LMG786384 LWB786384:LWC786384 MFX786384:MFY786384 MPT786384:MPU786384 MZP786384:MZQ786384 NJL786384:NJM786384 NTH786384:NTI786384 ODD786384:ODE786384 OMZ786384:ONA786384 OWV786384:OWW786384 PGR786384:PGS786384 PQN786384:PQO786384 QAJ786384:QAK786384 QKF786384:QKG786384 QUB786384:QUC786384 RDX786384:RDY786384 RNT786384:RNU786384 RXP786384:RXQ786384 SHL786384:SHM786384 SRH786384:SRI786384 TBD786384:TBE786384 TKZ786384:TLA786384 TUV786384:TUW786384 UER786384:UES786384 UON786384:UOO786384 UYJ786384:UYK786384 VIF786384:VIG786384 VSB786384:VSC786384 WBX786384:WBY786384 WLT786384:WLU786384 WVP786384:WVQ786384 H851920:I851920 JD851920:JE851920 SZ851920:TA851920 ACV851920:ACW851920 AMR851920:AMS851920 AWN851920:AWO851920 BGJ851920:BGK851920 BQF851920:BQG851920 CAB851920:CAC851920 CJX851920:CJY851920 CTT851920:CTU851920 DDP851920:DDQ851920 DNL851920:DNM851920 DXH851920:DXI851920 EHD851920:EHE851920 EQZ851920:ERA851920 FAV851920:FAW851920 FKR851920:FKS851920 FUN851920:FUO851920 GEJ851920:GEK851920 GOF851920:GOG851920 GYB851920:GYC851920 HHX851920:HHY851920 HRT851920:HRU851920 IBP851920:IBQ851920 ILL851920:ILM851920 IVH851920:IVI851920 JFD851920:JFE851920 JOZ851920:JPA851920 JYV851920:JYW851920 KIR851920:KIS851920 KSN851920:KSO851920 LCJ851920:LCK851920 LMF851920:LMG851920 LWB851920:LWC851920 MFX851920:MFY851920 MPT851920:MPU851920 MZP851920:MZQ851920 NJL851920:NJM851920 NTH851920:NTI851920 ODD851920:ODE851920 OMZ851920:ONA851920 OWV851920:OWW851920 PGR851920:PGS851920 PQN851920:PQO851920 QAJ851920:QAK851920 QKF851920:QKG851920 QUB851920:QUC851920 RDX851920:RDY851920 RNT851920:RNU851920 RXP851920:RXQ851920 SHL851920:SHM851920 SRH851920:SRI851920 TBD851920:TBE851920 TKZ851920:TLA851920 TUV851920:TUW851920 UER851920:UES851920 UON851920:UOO851920 UYJ851920:UYK851920 VIF851920:VIG851920 VSB851920:VSC851920 WBX851920:WBY851920 WLT851920:WLU851920 WVP851920:WVQ851920 H917456:I917456 JD917456:JE917456 SZ917456:TA917456 ACV917456:ACW917456 AMR917456:AMS917456 AWN917456:AWO917456 BGJ917456:BGK917456 BQF917456:BQG917456 CAB917456:CAC917456 CJX917456:CJY917456 CTT917456:CTU917456 DDP917456:DDQ917456 DNL917456:DNM917456 DXH917456:DXI917456 EHD917456:EHE917456 EQZ917456:ERA917456 FAV917456:FAW917456 FKR917456:FKS917456 FUN917456:FUO917456 GEJ917456:GEK917456 GOF917456:GOG917456 GYB917456:GYC917456 HHX917456:HHY917456 HRT917456:HRU917456 IBP917456:IBQ917456 ILL917456:ILM917456 IVH917456:IVI917456 JFD917456:JFE917456 JOZ917456:JPA917456 JYV917456:JYW917456 KIR917456:KIS917456 KSN917456:KSO917456 LCJ917456:LCK917456 LMF917456:LMG917456 LWB917456:LWC917456 MFX917456:MFY917456 MPT917456:MPU917456 MZP917456:MZQ917456 NJL917456:NJM917456 NTH917456:NTI917456 ODD917456:ODE917456 OMZ917456:ONA917456 OWV917456:OWW917456 PGR917456:PGS917456 PQN917456:PQO917456 QAJ917456:QAK917456 QKF917456:QKG917456 QUB917456:QUC917456 RDX917456:RDY917456 RNT917456:RNU917456 RXP917456:RXQ917456 SHL917456:SHM917456 SRH917456:SRI917456 TBD917456:TBE917456 TKZ917456:TLA917456 TUV917456:TUW917456 UER917456:UES917456 UON917456:UOO917456 UYJ917456:UYK917456 VIF917456:VIG917456 VSB917456:VSC917456 WBX917456:WBY917456 WLT917456:WLU917456 WVP917456:WVQ917456 H982992:I982992 JD982992:JE982992 SZ982992:TA982992 ACV982992:ACW982992 AMR982992:AMS982992 AWN982992:AWO982992 BGJ982992:BGK982992 BQF982992:BQG982992 CAB982992:CAC982992 CJX982992:CJY982992 CTT982992:CTU982992 DDP982992:DDQ982992 DNL982992:DNM982992 DXH982992:DXI982992 EHD982992:EHE982992 EQZ982992:ERA982992 FAV982992:FAW982992 FKR982992:FKS982992 FUN982992:FUO982992 GEJ982992:GEK982992 GOF982992:GOG982992 GYB982992:GYC982992 HHX982992:HHY982992 HRT982992:HRU982992 IBP982992:IBQ982992 ILL982992:ILM982992 IVH982992:IVI982992 JFD982992:JFE982992 JOZ982992:JPA982992 JYV982992:JYW982992 KIR982992:KIS982992 KSN982992:KSO982992 LCJ982992:LCK982992 LMF982992:LMG982992 LWB982992:LWC982992 MFX982992:MFY982992 MPT982992:MPU982992 MZP982992:MZQ982992 NJL982992:NJM982992 NTH982992:NTI982992 ODD982992:ODE982992 OMZ982992:ONA982992 OWV982992:OWW982992 PGR982992:PGS982992 PQN982992:PQO982992 QAJ982992:QAK982992 QKF982992:QKG982992 QUB982992:QUC982992 RDX982992:RDY982992 RNT982992:RNU982992 RXP982992:RXQ982992 SHL982992:SHM982992 SRH982992:SRI982992 TBD982992:TBE982992 TKZ982992:TLA982992 TUV982992:TUW982992 UER982992:UES982992 UON982992:UOO982992 UYJ982992:UYK982992 VIF982992:VIG982992 VSB982992:VSC982992 WBX982992:WBY982992 WLT982992:WLU982992 WVP982992:WVQ982992 H65490:I65495 JD65490:JE65495 SZ65490:TA65495 ACV65490:ACW65495 AMR65490:AMS65495 AWN65490:AWO65495 BGJ65490:BGK65495 BQF65490:BQG65495 CAB65490:CAC65495 CJX65490:CJY65495 CTT65490:CTU65495 DDP65490:DDQ65495 DNL65490:DNM65495 DXH65490:DXI65495 EHD65490:EHE65495 EQZ65490:ERA65495 FAV65490:FAW65495 FKR65490:FKS65495 FUN65490:FUO65495 GEJ65490:GEK65495 GOF65490:GOG65495 GYB65490:GYC65495 HHX65490:HHY65495 HRT65490:HRU65495 IBP65490:IBQ65495 ILL65490:ILM65495 IVH65490:IVI65495 JFD65490:JFE65495 JOZ65490:JPA65495 JYV65490:JYW65495 KIR65490:KIS65495 KSN65490:KSO65495 LCJ65490:LCK65495 LMF65490:LMG65495 LWB65490:LWC65495 MFX65490:MFY65495 MPT65490:MPU65495 MZP65490:MZQ65495 NJL65490:NJM65495 NTH65490:NTI65495 ODD65490:ODE65495 OMZ65490:ONA65495 OWV65490:OWW65495 PGR65490:PGS65495 PQN65490:PQO65495 QAJ65490:QAK65495 QKF65490:QKG65495 QUB65490:QUC65495 RDX65490:RDY65495 RNT65490:RNU65495 RXP65490:RXQ65495 SHL65490:SHM65495 SRH65490:SRI65495 TBD65490:TBE65495 TKZ65490:TLA65495 TUV65490:TUW65495 UER65490:UES65495 UON65490:UOO65495 UYJ65490:UYK65495 VIF65490:VIG65495 VSB65490:VSC65495 WBX65490:WBY65495 WLT65490:WLU65495 WVP65490:WVQ65495 H131026:I131031 JD131026:JE131031 SZ131026:TA131031 ACV131026:ACW131031 AMR131026:AMS131031 AWN131026:AWO131031 BGJ131026:BGK131031 BQF131026:BQG131031 CAB131026:CAC131031 CJX131026:CJY131031 CTT131026:CTU131031 DDP131026:DDQ131031 DNL131026:DNM131031 DXH131026:DXI131031 EHD131026:EHE131031 EQZ131026:ERA131031 FAV131026:FAW131031 FKR131026:FKS131031 FUN131026:FUO131031 GEJ131026:GEK131031 GOF131026:GOG131031 GYB131026:GYC131031 HHX131026:HHY131031 HRT131026:HRU131031 IBP131026:IBQ131031 ILL131026:ILM131031 IVH131026:IVI131031 JFD131026:JFE131031 JOZ131026:JPA131031 JYV131026:JYW131031 KIR131026:KIS131031 KSN131026:KSO131031 LCJ131026:LCK131031 LMF131026:LMG131031 LWB131026:LWC131031 MFX131026:MFY131031 MPT131026:MPU131031 MZP131026:MZQ131031 NJL131026:NJM131031 NTH131026:NTI131031 ODD131026:ODE131031 OMZ131026:ONA131031 OWV131026:OWW131031 PGR131026:PGS131031 PQN131026:PQO131031 QAJ131026:QAK131031 QKF131026:QKG131031 QUB131026:QUC131031 RDX131026:RDY131031 RNT131026:RNU131031 RXP131026:RXQ131031 SHL131026:SHM131031 SRH131026:SRI131031 TBD131026:TBE131031 TKZ131026:TLA131031 TUV131026:TUW131031 UER131026:UES131031 UON131026:UOO131031 UYJ131026:UYK131031 VIF131026:VIG131031 VSB131026:VSC131031 WBX131026:WBY131031 WLT131026:WLU131031 WVP131026:WVQ131031 H196562:I196567 JD196562:JE196567 SZ196562:TA196567 ACV196562:ACW196567 AMR196562:AMS196567 AWN196562:AWO196567 BGJ196562:BGK196567 BQF196562:BQG196567 CAB196562:CAC196567 CJX196562:CJY196567 CTT196562:CTU196567 DDP196562:DDQ196567 DNL196562:DNM196567 DXH196562:DXI196567 EHD196562:EHE196567 EQZ196562:ERA196567 FAV196562:FAW196567 FKR196562:FKS196567 FUN196562:FUO196567 GEJ196562:GEK196567 GOF196562:GOG196567 GYB196562:GYC196567 HHX196562:HHY196567 HRT196562:HRU196567 IBP196562:IBQ196567 ILL196562:ILM196567 IVH196562:IVI196567 JFD196562:JFE196567 JOZ196562:JPA196567 JYV196562:JYW196567 KIR196562:KIS196567 KSN196562:KSO196567 LCJ196562:LCK196567 LMF196562:LMG196567 LWB196562:LWC196567 MFX196562:MFY196567 MPT196562:MPU196567 MZP196562:MZQ196567 NJL196562:NJM196567 NTH196562:NTI196567 ODD196562:ODE196567 OMZ196562:ONA196567 OWV196562:OWW196567 PGR196562:PGS196567 PQN196562:PQO196567 QAJ196562:QAK196567 QKF196562:QKG196567 QUB196562:QUC196567 RDX196562:RDY196567 RNT196562:RNU196567 RXP196562:RXQ196567 SHL196562:SHM196567 SRH196562:SRI196567 TBD196562:TBE196567 TKZ196562:TLA196567 TUV196562:TUW196567 UER196562:UES196567 UON196562:UOO196567 UYJ196562:UYK196567 VIF196562:VIG196567 VSB196562:VSC196567 WBX196562:WBY196567 WLT196562:WLU196567 WVP196562:WVQ196567 H262098:I262103 JD262098:JE262103 SZ262098:TA262103 ACV262098:ACW262103 AMR262098:AMS262103 AWN262098:AWO262103 BGJ262098:BGK262103 BQF262098:BQG262103 CAB262098:CAC262103 CJX262098:CJY262103 CTT262098:CTU262103 DDP262098:DDQ262103 DNL262098:DNM262103 DXH262098:DXI262103 EHD262098:EHE262103 EQZ262098:ERA262103 FAV262098:FAW262103 FKR262098:FKS262103 FUN262098:FUO262103 GEJ262098:GEK262103 GOF262098:GOG262103 GYB262098:GYC262103 HHX262098:HHY262103 HRT262098:HRU262103 IBP262098:IBQ262103 ILL262098:ILM262103 IVH262098:IVI262103 JFD262098:JFE262103 JOZ262098:JPA262103 JYV262098:JYW262103 KIR262098:KIS262103 KSN262098:KSO262103 LCJ262098:LCK262103 LMF262098:LMG262103 LWB262098:LWC262103 MFX262098:MFY262103 MPT262098:MPU262103 MZP262098:MZQ262103 NJL262098:NJM262103 NTH262098:NTI262103 ODD262098:ODE262103 OMZ262098:ONA262103 OWV262098:OWW262103 PGR262098:PGS262103 PQN262098:PQO262103 QAJ262098:QAK262103 QKF262098:QKG262103 QUB262098:QUC262103 RDX262098:RDY262103 RNT262098:RNU262103 RXP262098:RXQ262103 SHL262098:SHM262103 SRH262098:SRI262103 TBD262098:TBE262103 TKZ262098:TLA262103 TUV262098:TUW262103 UER262098:UES262103 UON262098:UOO262103 UYJ262098:UYK262103 VIF262098:VIG262103 VSB262098:VSC262103 WBX262098:WBY262103 WLT262098:WLU262103 WVP262098:WVQ262103 H327634:I327639 JD327634:JE327639 SZ327634:TA327639 ACV327634:ACW327639 AMR327634:AMS327639 AWN327634:AWO327639 BGJ327634:BGK327639 BQF327634:BQG327639 CAB327634:CAC327639 CJX327634:CJY327639 CTT327634:CTU327639 DDP327634:DDQ327639 DNL327634:DNM327639 DXH327634:DXI327639 EHD327634:EHE327639 EQZ327634:ERA327639 FAV327634:FAW327639 FKR327634:FKS327639 FUN327634:FUO327639 GEJ327634:GEK327639 GOF327634:GOG327639 GYB327634:GYC327639 HHX327634:HHY327639 HRT327634:HRU327639 IBP327634:IBQ327639 ILL327634:ILM327639 IVH327634:IVI327639 JFD327634:JFE327639 JOZ327634:JPA327639 JYV327634:JYW327639 KIR327634:KIS327639 KSN327634:KSO327639 LCJ327634:LCK327639 LMF327634:LMG327639 LWB327634:LWC327639 MFX327634:MFY327639 MPT327634:MPU327639 MZP327634:MZQ327639 NJL327634:NJM327639 NTH327634:NTI327639 ODD327634:ODE327639 OMZ327634:ONA327639 OWV327634:OWW327639 PGR327634:PGS327639 PQN327634:PQO327639 QAJ327634:QAK327639 QKF327634:QKG327639 QUB327634:QUC327639 RDX327634:RDY327639 RNT327634:RNU327639 RXP327634:RXQ327639 SHL327634:SHM327639 SRH327634:SRI327639 TBD327634:TBE327639 TKZ327634:TLA327639 TUV327634:TUW327639 UER327634:UES327639 UON327634:UOO327639 UYJ327634:UYK327639 VIF327634:VIG327639 VSB327634:VSC327639 WBX327634:WBY327639 WLT327634:WLU327639 WVP327634:WVQ327639 H393170:I393175 JD393170:JE393175 SZ393170:TA393175 ACV393170:ACW393175 AMR393170:AMS393175 AWN393170:AWO393175 BGJ393170:BGK393175 BQF393170:BQG393175 CAB393170:CAC393175 CJX393170:CJY393175 CTT393170:CTU393175 DDP393170:DDQ393175 DNL393170:DNM393175 DXH393170:DXI393175 EHD393170:EHE393175 EQZ393170:ERA393175 FAV393170:FAW393175 FKR393170:FKS393175 FUN393170:FUO393175 GEJ393170:GEK393175 GOF393170:GOG393175 GYB393170:GYC393175 HHX393170:HHY393175 HRT393170:HRU393175 IBP393170:IBQ393175 ILL393170:ILM393175 IVH393170:IVI393175 JFD393170:JFE393175 JOZ393170:JPA393175 JYV393170:JYW393175 KIR393170:KIS393175 KSN393170:KSO393175 LCJ393170:LCK393175 LMF393170:LMG393175 LWB393170:LWC393175 MFX393170:MFY393175 MPT393170:MPU393175 MZP393170:MZQ393175 NJL393170:NJM393175 NTH393170:NTI393175 ODD393170:ODE393175 OMZ393170:ONA393175 OWV393170:OWW393175 PGR393170:PGS393175 PQN393170:PQO393175 QAJ393170:QAK393175 QKF393170:QKG393175 QUB393170:QUC393175 RDX393170:RDY393175 RNT393170:RNU393175 RXP393170:RXQ393175 SHL393170:SHM393175 SRH393170:SRI393175 TBD393170:TBE393175 TKZ393170:TLA393175 TUV393170:TUW393175 UER393170:UES393175 UON393170:UOO393175 UYJ393170:UYK393175 VIF393170:VIG393175 VSB393170:VSC393175 WBX393170:WBY393175 WLT393170:WLU393175 WVP393170:WVQ393175 H458706:I458711 JD458706:JE458711 SZ458706:TA458711 ACV458706:ACW458711 AMR458706:AMS458711 AWN458706:AWO458711 BGJ458706:BGK458711 BQF458706:BQG458711 CAB458706:CAC458711 CJX458706:CJY458711 CTT458706:CTU458711 DDP458706:DDQ458711 DNL458706:DNM458711 DXH458706:DXI458711 EHD458706:EHE458711 EQZ458706:ERA458711 FAV458706:FAW458711 FKR458706:FKS458711 FUN458706:FUO458711 GEJ458706:GEK458711 GOF458706:GOG458711 GYB458706:GYC458711 HHX458706:HHY458711 HRT458706:HRU458711 IBP458706:IBQ458711 ILL458706:ILM458711 IVH458706:IVI458711 JFD458706:JFE458711 JOZ458706:JPA458711 JYV458706:JYW458711 KIR458706:KIS458711 KSN458706:KSO458711 LCJ458706:LCK458711 LMF458706:LMG458711 LWB458706:LWC458711 MFX458706:MFY458711 MPT458706:MPU458711 MZP458706:MZQ458711 NJL458706:NJM458711 NTH458706:NTI458711 ODD458706:ODE458711 OMZ458706:ONA458711 OWV458706:OWW458711 PGR458706:PGS458711 PQN458706:PQO458711 QAJ458706:QAK458711 QKF458706:QKG458711 QUB458706:QUC458711 RDX458706:RDY458711 RNT458706:RNU458711 RXP458706:RXQ458711 SHL458706:SHM458711 SRH458706:SRI458711 TBD458706:TBE458711 TKZ458706:TLA458711 TUV458706:TUW458711 UER458706:UES458711 UON458706:UOO458711 UYJ458706:UYK458711 VIF458706:VIG458711 VSB458706:VSC458711 WBX458706:WBY458711 WLT458706:WLU458711 WVP458706:WVQ458711 H524242:I524247 JD524242:JE524247 SZ524242:TA524247 ACV524242:ACW524247 AMR524242:AMS524247 AWN524242:AWO524247 BGJ524242:BGK524247 BQF524242:BQG524247 CAB524242:CAC524247 CJX524242:CJY524247 CTT524242:CTU524247 DDP524242:DDQ524247 DNL524242:DNM524247 DXH524242:DXI524247 EHD524242:EHE524247 EQZ524242:ERA524247 FAV524242:FAW524247 FKR524242:FKS524247 FUN524242:FUO524247 GEJ524242:GEK524247 GOF524242:GOG524247 GYB524242:GYC524247 HHX524242:HHY524247 HRT524242:HRU524247 IBP524242:IBQ524247 ILL524242:ILM524247 IVH524242:IVI524247 JFD524242:JFE524247 JOZ524242:JPA524247 JYV524242:JYW524247 KIR524242:KIS524247 KSN524242:KSO524247 LCJ524242:LCK524247 LMF524242:LMG524247 LWB524242:LWC524247 MFX524242:MFY524247 MPT524242:MPU524247 MZP524242:MZQ524247 NJL524242:NJM524247 NTH524242:NTI524247 ODD524242:ODE524247 OMZ524242:ONA524247 OWV524242:OWW524247 PGR524242:PGS524247 PQN524242:PQO524247 QAJ524242:QAK524247 QKF524242:QKG524247 QUB524242:QUC524247 RDX524242:RDY524247 RNT524242:RNU524247 RXP524242:RXQ524247 SHL524242:SHM524247 SRH524242:SRI524247 TBD524242:TBE524247 TKZ524242:TLA524247 TUV524242:TUW524247 UER524242:UES524247 UON524242:UOO524247 UYJ524242:UYK524247 VIF524242:VIG524247 VSB524242:VSC524247 WBX524242:WBY524247 WLT524242:WLU524247 WVP524242:WVQ524247 H589778:I589783 JD589778:JE589783 SZ589778:TA589783 ACV589778:ACW589783 AMR589778:AMS589783 AWN589778:AWO589783 BGJ589778:BGK589783 BQF589778:BQG589783 CAB589778:CAC589783 CJX589778:CJY589783 CTT589778:CTU589783 DDP589778:DDQ589783 DNL589778:DNM589783 DXH589778:DXI589783 EHD589778:EHE589783 EQZ589778:ERA589783 FAV589778:FAW589783 FKR589778:FKS589783 FUN589778:FUO589783 GEJ589778:GEK589783 GOF589778:GOG589783 GYB589778:GYC589783 HHX589778:HHY589783 HRT589778:HRU589783 IBP589778:IBQ589783 ILL589778:ILM589783 IVH589778:IVI589783 JFD589778:JFE589783 JOZ589778:JPA589783 JYV589778:JYW589783 KIR589778:KIS589783 KSN589778:KSO589783 LCJ589778:LCK589783 LMF589778:LMG589783 LWB589778:LWC589783 MFX589778:MFY589783 MPT589778:MPU589783 MZP589778:MZQ589783 NJL589778:NJM589783 NTH589778:NTI589783 ODD589778:ODE589783 OMZ589778:ONA589783 OWV589778:OWW589783 PGR589778:PGS589783 PQN589778:PQO589783 QAJ589778:QAK589783 QKF589778:QKG589783 QUB589778:QUC589783 RDX589778:RDY589783 RNT589778:RNU589783 RXP589778:RXQ589783 SHL589778:SHM589783 SRH589778:SRI589783 TBD589778:TBE589783 TKZ589778:TLA589783 TUV589778:TUW589783 UER589778:UES589783 UON589778:UOO589783 UYJ589778:UYK589783 VIF589778:VIG589783 VSB589778:VSC589783 WBX589778:WBY589783 WLT589778:WLU589783 WVP589778:WVQ589783 H655314:I655319 JD655314:JE655319 SZ655314:TA655319 ACV655314:ACW655319 AMR655314:AMS655319 AWN655314:AWO655319 BGJ655314:BGK655319 BQF655314:BQG655319 CAB655314:CAC655319 CJX655314:CJY655319 CTT655314:CTU655319 DDP655314:DDQ655319 DNL655314:DNM655319 DXH655314:DXI655319 EHD655314:EHE655319 EQZ655314:ERA655319 FAV655314:FAW655319 FKR655314:FKS655319 FUN655314:FUO655319 GEJ655314:GEK655319 GOF655314:GOG655319 GYB655314:GYC655319 HHX655314:HHY655319 HRT655314:HRU655319 IBP655314:IBQ655319 ILL655314:ILM655319 IVH655314:IVI655319 JFD655314:JFE655319 JOZ655314:JPA655319 JYV655314:JYW655319 KIR655314:KIS655319 KSN655314:KSO655319 LCJ655314:LCK655319 LMF655314:LMG655319 LWB655314:LWC655319 MFX655314:MFY655319 MPT655314:MPU655319 MZP655314:MZQ655319 NJL655314:NJM655319 NTH655314:NTI655319 ODD655314:ODE655319 OMZ655314:ONA655319 OWV655314:OWW655319 PGR655314:PGS655319 PQN655314:PQO655319 QAJ655314:QAK655319 QKF655314:QKG655319 QUB655314:QUC655319 RDX655314:RDY655319 RNT655314:RNU655319 RXP655314:RXQ655319 SHL655314:SHM655319 SRH655314:SRI655319 TBD655314:TBE655319 TKZ655314:TLA655319 TUV655314:TUW655319 UER655314:UES655319 UON655314:UOO655319 UYJ655314:UYK655319 VIF655314:VIG655319 VSB655314:VSC655319 WBX655314:WBY655319 WLT655314:WLU655319 WVP655314:WVQ655319 H720850:I720855 JD720850:JE720855 SZ720850:TA720855 ACV720850:ACW720855 AMR720850:AMS720855 AWN720850:AWO720855 BGJ720850:BGK720855 BQF720850:BQG720855 CAB720850:CAC720855 CJX720850:CJY720855 CTT720850:CTU720855 DDP720850:DDQ720855 DNL720850:DNM720855 DXH720850:DXI720855 EHD720850:EHE720855 EQZ720850:ERA720855 FAV720850:FAW720855 FKR720850:FKS720855 FUN720850:FUO720855 GEJ720850:GEK720855 GOF720850:GOG720855 GYB720850:GYC720855 HHX720850:HHY720855 HRT720850:HRU720855 IBP720850:IBQ720855 ILL720850:ILM720855 IVH720850:IVI720855 JFD720850:JFE720855 JOZ720850:JPA720855 JYV720850:JYW720855 KIR720850:KIS720855 KSN720850:KSO720855 LCJ720850:LCK720855 LMF720850:LMG720855 LWB720850:LWC720855 MFX720850:MFY720855 MPT720850:MPU720855 MZP720850:MZQ720855 NJL720850:NJM720855 NTH720850:NTI720855 ODD720850:ODE720855 OMZ720850:ONA720855 OWV720850:OWW720855 PGR720850:PGS720855 PQN720850:PQO720855 QAJ720850:QAK720855 QKF720850:QKG720855 QUB720850:QUC720855 RDX720850:RDY720855 RNT720850:RNU720855 RXP720850:RXQ720855 SHL720850:SHM720855 SRH720850:SRI720855 TBD720850:TBE720855 TKZ720850:TLA720855 TUV720850:TUW720855 UER720850:UES720855 UON720850:UOO720855 UYJ720850:UYK720855 VIF720850:VIG720855 VSB720850:VSC720855 WBX720850:WBY720855 WLT720850:WLU720855 WVP720850:WVQ720855 H786386:I786391 JD786386:JE786391 SZ786386:TA786391 ACV786386:ACW786391 AMR786386:AMS786391 AWN786386:AWO786391 BGJ786386:BGK786391 BQF786386:BQG786391 CAB786386:CAC786391 CJX786386:CJY786391 CTT786386:CTU786391 DDP786386:DDQ786391 DNL786386:DNM786391 DXH786386:DXI786391 EHD786386:EHE786391 EQZ786386:ERA786391 FAV786386:FAW786391 FKR786386:FKS786391 FUN786386:FUO786391 GEJ786386:GEK786391 GOF786386:GOG786391 GYB786386:GYC786391 HHX786386:HHY786391 HRT786386:HRU786391 IBP786386:IBQ786391 ILL786386:ILM786391 IVH786386:IVI786391 JFD786386:JFE786391 JOZ786386:JPA786391 JYV786386:JYW786391 KIR786386:KIS786391 KSN786386:KSO786391 LCJ786386:LCK786391 LMF786386:LMG786391 LWB786386:LWC786391 MFX786386:MFY786391 MPT786386:MPU786391 MZP786386:MZQ786391 NJL786386:NJM786391 NTH786386:NTI786391 ODD786386:ODE786391 OMZ786386:ONA786391 OWV786386:OWW786391 PGR786386:PGS786391 PQN786386:PQO786391 QAJ786386:QAK786391 QKF786386:QKG786391 QUB786386:QUC786391 RDX786386:RDY786391 RNT786386:RNU786391 RXP786386:RXQ786391 SHL786386:SHM786391 SRH786386:SRI786391 TBD786386:TBE786391 TKZ786386:TLA786391 TUV786386:TUW786391 UER786386:UES786391 UON786386:UOO786391 UYJ786386:UYK786391 VIF786386:VIG786391 VSB786386:VSC786391 WBX786386:WBY786391 WLT786386:WLU786391 WVP786386:WVQ786391 H851922:I851927 JD851922:JE851927 SZ851922:TA851927 ACV851922:ACW851927 AMR851922:AMS851927 AWN851922:AWO851927 BGJ851922:BGK851927 BQF851922:BQG851927 CAB851922:CAC851927 CJX851922:CJY851927 CTT851922:CTU851927 DDP851922:DDQ851927 DNL851922:DNM851927 DXH851922:DXI851927 EHD851922:EHE851927 EQZ851922:ERA851927 FAV851922:FAW851927 FKR851922:FKS851927 FUN851922:FUO851927 GEJ851922:GEK851927 GOF851922:GOG851927 GYB851922:GYC851927 HHX851922:HHY851927 HRT851922:HRU851927 IBP851922:IBQ851927 ILL851922:ILM851927 IVH851922:IVI851927 JFD851922:JFE851927 JOZ851922:JPA851927 JYV851922:JYW851927 KIR851922:KIS851927 KSN851922:KSO851927 LCJ851922:LCK851927 LMF851922:LMG851927 LWB851922:LWC851927 MFX851922:MFY851927 MPT851922:MPU851927 MZP851922:MZQ851927 NJL851922:NJM851927 NTH851922:NTI851927 ODD851922:ODE851927 OMZ851922:ONA851927 OWV851922:OWW851927 PGR851922:PGS851927 PQN851922:PQO851927 QAJ851922:QAK851927 QKF851922:QKG851927 QUB851922:QUC851927 RDX851922:RDY851927 RNT851922:RNU851927 RXP851922:RXQ851927 SHL851922:SHM851927 SRH851922:SRI851927 TBD851922:TBE851927 TKZ851922:TLA851927 TUV851922:TUW851927 UER851922:UES851927 UON851922:UOO851927 UYJ851922:UYK851927 VIF851922:VIG851927 VSB851922:VSC851927 WBX851922:WBY851927 WLT851922:WLU851927 WVP851922:WVQ851927 H917458:I917463 JD917458:JE917463 SZ917458:TA917463 ACV917458:ACW917463 AMR917458:AMS917463 AWN917458:AWO917463 BGJ917458:BGK917463 BQF917458:BQG917463 CAB917458:CAC917463 CJX917458:CJY917463 CTT917458:CTU917463 DDP917458:DDQ917463 DNL917458:DNM917463 DXH917458:DXI917463 EHD917458:EHE917463 EQZ917458:ERA917463 FAV917458:FAW917463 FKR917458:FKS917463 FUN917458:FUO917463 GEJ917458:GEK917463 GOF917458:GOG917463 GYB917458:GYC917463 HHX917458:HHY917463 HRT917458:HRU917463 IBP917458:IBQ917463 ILL917458:ILM917463 IVH917458:IVI917463 JFD917458:JFE917463 JOZ917458:JPA917463 JYV917458:JYW917463 KIR917458:KIS917463 KSN917458:KSO917463 LCJ917458:LCK917463 LMF917458:LMG917463 LWB917458:LWC917463 MFX917458:MFY917463 MPT917458:MPU917463 MZP917458:MZQ917463 NJL917458:NJM917463 NTH917458:NTI917463 ODD917458:ODE917463 OMZ917458:ONA917463 OWV917458:OWW917463 PGR917458:PGS917463 PQN917458:PQO917463 QAJ917458:QAK917463 QKF917458:QKG917463 QUB917458:QUC917463 RDX917458:RDY917463 RNT917458:RNU917463 RXP917458:RXQ917463 SHL917458:SHM917463 SRH917458:SRI917463 TBD917458:TBE917463 TKZ917458:TLA917463 TUV917458:TUW917463 UER917458:UES917463 UON917458:UOO917463 UYJ917458:UYK917463 VIF917458:VIG917463 VSB917458:VSC917463 WBX917458:WBY917463 WLT917458:WLU917463 WVP917458:WVQ917463 H982994:I982999 JD982994:JE982999 SZ982994:TA982999 ACV982994:ACW982999 AMR982994:AMS982999 AWN982994:AWO982999 BGJ982994:BGK982999 BQF982994:BQG982999 CAB982994:CAC982999 CJX982994:CJY982999 CTT982994:CTU982999 DDP982994:DDQ982999 DNL982994:DNM982999 DXH982994:DXI982999 EHD982994:EHE982999 EQZ982994:ERA982999 FAV982994:FAW982999 FKR982994:FKS982999 FUN982994:FUO982999 GEJ982994:GEK982999 GOF982994:GOG982999 GYB982994:GYC982999 HHX982994:HHY982999 HRT982994:HRU982999 IBP982994:IBQ982999 ILL982994:ILM982999 IVH982994:IVI982999 JFD982994:JFE982999 JOZ982994:JPA982999 JYV982994:JYW982999 KIR982994:KIS982999 KSN982994:KSO982999 LCJ982994:LCK982999 LMF982994:LMG982999 LWB982994:LWC982999 MFX982994:MFY982999 MPT982994:MPU982999 MZP982994:MZQ982999 NJL982994:NJM982999 NTH982994:NTI982999 ODD982994:ODE982999 OMZ982994:ONA982999 OWV982994:OWW982999 PGR982994:PGS982999 PQN982994:PQO982999 QAJ982994:QAK982999 QKF982994:QKG982999 QUB982994:QUC982999 RDX982994:RDY982999 RNT982994:RNU982999 RXP982994:RXQ982999 SHL982994:SHM982999 SRH982994:SRI982999 TBD982994:TBE982999 TKZ982994:TLA982999 TUV982994:TUW982999 UER982994:UES982999 UON982994:UOO982999 UYJ982994:UYK982999 VIF982994:VIG982999 VSB982994:VSC982999 WBX982994:WBY982999 WLT982994:WLU982999 WVP982994:WVQ982999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H65504:I65533 JD65504:JE65533 SZ65504:TA65533 ACV65504:ACW65533 AMR65504:AMS65533 AWN65504:AWO65533 BGJ65504:BGK65533 BQF65504:BQG65533 CAB65504:CAC65533 CJX65504:CJY65533 CTT65504:CTU65533 DDP65504:DDQ65533 DNL65504:DNM65533 DXH65504:DXI65533 EHD65504:EHE65533 EQZ65504:ERA65533 FAV65504:FAW65533 FKR65504:FKS65533 FUN65504:FUO65533 GEJ65504:GEK65533 GOF65504:GOG65533 GYB65504:GYC65533 HHX65504:HHY65533 HRT65504:HRU65533 IBP65504:IBQ65533 ILL65504:ILM65533 IVH65504:IVI65533 JFD65504:JFE65533 JOZ65504:JPA65533 JYV65504:JYW65533 KIR65504:KIS65533 KSN65504:KSO65533 LCJ65504:LCK65533 LMF65504:LMG65533 LWB65504:LWC65533 MFX65504:MFY65533 MPT65504:MPU65533 MZP65504:MZQ65533 NJL65504:NJM65533 NTH65504:NTI65533 ODD65504:ODE65533 OMZ65504:ONA65533 OWV65504:OWW65533 PGR65504:PGS65533 PQN65504:PQO65533 QAJ65504:QAK65533 QKF65504:QKG65533 QUB65504:QUC65533 RDX65504:RDY65533 RNT65504:RNU65533 RXP65504:RXQ65533 SHL65504:SHM65533 SRH65504:SRI65533 TBD65504:TBE65533 TKZ65504:TLA65533 TUV65504:TUW65533 UER65504:UES65533 UON65504:UOO65533 UYJ65504:UYK65533 VIF65504:VIG65533 VSB65504:VSC65533 WBX65504:WBY65533 WLT65504:WLU65533 WVP65504:WVQ65533 H131040:I131069 JD131040:JE131069 SZ131040:TA131069 ACV131040:ACW131069 AMR131040:AMS131069 AWN131040:AWO131069 BGJ131040:BGK131069 BQF131040:BQG131069 CAB131040:CAC131069 CJX131040:CJY131069 CTT131040:CTU131069 DDP131040:DDQ131069 DNL131040:DNM131069 DXH131040:DXI131069 EHD131040:EHE131069 EQZ131040:ERA131069 FAV131040:FAW131069 FKR131040:FKS131069 FUN131040:FUO131069 GEJ131040:GEK131069 GOF131040:GOG131069 GYB131040:GYC131069 HHX131040:HHY131069 HRT131040:HRU131069 IBP131040:IBQ131069 ILL131040:ILM131069 IVH131040:IVI131069 JFD131040:JFE131069 JOZ131040:JPA131069 JYV131040:JYW131069 KIR131040:KIS131069 KSN131040:KSO131069 LCJ131040:LCK131069 LMF131040:LMG131069 LWB131040:LWC131069 MFX131040:MFY131069 MPT131040:MPU131069 MZP131040:MZQ131069 NJL131040:NJM131069 NTH131040:NTI131069 ODD131040:ODE131069 OMZ131040:ONA131069 OWV131040:OWW131069 PGR131040:PGS131069 PQN131040:PQO131069 QAJ131040:QAK131069 QKF131040:QKG131069 QUB131040:QUC131069 RDX131040:RDY131069 RNT131040:RNU131069 RXP131040:RXQ131069 SHL131040:SHM131069 SRH131040:SRI131069 TBD131040:TBE131069 TKZ131040:TLA131069 TUV131040:TUW131069 UER131040:UES131069 UON131040:UOO131069 UYJ131040:UYK131069 VIF131040:VIG131069 VSB131040:VSC131069 WBX131040:WBY131069 WLT131040:WLU131069 WVP131040:WVQ131069 H196576:I196605 JD196576:JE196605 SZ196576:TA196605 ACV196576:ACW196605 AMR196576:AMS196605 AWN196576:AWO196605 BGJ196576:BGK196605 BQF196576:BQG196605 CAB196576:CAC196605 CJX196576:CJY196605 CTT196576:CTU196605 DDP196576:DDQ196605 DNL196576:DNM196605 DXH196576:DXI196605 EHD196576:EHE196605 EQZ196576:ERA196605 FAV196576:FAW196605 FKR196576:FKS196605 FUN196576:FUO196605 GEJ196576:GEK196605 GOF196576:GOG196605 GYB196576:GYC196605 HHX196576:HHY196605 HRT196576:HRU196605 IBP196576:IBQ196605 ILL196576:ILM196605 IVH196576:IVI196605 JFD196576:JFE196605 JOZ196576:JPA196605 JYV196576:JYW196605 KIR196576:KIS196605 KSN196576:KSO196605 LCJ196576:LCK196605 LMF196576:LMG196605 LWB196576:LWC196605 MFX196576:MFY196605 MPT196576:MPU196605 MZP196576:MZQ196605 NJL196576:NJM196605 NTH196576:NTI196605 ODD196576:ODE196605 OMZ196576:ONA196605 OWV196576:OWW196605 PGR196576:PGS196605 PQN196576:PQO196605 QAJ196576:QAK196605 QKF196576:QKG196605 QUB196576:QUC196605 RDX196576:RDY196605 RNT196576:RNU196605 RXP196576:RXQ196605 SHL196576:SHM196605 SRH196576:SRI196605 TBD196576:TBE196605 TKZ196576:TLA196605 TUV196576:TUW196605 UER196576:UES196605 UON196576:UOO196605 UYJ196576:UYK196605 VIF196576:VIG196605 VSB196576:VSC196605 WBX196576:WBY196605 WLT196576:WLU196605 WVP196576:WVQ196605 H262112:I262141 JD262112:JE262141 SZ262112:TA262141 ACV262112:ACW262141 AMR262112:AMS262141 AWN262112:AWO262141 BGJ262112:BGK262141 BQF262112:BQG262141 CAB262112:CAC262141 CJX262112:CJY262141 CTT262112:CTU262141 DDP262112:DDQ262141 DNL262112:DNM262141 DXH262112:DXI262141 EHD262112:EHE262141 EQZ262112:ERA262141 FAV262112:FAW262141 FKR262112:FKS262141 FUN262112:FUO262141 GEJ262112:GEK262141 GOF262112:GOG262141 GYB262112:GYC262141 HHX262112:HHY262141 HRT262112:HRU262141 IBP262112:IBQ262141 ILL262112:ILM262141 IVH262112:IVI262141 JFD262112:JFE262141 JOZ262112:JPA262141 JYV262112:JYW262141 KIR262112:KIS262141 KSN262112:KSO262141 LCJ262112:LCK262141 LMF262112:LMG262141 LWB262112:LWC262141 MFX262112:MFY262141 MPT262112:MPU262141 MZP262112:MZQ262141 NJL262112:NJM262141 NTH262112:NTI262141 ODD262112:ODE262141 OMZ262112:ONA262141 OWV262112:OWW262141 PGR262112:PGS262141 PQN262112:PQO262141 QAJ262112:QAK262141 QKF262112:QKG262141 QUB262112:QUC262141 RDX262112:RDY262141 RNT262112:RNU262141 RXP262112:RXQ262141 SHL262112:SHM262141 SRH262112:SRI262141 TBD262112:TBE262141 TKZ262112:TLA262141 TUV262112:TUW262141 UER262112:UES262141 UON262112:UOO262141 UYJ262112:UYK262141 VIF262112:VIG262141 VSB262112:VSC262141 WBX262112:WBY262141 WLT262112:WLU262141 WVP262112:WVQ262141 H327648:I327677 JD327648:JE327677 SZ327648:TA327677 ACV327648:ACW327677 AMR327648:AMS327677 AWN327648:AWO327677 BGJ327648:BGK327677 BQF327648:BQG327677 CAB327648:CAC327677 CJX327648:CJY327677 CTT327648:CTU327677 DDP327648:DDQ327677 DNL327648:DNM327677 DXH327648:DXI327677 EHD327648:EHE327677 EQZ327648:ERA327677 FAV327648:FAW327677 FKR327648:FKS327677 FUN327648:FUO327677 GEJ327648:GEK327677 GOF327648:GOG327677 GYB327648:GYC327677 HHX327648:HHY327677 HRT327648:HRU327677 IBP327648:IBQ327677 ILL327648:ILM327677 IVH327648:IVI327677 JFD327648:JFE327677 JOZ327648:JPA327677 JYV327648:JYW327677 KIR327648:KIS327677 KSN327648:KSO327677 LCJ327648:LCK327677 LMF327648:LMG327677 LWB327648:LWC327677 MFX327648:MFY327677 MPT327648:MPU327677 MZP327648:MZQ327677 NJL327648:NJM327677 NTH327648:NTI327677 ODD327648:ODE327677 OMZ327648:ONA327677 OWV327648:OWW327677 PGR327648:PGS327677 PQN327648:PQO327677 QAJ327648:QAK327677 QKF327648:QKG327677 QUB327648:QUC327677 RDX327648:RDY327677 RNT327648:RNU327677 RXP327648:RXQ327677 SHL327648:SHM327677 SRH327648:SRI327677 TBD327648:TBE327677 TKZ327648:TLA327677 TUV327648:TUW327677 UER327648:UES327677 UON327648:UOO327677 UYJ327648:UYK327677 VIF327648:VIG327677 VSB327648:VSC327677 WBX327648:WBY327677 WLT327648:WLU327677 WVP327648:WVQ327677 H393184:I393213 JD393184:JE393213 SZ393184:TA393213 ACV393184:ACW393213 AMR393184:AMS393213 AWN393184:AWO393213 BGJ393184:BGK393213 BQF393184:BQG393213 CAB393184:CAC393213 CJX393184:CJY393213 CTT393184:CTU393213 DDP393184:DDQ393213 DNL393184:DNM393213 DXH393184:DXI393213 EHD393184:EHE393213 EQZ393184:ERA393213 FAV393184:FAW393213 FKR393184:FKS393213 FUN393184:FUO393213 GEJ393184:GEK393213 GOF393184:GOG393213 GYB393184:GYC393213 HHX393184:HHY393213 HRT393184:HRU393213 IBP393184:IBQ393213 ILL393184:ILM393213 IVH393184:IVI393213 JFD393184:JFE393213 JOZ393184:JPA393213 JYV393184:JYW393213 KIR393184:KIS393213 KSN393184:KSO393213 LCJ393184:LCK393213 LMF393184:LMG393213 LWB393184:LWC393213 MFX393184:MFY393213 MPT393184:MPU393213 MZP393184:MZQ393213 NJL393184:NJM393213 NTH393184:NTI393213 ODD393184:ODE393213 OMZ393184:ONA393213 OWV393184:OWW393213 PGR393184:PGS393213 PQN393184:PQO393213 QAJ393184:QAK393213 QKF393184:QKG393213 QUB393184:QUC393213 RDX393184:RDY393213 RNT393184:RNU393213 RXP393184:RXQ393213 SHL393184:SHM393213 SRH393184:SRI393213 TBD393184:TBE393213 TKZ393184:TLA393213 TUV393184:TUW393213 UER393184:UES393213 UON393184:UOO393213 UYJ393184:UYK393213 VIF393184:VIG393213 VSB393184:VSC393213 WBX393184:WBY393213 WLT393184:WLU393213 WVP393184:WVQ393213 H458720:I458749 JD458720:JE458749 SZ458720:TA458749 ACV458720:ACW458749 AMR458720:AMS458749 AWN458720:AWO458749 BGJ458720:BGK458749 BQF458720:BQG458749 CAB458720:CAC458749 CJX458720:CJY458749 CTT458720:CTU458749 DDP458720:DDQ458749 DNL458720:DNM458749 DXH458720:DXI458749 EHD458720:EHE458749 EQZ458720:ERA458749 FAV458720:FAW458749 FKR458720:FKS458749 FUN458720:FUO458749 GEJ458720:GEK458749 GOF458720:GOG458749 GYB458720:GYC458749 HHX458720:HHY458749 HRT458720:HRU458749 IBP458720:IBQ458749 ILL458720:ILM458749 IVH458720:IVI458749 JFD458720:JFE458749 JOZ458720:JPA458749 JYV458720:JYW458749 KIR458720:KIS458749 KSN458720:KSO458749 LCJ458720:LCK458749 LMF458720:LMG458749 LWB458720:LWC458749 MFX458720:MFY458749 MPT458720:MPU458749 MZP458720:MZQ458749 NJL458720:NJM458749 NTH458720:NTI458749 ODD458720:ODE458749 OMZ458720:ONA458749 OWV458720:OWW458749 PGR458720:PGS458749 PQN458720:PQO458749 QAJ458720:QAK458749 QKF458720:QKG458749 QUB458720:QUC458749 RDX458720:RDY458749 RNT458720:RNU458749 RXP458720:RXQ458749 SHL458720:SHM458749 SRH458720:SRI458749 TBD458720:TBE458749 TKZ458720:TLA458749 TUV458720:TUW458749 UER458720:UES458749 UON458720:UOO458749 UYJ458720:UYK458749 VIF458720:VIG458749 VSB458720:VSC458749 WBX458720:WBY458749 WLT458720:WLU458749 WVP458720:WVQ458749 H524256:I524285 JD524256:JE524285 SZ524256:TA524285 ACV524256:ACW524285 AMR524256:AMS524285 AWN524256:AWO524285 BGJ524256:BGK524285 BQF524256:BQG524285 CAB524256:CAC524285 CJX524256:CJY524285 CTT524256:CTU524285 DDP524256:DDQ524285 DNL524256:DNM524285 DXH524256:DXI524285 EHD524256:EHE524285 EQZ524256:ERA524285 FAV524256:FAW524285 FKR524256:FKS524285 FUN524256:FUO524285 GEJ524256:GEK524285 GOF524256:GOG524285 GYB524256:GYC524285 HHX524256:HHY524285 HRT524256:HRU524285 IBP524256:IBQ524285 ILL524256:ILM524285 IVH524256:IVI524285 JFD524256:JFE524285 JOZ524256:JPA524285 JYV524256:JYW524285 KIR524256:KIS524285 KSN524256:KSO524285 LCJ524256:LCK524285 LMF524256:LMG524285 LWB524256:LWC524285 MFX524256:MFY524285 MPT524256:MPU524285 MZP524256:MZQ524285 NJL524256:NJM524285 NTH524256:NTI524285 ODD524256:ODE524285 OMZ524256:ONA524285 OWV524256:OWW524285 PGR524256:PGS524285 PQN524256:PQO524285 QAJ524256:QAK524285 QKF524256:QKG524285 QUB524256:QUC524285 RDX524256:RDY524285 RNT524256:RNU524285 RXP524256:RXQ524285 SHL524256:SHM524285 SRH524256:SRI524285 TBD524256:TBE524285 TKZ524256:TLA524285 TUV524256:TUW524285 UER524256:UES524285 UON524256:UOO524285 UYJ524256:UYK524285 VIF524256:VIG524285 VSB524256:VSC524285 WBX524256:WBY524285 WLT524256:WLU524285 WVP524256:WVQ524285 H589792:I589821 JD589792:JE589821 SZ589792:TA589821 ACV589792:ACW589821 AMR589792:AMS589821 AWN589792:AWO589821 BGJ589792:BGK589821 BQF589792:BQG589821 CAB589792:CAC589821 CJX589792:CJY589821 CTT589792:CTU589821 DDP589792:DDQ589821 DNL589792:DNM589821 DXH589792:DXI589821 EHD589792:EHE589821 EQZ589792:ERA589821 FAV589792:FAW589821 FKR589792:FKS589821 FUN589792:FUO589821 GEJ589792:GEK589821 GOF589792:GOG589821 GYB589792:GYC589821 HHX589792:HHY589821 HRT589792:HRU589821 IBP589792:IBQ589821 ILL589792:ILM589821 IVH589792:IVI589821 JFD589792:JFE589821 JOZ589792:JPA589821 JYV589792:JYW589821 KIR589792:KIS589821 KSN589792:KSO589821 LCJ589792:LCK589821 LMF589792:LMG589821 LWB589792:LWC589821 MFX589792:MFY589821 MPT589792:MPU589821 MZP589792:MZQ589821 NJL589792:NJM589821 NTH589792:NTI589821 ODD589792:ODE589821 OMZ589792:ONA589821 OWV589792:OWW589821 PGR589792:PGS589821 PQN589792:PQO589821 QAJ589792:QAK589821 QKF589792:QKG589821 QUB589792:QUC589821 RDX589792:RDY589821 RNT589792:RNU589821 RXP589792:RXQ589821 SHL589792:SHM589821 SRH589792:SRI589821 TBD589792:TBE589821 TKZ589792:TLA589821 TUV589792:TUW589821 UER589792:UES589821 UON589792:UOO589821 UYJ589792:UYK589821 VIF589792:VIG589821 VSB589792:VSC589821 WBX589792:WBY589821 WLT589792:WLU589821 WVP589792:WVQ589821 H655328:I655357 JD655328:JE655357 SZ655328:TA655357 ACV655328:ACW655357 AMR655328:AMS655357 AWN655328:AWO655357 BGJ655328:BGK655357 BQF655328:BQG655357 CAB655328:CAC655357 CJX655328:CJY655357 CTT655328:CTU655357 DDP655328:DDQ655357 DNL655328:DNM655357 DXH655328:DXI655357 EHD655328:EHE655357 EQZ655328:ERA655357 FAV655328:FAW655357 FKR655328:FKS655357 FUN655328:FUO655357 GEJ655328:GEK655357 GOF655328:GOG655357 GYB655328:GYC655357 HHX655328:HHY655357 HRT655328:HRU655357 IBP655328:IBQ655357 ILL655328:ILM655357 IVH655328:IVI655357 JFD655328:JFE655357 JOZ655328:JPA655357 JYV655328:JYW655357 KIR655328:KIS655357 KSN655328:KSO655357 LCJ655328:LCK655357 LMF655328:LMG655357 LWB655328:LWC655357 MFX655328:MFY655357 MPT655328:MPU655357 MZP655328:MZQ655357 NJL655328:NJM655357 NTH655328:NTI655357 ODD655328:ODE655357 OMZ655328:ONA655357 OWV655328:OWW655357 PGR655328:PGS655357 PQN655328:PQO655357 QAJ655328:QAK655357 QKF655328:QKG655357 QUB655328:QUC655357 RDX655328:RDY655357 RNT655328:RNU655357 RXP655328:RXQ655357 SHL655328:SHM655357 SRH655328:SRI655357 TBD655328:TBE655357 TKZ655328:TLA655357 TUV655328:TUW655357 UER655328:UES655357 UON655328:UOO655357 UYJ655328:UYK655357 VIF655328:VIG655357 VSB655328:VSC655357 WBX655328:WBY655357 WLT655328:WLU655357 WVP655328:WVQ655357 H720864:I720893 JD720864:JE720893 SZ720864:TA720893 ACV720864:ACW720893 AMR720864:AMS720893 AWN720864:AWO720893 BGJ720864:BGK720893 BQF720864:BQG720893 CAB720864:CAC720893 CJX720864:CJY720893 CTT720864:CTU720893 DDP720864:DDQ720893 DNL720864:DNM720893 DXH720864:DXI720893 EHD720864:EHE720893 EQZ720864:ERA720893 FAV720864:FAW720893 FKR720864:FKS720893 FUN720864:FUO720893 GEJ720864:GEK720893 GOF720864:GOG720893 GYB720864:GYC720893 HHX720864:HHY720893 HRT720864:HRU720893 IBP720864:IBQ720893 ILL720864:ILM720893 IVH720864:IVI720893 JFD720864:JFE720893 JOZ720864:JPA720893 JYV720864:JYW720893 KIR720864:KIS720893 KSN720864:KSO720893 LCJ720864:LCK720893 LMF720864:LMG720893 LWB720864:LWC720893 MFX720864:MFY720893 MPT720864:MPU720893 MZP720864:MZQ720893 NJL720864:NJM720893 NTH720864:NTI720893 ODD720864:ODE720893 OMZ720864:ONA720893 OWV720864:OWW720893 PGR720864:PGS720893 PQN720864:PQO720893 QAJ720864:QAK720893 QKF720864:QKG720893 QUB720864:QUC720893 RDX720864:RDY720893 RNT720864:RNU720893 RXP720864:RXQ720893 SHL720864:SHM720893 SRH720864:SRI720893 TBD720864:TBE720893 TKZ720864:TLA720893 TUV720864:TUW720893 UER720864:UES720893 UON720864:UOO720893 UYJ720864:UYK720893 VIF720864:VIG720893 VSB720864:VSC720893 WBX720864:WBY720893 WLT720864:WLU720893 WVP720864:WVQ720893 H786400:I786429 JD786400:JE786429 SZ786400:TA786429 ACV786400:ACW786429 AMR786400:AMS786429 AWN786400:AWO786429 BGJ786400:BGK786429 BQF786400:BQG786429 CAB786400:CAC786429 CJX786400:CJY786429 CTT786400:CTU786429 DDP786400:DDQ786429 DNL786400:DNM786429 DXH786400:DXI786429 EHD786400:EHE786429 EQZ786400:ERA786429 FAV786400:FAW786429 FKR786400:FKS786429 FUN786400:FUO786429 GEJ786400:GEK786429 GOF786400:GOG786429 GYB786400:GYC786429 HHX786400:HHY786429 HRT786400:HRU786429 IBP786400:IBQ786429 ILL786400:ILM786429 IVH786400:IVI786429 JFD786400:JFE786429 JOZ786400:JPA786429 JYV786400:JYW786429 KIR786400:KIS786429 KSN786400:KSO786429 LCJ786400:LCK786429 LMF786400:LMG786429 LWB786400:LWC786429 MFX786400:MFY786429 MPT786400:MPU786429 MZP786400:MZQ786429 NJL786400:NJM786429 NTH786400:NTI786429 ODD786400:ODE786429 OMZ786400:ONA786429 OWV786400:OWW786429 PGR786400:PGS786429 PQN786400:PQO786429 QAJ786400:QAK786429 QKF786400:QKG786429 QUB786400:QUC786429 RDX786400:RDY786429 RNT786400:RNU786429 RXP786400:RXQ786429 SHL786400:SHM786429 SRH786400:SRI786429 TBD786400:TBE786429 TKZ786400:TLA786429 TUV786400:TUW786429 UER786400:UES786429 UON786400:UOO786429 UYJ786400:UYK786429 VIF786400:VIG786429 VSB786400:VSC786429 WBX786400:WBY786429 WLT786400:WLU786429 WVP786400:WVQ786429 H851936:I851965 JD851936:JE851965 SZ851936:TA851965 ACV851936:ACW851965 AMR851936:AMS851965 AWN851936:AWO851965 BGJ851936:BGK851965 BQF851936:BQG851965 CAB851936:CAC851965 CJX851936:CJY851965 CTT851936:CTU851965 DDP851936:DDQ851965 DNL851936:DNM851965 DXH851936:DXI851965 EHD851936:EHE851965 EQZ851936:ERA851965 FAV851936:FAW851965 FKR851936:FKS851965 FUN851936:FUO851965 GEJ851936:GEK851965 GOF851936:GOG851965 GYB851936:GYC851965 HHX851936:HHY851965 HRT851936:HRU851965 IBP851936:IBQ851965 ILL851936:ILM851965 IVH851936:IVI851965 JFD851936:JFE851965 JOZ851936:JPA851965 JYV851936:JYW851965 KIR851936:KIS851965 KSN851936:KSO851965 LCJ851936:LCK851965 LMF851936:LMG851965 LWB851936:LWC851965 MFX851936:MFY851965 MPT851936:MPU851965 MZP851936:MZQ851965 NJL851936:NJM851965 NTH851936:NTI851965 ODD851936:ODE851965 OMZ851936:ONA851965 OWV851936:OWW851965 PGR851936:PGS851965 PQN851936:PQO851965 QAJ851936:QAK851965 QKF851936:QKG851965 QUB851936:QUC851965 RDX851936:RDY851965 RNT851936:RNU851965 RXP851936:RXQ851965 SHL851936:SHM851965 SRH851936:SRI851965 TBD851936:TBE851965 TKZ851936:TLA851965 TUV851936:TUW851965 UER851936:UES851965 UON851936:UOO851965 UYJ851936:UYK851965 VIF851936:VIG851965 VSB851936:VSC851965 WBX851936:WBY851965 WLT851936:WLU851965 WVP851936:WVQ851965 H917472:I917501 JD917472:JE917501 SZ917472:TA917501 ACV917472:ACW917501 AMR917472:AMS917501 AWN917472:AWO917501 BGJ917472:BGK917501 BQF917472:BQG917501 CAB917472:CAC917501 CJX917472:CJY917501 CTT917472:CTU917501 DDP917472:DDQ917501 DNL917472:DNM917501 DXH917472:DXI917501 EHD917472:EHE917501 EQZ917472:ERA917501 FAV917472:FAW917501 FKR917472:FKS917501 FUN917472:FUO917501 GEJ917472:GEK917501 GOF917472:GOG917501 GYB917472:GYC917501 HHX917472:HHY917501 HRT917472:HRU917501 IBP917472:IBQ917501 ILL917472:ILM917501 IVH917472:IVI917501 JFD917472:JFE917501 JOZ917472:JPA917501 JYV917472:JYW917501 KIR917472:KIS917501 KSN917472:KSO917501 LCJ917472:LCK917501 LMF917472:LMG917501 LWB917472:LWC917501 MFX917472:MFY917501 MPT917472:MPU917501 MZP917472:MZQ917501 NJL917472:NJM917501 NTH917472:NTI917501 ODD917472:ODE917501 OMZ917472:ONA917501 OWV917472:OWW917501 PGR917472:PGS917501 PQN917472:PQO917501 QAJ917472:QAK917501 QKF917472:QKG917501 QUB917472:QUC917501 RDX917472:RDY917501 RNT917472:RNU917501 RXP917472:RXQ917501 SHL917472:SHM917501 SRH917472:SRI917501 TBD917472:TBE917501 TKZ917472:TLA917501 TUV917472:TUW917501 UER917472:UES917501 UON917472:UOO917501 UYJ917472:UYK917501 VIF917472:VIG917501 VSB917472:VSC917501 WBX917472:WBY917501 WLT917472:WLU917501 WVP917472:WVQ917501 H983008:I983037 JD983008:JE983037 SZ983008:TA983037 ACV983008:ACW983037 AMR983008:AMS983037 AWN983008:AWO983037 BGJ983008:BGK983037 BQF983008:BQG983037 CAB983008:CAC983037 CJX983008:CJY983037 CTT983008:CTU983037 DDP983008:DDQ983037 DNL983008:DNM983037 DXH983008:DXI983037 EHD983008:EHE983037 EQZ983008:ERA983037 FAV983008:FAW983037 FKR983008:FKS983037 FUN983008:FUO983037 GEJ983008:GEK983037 GOF983008:GOG983037 GYB983008:GYC983037 HHX983008:HHY983037 HRT983008:HRU983037 IBP983008:IBQ983037 ILL983008:ILM983037 IVH983008:IVI983037 JFD983008:JFE983037 JOZ983008:JPA983037 JYV983008:JYW983037 KIR983008:KIS983037 KSN983008:KSO983037 LCJ983008:LCK983037 LMF983008:LMG983037 LWB983008:LWC983037 MFX983008:MFY983037 MPT983008:MPU983037 MZP983008:MZQ983037 NJL983008:NJM983037 NTH983008:NTI983037 ODD983008:ODE983037 OMZ983008:ONA983037 OWV983008:OWW983037 PGR983008:PGS983037 PQN983008:PQO983037 QAJ983008:QAK983037 QKF983008:QKG983037 QUB983008:QUC983037 RDX983008:RDY983037 RNT983008:RNU983037 RXP983008:RXQ983037 SHL983008:SHM983037 SRH983008:SRI983037 TBD983008:TBE983037 TKZ983008:TLA983037 TUV983008:TUW983037 UER983008:UES983037 UON983008:UOO983037 UYJ983008:UYK983037 VIF983008:VIG983037 VSB983008:VSC983037 WBX983008:WBY983037 WLT983008:WLU983037 WVP983008:WVQ983037 H65425:I65485 JD65425:JE65485 SZ65425:TA65485 ACV65425:ACW65485 AMR65425:AMS65485 AWN65425:AWO65485 BGJ65425:BGK65485 BQF65425:BQG65485 CAB65425:CAC65485 CJX65425:CJY65485 CTT65425:CTU65485 DDP65425:DDQ65485 DNL65425:DNM65485 DXH65425:DXI65485 EHD65425:EHE65485 EQZ65425:ERA65485 FAV65425:FAW65485 FKR65425:FKS65485 FUN65425:FUO65485 GEJ65425:GEK65485 GOF65425:GOG65485 GYB65425:GYC65485 HHX65425:HHY65485 HRT65425:HRU65485 IBP65425:IBQ65485 ILL65425:ILM65485 IVH65425:IVI65485 JFD65425:JFE65485 JOZ65425:JPA65485 JYV65425:JYW65485 KIR65425:KIS65485 KSN65425:KSO65485 LCJ65425:LCK65485 LMF65425:LMG65485 LWB65425:LWC65485 MFX65425:MFY65485 MPT65425:MPU65485 MZP65425:MZQ65485 NJL65425:NJM65485 NTH65425:NTI65485 ODD65425:ODE65485 OMZ65425:ONA65485 OWV65425:OWW65485 PGR65425:PGS65485 PQN65425:PQO65485 QAJ65425:QAK65485 QKF65425:QKG65485 QUB65425:QUC65485 RDX65425:RDY65485 RNT65425:RNU65485 RXP65425:RXQ65485 SHL65425:SHM65485 SRH65425:SRI65485 TBD65425:TBE65485 TKZ65425:TLA65485 TUV65425:TUW65485 UER65425:UES65485 UON65425:UOO65485 UYJ65425:UYK65485 VIF65425:VIG65485 VSB65425:VSC65485 WBX65425:WBY65485 WLT65425:WLU65485 WVP65425:WVQ65485 H130961:I131021 JD130961:JE131021 SZ130961:TA131021 ACV130961:ACW131021 AMR130961:AMS131021 AWN130961:AWO131021 BGJ130961:BGK131021 BQF130961:BQG131021 CAB130961:CAC131021 CJX130961:CJY131021 CTT130961:CTU131021 DDP130961:DDQ131021 DNL130961:DNM131021 DXH130961:DXI131021 EHD130961:EHE131021 EQZ130961:ERA131021 FAV130961:FAW131021 FKR130961:FKS131021 FUN130961:FUO131021 GEJ130961:GEK131021 GOF130961:GOG131021 GYB130961:GYC131021 HHX130961:HHY131021 HRT130961:HRU131021 IBP130961:IBQ131021 ILL130961:ILM131021 IVH130961:IVI131021 JFD130961:JFE131021 JOZ130961:JPA131021 JYV130961:JYW131021 KIR130961:KIS131021 KSN130961:KSO131021 LCJ130961:LCK131021 LMF130961:LMG131021 LWB130961:LWC131021 MFX130961:MFY131021 MPT130961:MPU131021 MZP130961:MZQ131021 NJL130961:NJM131021 NTH130961:NTI131021 ODD130961:ODE131021 OMZ130961:ONA131021 OWV130961:OWW131021 PGR130961:PGS131021 PQN130961:PQO131021 QAJ130961:QAK131021 QKF130961:QKG131021 QUB130961:QUC131021 RDX130961:RDY131021 RNT130961:RNU131021 RXP130961:RXQ131021 SHL130961:SHM131021 SRH130961:SRI131021 TBD130961:TBE131021 TKZ130961:TLA131021 TUV130961:TUW131021 UER130961:UES131021 UON130961:UOO131021 UYJ130961:UYK131021 VIF130961:VIG131021 VSB130961:VSC131021 WBX130961:WBY131021 WLT130961:WLU131021 WVP130961:WVQ131021 H196497:I196557 JD196497:JE196557 SZ196497:TA196557 ACV196497:ACW196557 AMR196497:AMS196557 AWN196497:AWO196557 BGJ196497:BGK196557 BQF196497:BQG196557 CAB196497:CAC196557 CJX196497:CJY196557 CTT196497:CTU196557 DDP196497:DDQ196557 DNL196497:DNM196557 DXH196497:DXI196557 EHD196497:EHE196557 EQZ196497:ERA196557 FAV196497:FAW196557 FKR196497:FKS196557 FUN196497:FUO196557 GEJ196497:GEK196557 GOF196497:GOG196557 GYB196497:GYC196557 HHX196497:HHY196557 HRT196497:HRU196557 IBP196497:IBQ196557 ILL196497:ILM196557 IVH196497:IVI196557 JFD196497:JFE196557 JOZ196497:JPA196557 JYV196497:JYW196557 KIR196497:KIS196557 KSN196497:KSO196557 LCJ196497:LCK196557 LMF196497:LMG196557 LWB196497:LWC196557 MFX196497:MFY196557 MPT196497:MPU196557 MZP196497:MZQ196557 NJL196497:NJM196557 NTH196497:NTI196557 ODD196497:ODE196557 OMZ196497:ONA196557 OWV196497:OWW196557 PGR196497:PGS196557 PQN196497:PQO196557 QAJ196497:QAK196557 QKF196497:QKG196557 QUB196497:QUC196557 RDX196497:RDY196557 RNT196497:RNU196557 RXP196497:RXQ196557 SHL196497:SHM196557 SRH196497:SRI196557 TBD196497:TBE196557 TKZ196497:TLA196557 TUV196497:TUW196557 UER196497:UES196557 UON196497:UOO196557 UYJ196497:UYK196557 VIF196497:VIG196557 VSB196497:VSC196557 WBX196497:WBY196557 WLT196497:WLU196557 WVP196497:WVQ196557 H262033:I262093 JD262033:JE262093 SZ262033:TA262093 ACV262033:ACW262093 AMR262033:AMS262093 AWN262033:AWO262093 BGJ262033:BGK262093 BQF262033:BQG262093 CAB262033:CAC262093 CJX262033:CJY262093 CTT262033:CTU262093 DDP262033:DDQ262093 DNL262033:DNM262093 DXH262033:DXI262093 EHD262033:EHE262093 EQZ262033:ERA262093 FAV262033:FAW262093 FKR262033:FKS262093 FUN262033:FUO262093 GEJ262033:GEK262093 GOF262033:GOG262093 GYB262033:GYC262093 HHX262033:HHY262093 HRT262033:HRU262093 IBP262033:IBQ262093 ILL262033:ILM262093 IVH262033:IVI262093 JFD262033:JFE262093 JOZ262033:JPA262093 JYV262033:JYW262093 KIR262033:KIS262093 KSN262033:KSO262093 LCJ262033:LCK262093 LMF262033:LMG262093 LWB262033:LWC262093 MFX262033:MFY262093 MPT262033:MPU262093 MZP262033:MZQ262093 NJL262033:NJM262093 NTH262033:NTI262093 ODD262033:ODE262093 OMZ262033:ONA262093 OWV262033:OWW262093 PGR262033:PGS262093 PQN262033:PQO262093 QAJ262033:QAK262093 QKF262033:QKG262093 QUB262033:QUC262093 RDX262033:RDY262093 RNT262033:RNU262093 RXP262033:RXQ262093 SHL262033:SHM262093 SRH262033:SRI262093 TBD262033:TBE262093 TKZ262033:TLA262093 TUV262033:TUW262093 UER262033:UES262093 UON262033:UOO262093 UYJ262033:UYK262093 VIF262033:VIG262093 VSB262033:VSC262093 WBX262033:WBY262093 WLT262033:WLU262093 WVP262033:WVQ262093 H327569:I327629 JD327569:JE327629 SZ327569:TA327629 ACV327569:ACW327629 AMR327569:AMS327629 AWN327569:AWO327629 BGJ327569:BGK327629 BQF327569:BQG327629 CAB327569:CAC327629 CJX327569:CJY327629 CTT327569:CTU327629 DDP327569:DDQ327629 DNL327569:DNM327629 DXH327569:DXI327629 EHD327569:EHE327629 EQZ327569:ERA327629 FAV327569:FAW327629 FKR327569:FKS327629 FUN327569:FUO327629 GEJ327569:GEK327629 GOF327569:GOG327629 GYB327569:GYC327629 HHX327569:HHY327629 HRT327569:HRU327629 IBP327569:IBQ327629 ILL327569:ILM327629 IVH327569:IVI327629 JFD327569:JFE327629 JOZ327569:JPA327629 JYV327569:JYW327629 KIR327569:KIS327629 KSN327569:KSO327629 LCJ327569:LCK327629 LMF327569:LMG327629 LWB327569:LWC327629 MFX327569:MFY327629 MPT327569:MPU327629 MZP327569:MZQ327629 NJL327569:NJM327629 NTH327569:NTI327629 ODD327569:ODE327629 OMZ327569:ONA327629 OWV327569:OWW327629 PGR327569:PGS327629 PQN327569:PQO327629 QAJ327569:QAK327629 QKF327569:QKG327629 QUB327569:QUC327629 RDX327569:RDY327629 RNT327569:RNU327629 RXP327569:RXQ327629 SHL327569:SHM327629 SRH327569:SRI327629 TBD327569:TBE327629 TKZ327569:TLA327629 TUV327569:TUW327629 UER327569:UES327629 UON327569:UOO327629 UYJ327569:UYK327629 VIF327569:VIG327629 VSB327569:VSC327629 WBX327569:WBY327629 WLT327569:WLU327629 WVP327569:WVQ327629 H393105:I393165 JD393105:JE393165 SZ393105:TA393165 ACV393105:ACW393165 AMR393105:AMS393165 AWN393105:AWO393165 BGJ393105:BGK393165 BQF393105:BQG393165 CAB393105:CAC393165 CJX393105:CJY393165 CTT393105:CTU393165 DDP393105:DDQ393165 DNL393105:DNM393165 DXH393105:DXI393165 EHD393105:EHE393165 EQZ393105:ERA393165 FAV393105:FAW393165 FKR393105:FKS393165 FUN393105:FUO393165 GEJ393105:GEK393165 GOF393105:GOG393165 GYB393105:GYC393165 HHX393105:HHY393165 HRT393105:HRU393165 IBP393105:IBQ393165 ILL393105:ILM393165 IVH393105:IVI393165 JFD393105:JFE393165 JOZ393105:JPA393165 JYV393105:JYW393165 KIR393105:KIS393165 KSN393105:KSO393165 LCJ393105:LCK393165 LMF393105:LMG393165 LWB393105:LWC393165 MFX393105:MFY393165 MPT393105:MPU393165 MZP393105:MZQ393165 NJL393105:NJM393165 NTH393105:NTI393165 ODD393105:ODE393165 OMZ393105:ONA393165 OWV393105:OWW393165 PGR393105:PGS393165 PQN393105:PQO393165 QAJ393105:QAK393165 QKF393105:QKG393165 QUB393105:QUC393165 RDX393105:RDY393165 RNT393105:RNU393165 RXP393105:RXQ393165 SHL393105:SHM393165 SRH393105:SRI393165 TBD393105:TBE393165 TKZ393105:TLA393165 TUV393105:TUW393165 UER393105:UES393165 UON393105:UOO393165 UYJ393105:UYK393165 VIF393105:VIG393165 VSB393105:VSC393165 WBX393105:WBY393165 WLT393105:WLU393165 WVP393105:WVQ393165 H458641:I458701 JD458641:JE458701 SZ458641:TA458701 ACV458641:ACW458701 AMR458641:AMS458701 AWN458641:AWO458701 BGJ458641:BGK458701 BQF458641:BQG458701 CAB458641:CAC458701 CJX458641:CJY458701 CTT458641:CTU458701 DDP458641:DDQ458701 DNL458641:DNM458701 DXH458641:DXI458701 EHD458641:EHE458701 EQZ458641:ERA458701 FAV458641:FAW458701 FKR458641:FKS458701 FUN458641:FUO458701 GEJ458641:GEK458701 GOF458641:GOG458701 GYB458641:GYC458701 HHX458641:HHY458701 HRT458641:HRU458701 IBP458641:IBQ458701 ILL458641:ILM458701 IVH458641:IVI458701 JFD458641:JFE458701 JOZ458641:JPA458701 JYV458641:JYW458701 KIR458641:KIS458701 KSN458641:KSO458701 LCJ458641:LCK458701 LMF458641:LMG458701 LWB458641:LWC458701 MFX458641:MFY458701 MPT458641:MPU458701 MZP458641:MZQ458701 NJL458641:NJM458701 NTH458641:NTI458701 ODD458641:ODE458701 OMZ458641:ONA458701 OWV458641:OWW458701 PGR458641:PGS458701 PQN458641:PQO458701 QAJ458641:QAK458701 QKF458641:QKG458701 QUB458641:QUC458701 RDX458641:RDY458701 RNT458641:RNU458701 RXP458641:RXQ458701 SHL458641:SHM458701 SRH458641:SRI458701 TBD458641:TBE458701 TKZ458641:TLA458701 TUV458641:TUW458701 UER458641:UES458701 UON458641:UOO458701 UYJ458641:UYK458701 VIF458641:VIG458701 VSB458641:VSC458701 WBX458641:WBY458701 WLT458641:WLU458701 WVP458641:WVQ458701 H524177:I524237 JD524177:JE524237 SZ524177:TA524237 ACV524177:ACW524237 AMR524177:AMS524237 AWN524177:AWO524237 BGJ524177:BGK524237 BQF524177:BQG524237 CAB524177:CAC524237 CJX524177:CJY524237 CTT524177:CTU524237 DDP524177:DDQ524237 DNL524177:DNM524237 DXH524177:DXI524237 EHD524177:EHE524237 EQZ524177:ERA524237 FAV524177:FAW524237 FKR524177:FKS524237 FUN524177:FUO524237 GEJ524177:GEK524237 GOF524177:GOG524237 GYB524177:GYC524237 HHX524177:HHY524237 HRT524177:HRU524237 IBP524177:IBQ524237 ILL524177:ILM524237 IVH524177:IVI524237 JFD524177:JFE524237 JOZ524177:JPA524237 JYV524177:JYW524237 KIR524177:KIS524237 KSN524177:KSO524237 LCJ524177:LCK524237 LMF524177:LMG524237 LWB524177:LWC524237 MFX524177:MFY524237 MPT524177:MPU524237 MZP524177:MZQ524237 NJL524177:NJM524237 NTH524177:NTI524237 ODD524177:ODE524237 OMZ524177:ONA524237 OWV524177:OWW524237 PGR524177:PGS524237 PQN524177:PQO524237 QAJ524177:QAK524237 QKF524177:QKG524237 QUB524177:QUC524237 RDX524177:RDY524237 RNT524177:RNU524237 RXP524177:RXQ524237 SHL524177:SHM524237 SRH524177:SRI524237 TBD524177:TBE524237 TKZ524177:TLA524237 TUV524177:TUW524237 UER524177:UES524237 UON524177:UOO524237 UYJ524177:UYK524237 VIF524177:VIG524237 VSB524177:VSC524237 WBX524177:WBY524237 WLT524177:WLU524237 WVP524177:WVQ524237 H589713:I589773 JD589713:JE589773 SZ589713:TA589773 ACV589713:ACW589773 AMR589713:AMS589773 AWN589713:AWO589773 BGJ589713:BGK589773 BQF589713:BQG589773 CAB589713:CAC589773 CJX589713:CJY589773 CTT589713:CTU589773 DDP589713:DDQ589773 DNL589713:DNM589773 DXH589713:DXI589773 EHD589713:EHE589773 EQZ589713:ERA589773 FAV589713:FAW589773 FKR589713:FKS589773 FUN589713:FUO589773 GEJ589713:GEK589773 GOF589713:GOG589773 GYB589713:GYC589773 HHX589713:HHY589773 HRT589713:HRU589773 IBP589713:IBQ589773 ILL589713:ILM589773 IVH589713:IVI589773 JFD589713:JFE589773 JOZ589713:JPA589773 JYV589713:JYW589773 KIR589713:KIS589773 KSN589713:KSO589773 LCJ589713:LCK589773 LMF589713:LMG589773 LWB589713:LWC589773 MFX589713:MFY589773 MPT589713:MPU589773 MZP589713:MZQ589773 NJL589713:NJM589773 NTH589713:NTI589773 ODD589713:ODE589773 OMZ589713:ONA589773 OWV589713:OWW589773 PGR589713:PGS589773 PQN589713:PQO589773 QAJ589713:QAK589773 QKF589713:QKG589773 QUB589713:QUC589773 RDX589713:RDY589773 RNT589713:RNU589773 RXP589713:RXQ589773 SHL589713:SHM589773 SRH589713:SRI589773 TBD589713:TBE589773 TKZ589713:TLA589773 TUV589713:TUW589773 UER589713:UES589773 UON589713:UOO589773 UYJ589713:UYK589773 VIF589713:VIG589773 VSB589713:VSC589773 WBX589713:WBY589773 WLT589713:WLU589773 WVP589713:WVQ589773 H655249:I655309 JD655249:JE655309 SZ655249:TA655309 ACV655249:ACW655309 AMR655249:AMS655309 AWN655249:AWO655309 BGJ655249:BGK655309 BQF655249:BQG655309 CAB655249:CAC655309 CJX655249:CJY655309 CTT655249:CTU655309 DDP655249:DDQ655309 DNL655249:DNM655309 DXH655249:DXI655309 EHD655249:EHE655309 EQZ655249:ERA655309 FAV655249:FAW655309 FKR655249:FKS655309 FUN655249:FUO655309 GEJ655249:GEK655309 GOF655249:GOG655309 GYB655249:GYC655309 HHX655249:HHY655309 HRT655249:HRU655309 IBP655249:IBQ655309 ILL655249:ILM655309 IVH655249:IVI655309 JFD655249:JFE655309 JOZ655249:JPA655309 JYV655249:JYW655309 KIR655249:KIS655309 KSN655249:KSO655309 LCJ655249:LCK655309 LMF655249:LMG655309 LWB655249:LWC655309 MFX655249:MFY655309 MPT655249:MPU655309 MZP655249:MZQ655309 NJL655249:NJM655309 NTH655249:NTI655309 ODD655249:ODE655309 OMZ655249:ONA655309 OWV655249:OWW655309 PGR655249:PGS655309 PQN655249:PQO655309 QAJ655249:QAK655309 QKF655249:QKG655309 QUB655249:QUC655309 RDX655249:RDY655309 RNT655249:RNU655309 RXP655249:RXQ655309 SHL655249:SHM655309 SRH655249:SRI655309 TBD655249:TBE655309 TKZ655249:TLA655309 TUV655249:TUW655309 UER655249:UES655309 UON655249:UOO655309 UYJ655249:UYK655309 VIF655249:VIG655309 VSB655249:VSC655309 WBX655249:WBY655309 WLT655249:WLU655309 WVP655249:WVQ655309 H720785:I720845 JD720785:JE720845 SZ720785:TA720845 ACV720785:ACW720845 AMR720785:AMS720845 AWN720785:AWO720845 BGJ720785:BGK720845 BQF720785:BQG720845 CAB720785:CAC720845 CJX720785:CJY720845 CTT720785:CTU720845 DDP720785:DDQ720845 DNL720785:DNM720845 DXH720785:DXI720845 EHD720785:EHE720845 EQZ720785:ERA720845 FAV720785:FAW720845 FKR720785:FKS720845 FUN720785:FUO720845 GEJ720785:GEK720845 GOF720785:GOG720845 GYB720785:GYC720845 HHX720785:HHY720845 HRT720785:HRU720845 IBP720785:IBQ720845 ILL720785:ILM720845 IVH720785:IVI720845 JFD720785:JFE720845 JOZ720785:JPA720845 JYV720785:JYW720845 KIR720785:KIS720845 KSN720785:KSO720845 LCJ720785:LCK720845 LMF720785:LMG720845 LWB720785:LWC720845 MFX720785:MFY720845 MPT720785:MPU720845 MZP720785:MZQ720845 NJL720785:NJM720845 NTH720785:NTI720845 ODD720785:ODE720845 OMZ720785:ONA720845 OWV720785:OWW720845 PGR720785:PGS720845 PQN720785:PQO720845 QAJ720785:QAK720845 QKF720785:QKG720845 QUB720785:QUC720845 RDX720785:RDY720845 RNT720785:RNU720845 RXP720785:RXQ720845 SHL720785:SHM720845 SRH720785:SRI720845 TBD720785:TBE720845 TKZ720785:TLA720845 TUV720785:TUW720845 UER720785:UES720845 UON720785:UOO720845 UYJ720785:UYK720845 VIF720785:VIG720845 VSB720785:VSC720845 WBX720785:WBY720845 WLT720785:WLU720845 WVP720785:WVQ720845 H786321:I786381 JD786321:JE786381 SZ786321:TA786381 ACV786321:ACW786381 AMR786321:AMS786381 AWN786321:AWO786381 BGJ786321:BGK786381 BQF786321:BQG786381 CAB786321:CAC786381 CJX786321:CJY786381 CTT786321:CTU786381 DDP786321:DDQ786381 DNL786321:DNM786381 DXH786321:DXI786381 EHD786321:EHE786381 EQZ786321:ERA786381 FAV786321:FAW786381 FKR786321:FKS786381 FUN786321:FUO786381 GEJ786321:GEK786381 GOF786321:GOG786381 GYB786321:GYC786381 HHX786321:HHY786381 HRT786321:HRU786381 IBP786321:IBQ786381 ILL786321:ILM786381 IVH786321:IVI786381 JFD786321:JFE786381 JOZ786321:JPA786381 JYV786321:JYW786381 KIR786321:KIS786381 KSN786321:KSO786381 LCJ786321:LCK786381 LMF786321:LMG786381 LWB786321:LWC786381 MFX786321:MFY786381 MPT786321:MPU786381 MZP786321:MZQ786381 NJL786321:NJM786381 NTH786321:NTI786381 ODD786321:ODE786381 OMZ786321:ONA786381 OWV786321:OWW786381 PGR786321:PGS786381 PQN786321:PQO786381 QAJ786321:QAK786381 QKF786321:QKG786381 QUB786321:QUC786381 RDX786321:RDY786381 RNT786321:RNU786381 RXP786321:RXQ786381 SHL786321:SHM786381 SRH786321:SRI786381 TBD786321:TBE786381 TKZ786321:TLA786381 TUV786321:TUW786381 UER786321:UES786381 UON786321:UOO786381 UYJ786321:UYK786381 VIF786321:VIG786381 VSB786321:VSC786381 WBX786321:WBY786381 WLT786321:WLU786381 WVP786321:WVQ786381 H851857:I851917 JD851857:JE851917 SZ851857:TA851917 ACV851857:ACW851917 AMR851857:AMS851917 AWN851857:AWO851917 BGJ851857:BGK851917 BQF851857:BQG851917 CAB851857:CAC851917 CJX851857:CJY851917 CTT851857:CTU851917 DDP851857:DDQ851917 DNL851857:DNM851917 DXH851857:DXI851917 EHD851857:EHE851917 EQZ851857:ERA851917 FAV851857:FAW851917 FKR851857:FKS851917 FUN851857:FUO851917 GEJ851857:GEK851917 GOF851857:GOG851917 GYB851857:GYC851917 HHX851857:HHY851917 HRT851857:HRU851917 IBP851857:IBQ851917 ILL851857:ILM851917 IVH851857:IVI851917 JFD851857:JFE851917 JOZ851857:JPA851917 JYV851857:JYW851917 KIR851857:KIS851917 KSN851857:KSO851917 LCJ851857:LCK851917 LMF851857:LMG851917 LWB851857:LWC851917 MFX851857:MFY851917 MPT851857:MPU851917 MZP851857:MZQ851917 NJL851857:NJM851917 NTH851857:NTI851917 ODD851857:ODE851917 OMZ851857:ONA851917 OWV851857:OWW851917 PGR851857:PGS851917 PQN851857:PQO851917 QAJ851857:QAK851917 QKF851857:QKG851917 QUB851857:QUC851917 RDX851857:RDY851917 RNT851857:RNU851917 RXP851857:RXQ851917 SHL851857:SHM851917 SRH851857:SRI851917 TBD851857:TBE851917 TKZ851857:TLA851917 TUV851857:TUW851917 UER851857:UES851917 UON851857:UOO851917 UYJ851857:UYK851917 VIF851857:VIG851917 VSB851857:VSC851917 WBX851857:WBY851917 WLT851857:WLU851917 WVP851857:WVQ851917 H917393:I917453 JD917393:JE917453 SZ917393:TA917453 ACV917393:ACW917453 AMR917393:AMS917453 AWN917393:AWO917453 BGJ917393:BGK917453 BQF917393:BQG917453 CAB917393:CAC917453 CJX917393:CJY917453 CTT917393:CTU917453 DDP917393:DDQ917453 DNL917393:DNM917453 DXH917393:DXI917453 EHD917393:EHE917453 EQZ917393:ERA917453 FAV917393:FAW917453 FKR917393:FKS917453 FUN917393:FUO917453 GEJ917393:GEK917453 GOF917393:GOG917453 GYB917393:GYC917453 HHX917393:HHY917453 HRT917393:HRU917453 IBP917393:IBQ917453 ILL917393:ILM917453 IVH917393:IVI917453 JFD917393:JFE917453 JOZ917393:JPA917453 JYV917393:JYW917453 KIR917393:KIS917453 KSN917393:KSO917453 LCJ917393:LCK917453 LMF917393:LMG917453 LWB917393:LWC917453 MFX917393:MFY917453 MPT917393:MPU917453 MZP917393:MZQ917453 NJL917393:NJM917453 NTH917393:NTI917453 ODD917393:ODE917453 OMZ917393:ONA917453 OWV917393:OWW917453 PGR917393:PGS917453 PQN917393:PQO917453 QAJ917393:QAK917453 QKF917393:QKG917453 QUB917393:QUC917453 RDX917393:RDY917453 RNT917393:RNU917453 RXP917393:RXQ917453 SHL917393:SHM917453 SRH917393:SRI917453 TBD917393:TBE917453 TKZ917393:TLA917453 TUV917393:TUW917453 UER917393:UES917453 UON917393:UOO917453 UYJ917393:UYK917453 VIF917393:VIG917453 VSB917393:VSC917453 WBX917393:WBY917453 WLT917393:WLU917453 WVP917393:WVQ917453 H982929:I982989 JD982929:JE982989 SZ982929:TA982989 ACV982929:ACW982989 AMR982929:AMS982989 AWN982929:AWO982989 BGJ982929:BGK982989 BQF982929:BQG982989 CAB982929:CAC982989 CJX982929:CJY982989 CTT982929:CTU982989 DDP982929:DDQ982989 DNL982929:DNM982989 DXH982929:DXI982989 EHD982929:EHE982989 EQZ982929:ERA982989 FAV982929:FAW982989 FKR982929:FKS982989 FUN982929:FUO982989 GEJ982929:GEK982989 GOF982929:GOG982989 GYB982929:GYC982989 HHX982929:HHY982989 HRT982929:HRU982989 IBP982929:IBQ982989 ILL982929:ILM982989 IVH982929:IVI982989 JFD982929:JFE982989 JOZ982929:JPA982989 JYV982929:JYW982989 KIR982929:KIS982989 KSN982929:KSO982989 LCJ982929:LCK982989 LMF982929:LMG982989 LWB982929:LWC982989 MFX982929:MFY982989 MPT982929:MPU982989 MZP982929:MZQ982989 NJL982929:NJM982989 NTH982929:NTI982989 ODD982929:ODE982989 OMZ982929:ONA982989 OWV982929:OWW982989 PGR982929:PGS982989 PQN982929:PQO982989 QAJ982929:QAK982989 QKF982929:QKG982989 QUB982929:QUC982989 RDX982929:RDY982989 RNT982929:RNU982989 RXP982929:RXQ982989 SHL982929:SHM982989 SRH982929:SRI982989 TBD982929:TBE982989 TKZ982929:TLA982989 TUV982929:TUW982989 UER982929:UES982989 UON982929:UOO982989 UYJ982929:UYK982989 VIF982929:VIG982989 VSB982929:VSC982989 WBX982929:WBY982989 WLT982929:WLU982989 WVP982929:WVQ982989" xr:uid="{00000000-0002-0000-0100-000000000000}">
      <formula1>0</formula1>
    </dataValidation>
    <dataValidation type="whole" operator="notEqual" allowBlank="1" showInputMessage="1" showErrorMessage="1" errorTitle="Incorrect entry" error="You can enter only whole numbers. This ADP code can have a negative sign." sqref="H65496:I65496 JD65496:JE65496 SZ65496:TA65496 ACV65496:ACW65496 AMR65496:AMS65496 AWN65496:AWO65496 BGJ65496:BGK65496 BQF65496:BQG65496 CAB65496:CAC65496 CJX65496:CJY65496 CTT65496:CTU65496 DDP65496:DDQ65496 DNL65496:DNM65496 DXH65496:DXI65496 EHD65496:EHE65496 EQZ65496:ERA65496 FAV65496:FAW65496 FKR65496:FKS65496 FUN65496:FUO65496 GEJ65496:GEK65496 GOF65496:GOG65496 GYB65496:GYC65496 HHX65496:HHY65496 HRT65496:HRU65496 IBP65496:IBQ65496 ILL65496:ILM65496 IVH65496:IVI65496 JFD65496:JFE65496 JOZ65496:JPA65496 JYV65496:JYW65496 KIR65496:KIS65496 KSN65496:KSO65496 LCJ65496:LCK65496 LMF65496:LMG65496 LWB65496:LWC65496 MFX65496:MFY65496 MPT65496:MPU65496 MZP65496:MZQ65496 NJL65496:NJM65496 NTH65496:NTI65496 ODD65496:ODE65496 OMZ65496:ONA65496 OWV65496:OWW65496 PGR65496:PGS65496 PQN65496:PQO65496 QAJ65496:QAK65496 QKF65496:QKG65496 QUB65496:QUC65496 RDX65496:RDY65496 RNT65496:RNU65496 RXP65496:RXQ65496 SHL65496:SHM65496 SRH65496:SRI65496 TBD65496:TBE65496 TKZ65496:TLA65496 TUV65496:TUW65496 UER65496:UES65496 UON65496:UOO65496 UYJ65496:UYK65496 VIF65496:VIG65496 VSB65496:VSC65496 WBX65496:WBY65496 WLT65496:WLU65496 WVP65496:WVQ65496 H131032:I131032 JD131032:JE131032 SZ131032:TA131032 ACV131032:ACW131032 AMR131032:AMS131032 AWN131032:AWO131032 BGJ131032:BGK131032 BQF131032:BQG131032 CAB131032:CAC131032 CJX131032:CJY131032 CTT131032:CTU131032 DDP131032:DDQ131032 DNL131032:DNM131032 DXH131032:DXI131032 EHD131032:EHE131032 EQZ131032:ERA131032 FAV131032:FAW131032 FKR131032:FKS131032 FUN131032:FUO131032 GEJ131032:GEK131032 GOF131032:GOG131032 GYB131032:GYC131032 HHX131032:HHY131032 HRT131032:HRU131032 IBP131032:IBQ131032 ILL131032:ILM131032 IVH131032:IVI131032 JFD131032:JFE131032 JOZ131032:JPA131032 JYV131032:JYW131032 KIR131032:KIS131032 KSN131032:KSO131032 LCJ131032:LCK131032 LMF131032:LMG131032 LWB131032:LWC131032 MFX131032:MFY131032 MPT131032:MPU131032 MZP131032:MZQ131032 NJL131032:NJM131032 NTH131032:NTI131032 ODD131032:ODE131032 OMZ131032:ONA131032 OWV131032:OWW131032 PGR131032:PGS131032 PQN131032:PQO131032 QAJ131032:QAK131032 QKF131032:QKG131032 QUB131032:QUC131032 RDX131032:RDY131032 RNT131032:RNU131032 RXP131032:RXQ131032 SHL131032:SHM131032 SRH131032:SRI131032 TBD131032:TBE131032 TKZ131032:TLA131032 TUV131032:TUW131032 UER131032:UES131032 UON131032:UOO131032 UYJ131032:UYK131032 VIF131032:VIG131032 VSB131032:VSC131032 WBX131032:WBY131032 WLT131032:WLU131032 WVP131032:WVQ131032 H196568:I196568 JD196568:JE196568 SZ196568:TA196568 ACV196568:ACW196568 AMR196568:AMS196568 AWN196568:AWO196568 BGJ196568:BGK196568 BQF196568:BQG196568 CAB196568:CAC196568 CJX196568:CJY196568 CTT196568:CTU196568 DDP196568:DDQ196568 DNL196568:DNM196568 DXH196568:DXI196568 EHD196568:EHE196568 EQZ196568:ERA196568 FAV196568:FAW196568 FKR196568:FKS196568 FUN196568:FUO196568 GEJ196568:GEK196568 GOF196568:GOG196568 GYB196568:GYC196568 HHX196568:HHY196568 HRT196568:HRU196568 IBP196568:IBQ196568 ILL196568:ILM196568 IVH196568:IVI196568 JFD196568:JFE196568 JOZ196568:JPA196568 JYV196568:JYW196568 KIR196568:KIS196568 KSN196568:KSO196568 LCJ196568:LCK196568 LMF196568:LMG196568 LWB196568:LWC196568 MFX196568:MFY196568 MPT196568:MPU196568 MZP196568:MZQ196568 NJL196568:NJM196568 NTH196568:NTI196568 ODD196568:ODE196568 OMZ196568:ONA196568 OWV196568:OWW196568 PGR196568:PGS196568 PQN196568:PQO196568 QAJ196568:QAK196568 QKF196568:QKG196568 QUB196568:QUC196568 RDX196568:RDY196568 RNT196568:RNU196568 RXP196568:RXQ196568 SHL196568:SHM196568 SRH196568:SRI196568 TBD196568:TBE196568 TKZ196568:TLA196568 TUV196568:TUW196568 UER196568:UES196568 UON196568:UOO196568 UYJ196568:UYK196568 VIF196568:VIG196568 VSB196568:VSC196568 WBX196568:WBY196568 WLT196568:WLU196568 WVP196568:WVQ196568 H262104:I262104 JD262104:JE262104 SZ262104:TA262104 ACV262104:ACW262104 AMR262104:AMS262104 AWN262104:AWO262104 BGJ262104:BGK262104 BQF262104:BQG262104 CAB262104:CAC262104 CJX262104:CJY262104 CTT262104:CTU262104 DDP262104:DDQ262104 DNL262104:DNM262104 DXH262104:DXI262104 EHD262104:EHE262104 EQZ262104:ERA262104 FAV262104:FAW262104 FKR262104:FKS262104 FUN262104:FUO262104 GEJ262104:GEK262104 GOF262104:GOG262104 GYB262104:GYC262104 HHX262104:HHY262104 HRT262104:HRU262104 IBP262104:IBQ262104 ILL262104:ILM262104 IVH262104:IVI262104 JFD262104:JFE262104 JOZ262104:JPA262104 JYV262104:JYW262104 KIR262104:KIS262104 KSN262104:KSO262104 LCJ262104:LCK262104 LMF262104:LMG262104 LWB262104:LWC262104 MFX262104:MFY262104 MPT262104:MPU262104 MZP262104:MZQ262104 NJL262104:NJM262104 NTH262104:NTI262104 ODD262104:ODE262104 OMZ262104:ONA262104 OWV262104:OWW262104 PGR262104:PGS262104 PQN262104:PQO262104 QAJ262104:QAK262104 QKF262104:QKG262104 QUB262104:QUC262104 RDX262104:RDY262104 RNT262104:RNU262104 RXP262104:RXQ262104 SHL262104:SHM262104 SRH262104:SRI262104 TBD262104:TBE262104 TKZ262104:TLA262104 TUV262104:TUW262104 UER262104:UES262104 UON262104:UOO262104 UYJ262104:UYK262104 VIF262104:VIG262104 VSB262104:VSC262104 WBX262104:WBY262104 WLT262104:WLU262104 WVP262104:WVQ262104 H327640:I327640 JD327640:JE327640 SZ327640:TA327640 ACV327640:ACW327640 AMR327640:AMS327640 AWN327640:AWO327640 BGJ327640:BGK327640 BQF327640:BQG327640 CAB327640:CAC327640 CJX327640:CJY327640 CTT327640:CTU327640 DDP327640:DDQ327640 DNL327640:DNM327640 DXH327640:DXI327640 EHD327640:EHE327640 EQZ327640:ERA327640 FAV327640:FAW327640 FKR327640:FKS327640 FUN327640:FUO327640 GEJ327640:GEK327640 GOF327640:GOG327640 GYB327640:GYC327640 HHX327640:HHY327640 HRT327640:HRU327640 IBP327640:IBQ327640 ILL327640:ILM327640 IVH327640:IVI327640 JFD327640:JFE327640 JOZ327640:JPA327640 JYV327640:JYW327640 KIR327640:KIS327640 KSN327640:KSO327640 LCJ327640:LCK327640 LMF327640:LMG327640 LWB327640:LWC327640 MFX327640:MFY327640 MPT327640:MPU327640 MZP327640:MZQ327640 NJL327640:NJM327640 NTH327640:NTI327640 ODD327640:ODE327640 OMZ327640:ONA327640 OWV327640:OWW327640 PGR327640:PGS327640 PQN327640:PQO327640 QAJ327640:QAK327640 QKF327640:QKG327640 QUB327640:QUC327640 RDX327640:RDY327640 RNT327640:RNU327640 RXP327640:RXQ327640 SHL327640:SHM327640 SRH327640:SRI327640 TBD327640:TBE327640 TKZ327640:TLA327640 TUV327640:TUW327640 UER327640:UES327640 UON327640:UOO327640 UYJ327640:UYK327640 VIF327640:VIG327640 VSB327640:VSC327640 WBX327640:WBY327640 WLT327640:WLU327640 WVP327640:WVQ327640 H393176:I393176 JD393176:JE393176 SZ393176:TA393176 ACV393176:ACW393176 AMR393176:AMS393176 AWN393176:AWO393176 BGJ393176:BGK393176 BQF393176:BQG393176 CAB393176:CAC393176 CJX393176:CJY393176 CTT393176:CTU393176 DDP393176:DDQ393176 DNL393176:DNM393176 DXH393176:DXI393176 EHD393176:EHE393176 EQZ393176:ERA393176 FAV393176:FAW393176 FKR393176:FKS393176 FUN393176:FUO393176 GEJ393176:GEK393176 GOF393176:GOG393176 GYB393176:GYC393176 HHX393176:HHY393176 HRT393176:HRU393176 IBP393176:IBQ393176 ILL393176:ILM393176 IVH393176:IVI393176 JFD393176:JFE393176 JOZ393176:JPA393176 JYV393176:JYW393176 KIR393176:KIS393176 KSN393176:KSO393176 LCJ393176:LCK393176 LMF393176:LMG393176 LWB393176:LWC393176 MFX393176:MFY393176 MPT393176:MPU393176 MZP393176:MZQ393176 NJL393176:NJM393176 NTH393176:NTI393176 ODD393176:ODE393176 OMZ393176:ONA393176 OWV393176:OWW393176 PGR393176:PGS393176 PQN393176:PQO393176 QAJ393176:QAK393176 QKF393176:QKG393176 QUB393176:QUC393176 RDX393176:RDY393176 RNT393176:RNU393176 RXP393176:RXQ393176 SHL393176:SHM393176 SRH393176:SRI393176 TBD393176:TBE393176 TKZ393176:TLA393176 TUV393176:TUW393176 UER393176:UES393176 UON393176:UOO393176 UYJ393176:UYK393176 VIF393176:VIG393176 VSB393176:VSC393176 WBX393176:WBY393176 WLT393176:WLU393176 WVP393176:WVQ393176 H458712:I458712 JD458712:JE458712 SZ458712:TA458712 ACV458712:ACW458712 AMR458712:AMS458712 AWN458712:AWO458712 BGJ458712:BGK458712 BQF458712:BQG458712 CAB458712:CAC458712 CJX458712:CJY458712 CTT458712:CTU458712 DDP458712:DDQ458712 DNL458712:DNM458712 DXH458712:DXI458712 EHD458712:EHE458712 EQZ458712:ERA458712 FAV458712:FAW458712 FKR458712:FKS458712 FUN458712:FUO458712 GEJ458712:GEK458712 GOF458712:GOG458712 GYB458712:GYC458712 HHX458712:HHY458712 HRT458712:HRU458712 IBP458712:IBQ458712 ILL458712:ILM458712 IVH458712:IVI458712 JFD458712:JFE458712 JOZ458712:JPA458712 JYV458712:JYW458712 KIR458712:KIS458712 KSN458712:KSO458712 LCJ458712:LCK458712 LMF458712:LMG458712 LWB458712:LWC458712 MFX458712:MFY458712 MPT458712:MPU458712 MZP458712:MZQ458712 NJL458712:NJM458712 NTH458712:NTI458712 ODD458712:ODE458712 OMZ458712:ONA458712 OWV458712:OWW458712 PGR458712:PGS458712 PQN458712:PQO458712 QAJ458712:QAK458712 QKF458712:QKG458712 QUB458712:QUC458712 RDX458712:RDY458712 RNT458712:RNU458712 RXP458712:RXQ458712 SHL458712:SHM458712 SRH458712:SRI458712 TBD458712:TBE458712 TKZ458712:TLA458712 TUV458712:TUW458712 UER458712:UES458712 UON458712:UOO458712 UYJ458712:UYK458712 VIF458712:VIG458712 VSB458712:VSC458712 WBX458712:WBY458712 WLT458712:WLU458712 WVP458712:WVQ458712 H524248:I524248 JD524248:JE524248 SZ524248:TA524248 ACV524248:ACW524248 AMR524248:AMS524248 AWN524248:AWO524248 BGJ524248:BGK524248 BQF524248:BQG524248 CAB524248:CAC524248 CJX524248:CJY524248 CTT524248:CTU524248 DDP524248:DDQ524248 DNL524248:DNM524248 DXH524248:DXI524248 EHD524248:EHE524248 EQZ524248:ERA524248 FAV524248:FAW524248 FKR524248:FKS524248 FUN524248:FUO524248 GEJ524248:GEK524248 GOF524248:GOG524248 GYB524248:GYC524248 HHX524248:HHY524248 HRT524248:HRU524248 IBP524248:IBQ524248 ILL524248:ILM524248 IVH524248:IVI524248 JFD524248:JFE524248 JOZ524248:JPA524248 JYV524248:JYW524248 KIR524248:KIS524248 KSN524248:KSO524248 LCJ524248:LCK524248 LMF524248:LMG524248 LWB524248:LWC524248 MFX524248:MFY524248 MPT524248:MPU524248 MZP524248:MZQ524248 NJL524248:NJM524248 NTH524248:NTI524248 ODD524248:ODE524248 OMZ524248:ONA524248 OWV524248:OWW524248 PGR524248:PGS524248 PQN524248:PQO524248 QAJ524248:QAK524248 QKF524248:QKG524248 QUB524248:QUC524248 RDX524248:RDY524248 RNT524248:RNU524248 RXP524248:RXQ524248 SHL524248:SHM524248 SRH524248:SRI524248 TBD524248:TBE524248 TKZ524248:TLA524248 TUV524248:TUW524248 UER524248:UES524248 UON524248:UOO524248 UYJ524248:UYK524248 VIF524248:VIG524248 VSB524248:VSC524248 WBX524248:WBY524248 WLT524248:WLU524248 WVP524248:WVQ524248 H589784:I589784 JD589784:JE589784 SZ589784:TA589784 ACV589784:ACW589784 AMR589784:AMS589784 AWN589784:AWO589784 BGJ589784:BGK589784 BQF589784:BQG589784 CAB589784:CAC589784 CJX589784:CJY589784 CTT589784:CTU589784 DDP589784:DDQ589784 DNL589784:DNM589784 DXH589784:DXI589784 EHD589784:EHE589784 EQZ589784:ERA589784 FAV589784:FAW589784 FKR589784:FKS589784 FUN589784:FUO589784 GEJ589784:GEK589784 GOF589784:GOG589784 GYB589784:GYC589784 HHX589784:HHY589784 HRT589784:HRU589784 IBP589784:IBQ589784 ILL589784:ILM589784 IVH589784:IVI589784 JFD589784:JFE589784 JOZ589784:JPA589784 JYV589784:JYW589784 KIR589784:KIS589784 KSN589784:KSO589784 LCJ589784:LCK589784 LMF589784:LMG589784 LWB589784:LWC589784 MFX589784:MFY589784 MPT589784:MPU589784 MZP589784:MZQ589784 NJL589784:NJM589784 NTH589784:NTI589784 ODD589784:ODE589784 OMZ589784:ONA589784 OWV589784:OWW589784 PGR589784:PGS589784 PQN589784:PQO589784 QAJ589784:QAK589784 QKF589784:QKG589784 QUB589784:QUC589784 RDX589784:RDY589784 RNT589784:RNU589784 RXP589784:RXQ589784 SHL589784:SHM589784 SRH589784:SRI589784 TBD589784:TBE589784 TKZ589784:TLA589784 TUV589784:TUW589784 UER589784:UES589784 UON589784:UOO589784 UYJ589784:UYK589784 VIF589784:VIG589784 VSB589784:VSC589784 WBX589784:WBY589784 WLT589784:WLU589784 WVP589784:WVQ589784 H655320:I655320 JD655320:JE655320 SZ655320:TA655320 ACV655320:ACW655320 AMR655320:AMS655320 AWN655320:AWO655320 BGJ655320:BGK655320 BQF655320:BQG655320 CAB655320:CAC655320 CJX655320:CJY655320 CTT655320:CTU655320 DDP655320:DDQ655320 DNL655320:DNM655320 DXH655320:DXI655320 EHD655320:EHE655320 EQZ655320:ERA655320 FAV655320:FAW655320 FKR655320:FKS655320 FUN655320:FUO655320 GEJ655320:GEK655320 GOF655320:GOG655320 GYB655320:GYC655320 HHX655320:HHY655320 HRT655320:HRU655320 IBP655320:IBQ655320 ILL655320:ILM655320 IVH655320:IVI655320 JFD655320:JFE655320 JOZ655320:JPA655320 JYV655320:JYW655320 KIR655320:KIS655320 KSN655320:KSO655320 LCJ655320:LCK655320 LMF655320:LMG655320 LWB655320:LWC655320 MFX655320:MFY655320 MPT655320:MPU655320 MZP655320:MZQ655320 NJL655320:NJM655320 NTH655320:NTI655320 ODD655320:ODE655320 OMZ655320:ONA655320 OWV655320:OWW655320 PGR655320:PGS655320 PQN655320:PQO655320 QAJ655320:QAK655320 QKF655320:QKG655320 QUB655320:QUC655320 RDX655320:RDY655320 RNT655320:RNU655320 RXP655320:RXQ655320 SHL655320:SHM655320 SRH655320:SRI655320 TBD655320:TBE655320 TKZ655320:TLA655320 TUV655320:TUW655320 UER655320:UES655320 UON655320:UOO655320 UYJ655320:UYK655320 VIF655320:VIG655320 VSB655320:VSC655320 WBX655320:WBY655320 WLT655320:WLU655320 WVP655320:WVQ655320 H720856:I720856 JD720856:JE720856 SZ720856:TA720856 ACV720856:ACW720856 AMR720856:AMS720856 AWN720856:AWO720856 BGJ720856:BGK720856 BQF720856:BQG720856 CAB720856:CAC720856 CJX720856:CJY720856 CTT720856:CTU720856 DDP720856:DDQ720856 DNL720856:DNM720856 DXH720856:DXI720856 EHD720856:EHE720856 EQZ720856:ERA720856 FAV720856:FAW720856 FKR720856:FKS720856 FUN720856:FUO720856 GEJ720856:GEK720856 GOF720856:GOG720856 GYB720856:GYC720856 HHX720856:HHY720856 HRT720856:HRU720856 IBP720856:IBQ720856 ILL720856:ILM720856 IVH720856:IVI720856 JFD720856:JFE720856 JOZ720856:JPA720856 JYV720856:JYW720856 KIR720856:KIS720856 KSN720856:KSO720856 LCJ720856:LCK720856 LMF720856:LMG720856 LWB720856:LWC720856 MFX720856:MFY720856 MPT720856:MPU720856 MZP720856:MZQ720856 NJL720856:NJM720856 NTH720856:NTI720856 ODD720856:ODE720856 OMZ720856:ONA720856 OWV720856:OWW720856 PGR720856:PGS720856 PQN720856:PQO720856 QAJ720856:QAK720856 QKF720856:QKG720856 QUB720856:QUC720856 RDX720856:RDY720856 RNT720856:RNU720856 RXP720856:RXQ720856 SHL720856:SHM720856 SRH720856:SRI720856 TBD720856:TBE720856 TKZ720856:TLA720856 TUV720856:TUW720856 UER720856:UES720856 UON720856:UOO720856 UYJ720856:UYK720856 VIF720856:VIG720856 VSB720856:VSC720856 WBX720856:WBY720856 WLT720856:WLU720856 WVP720856:WVQ720856 H786392:I786392 JD786392:JE786392 SZ786392:TA786392 ACV786392:ACW786392 AMR786392:AMS786392 AWN786392:AWO786392 BGJ786392:BGK786392 BQF786392:BQG786392 CAB786392:CAC786392 CJX786392:CJY786392 CTT786392:CTU786392 DDP786392:DDQ786392 DNL786392:DNM786392 DXH786392:DXI786392 EHD786392:EHE786392 EQZ786392:ERA786392 FAV786392:FAW786392 FKR786392:FKS786392 FUN786392:FUO786392 GEJ786392:GEK786392 GOF786392:GOG786392 GYB786392:GYC786392 HHX786392:HHY786392 HRT786392:HRU786392 IBP786392:IBQ786392 ILL786392:ILM786392 IVH786392:IVI786392 JFD786392:JFE786392 JOZ786392:JPA786392 JYV786392:JYW786392 KIR786392:KIS786392 KSN786392:KSO786392 LCJ786392:LCK786392 LMF786392:LMG786392 LWB786392:LWC786392 MFX786392:MFY786392 MPT786392:MPU786392 MZP786392:MZQ786392 NJL786392:NJM786392 NTH786392:NTI786392 ODD786392:ODE786392 OMZ786392:ONA786392 OWV786392:OWW786392 PGR786392:PGS786392 PQN786392:PQO786392 QAJ786392:QAK786392 QKF786392:QKG786392 QUB786392:QUC786392 RDX786392:RDY786392 RNT786392:RNU786392 RXP786392:RXQ786392 SHL786392:SHM786392 SRH786392:SRI786392 TBD786392:TBE786392 TKZ786392:TLA786392 TUV786392:TUW786392 UER786392:UES786392 UON786392:UOO786392 UYJ786392:UYK786392 VIF786392:VIG786392 VSB786392:VSC786392 WBX786392:WBY786392 WLT786392:WLU786392 WVP786392:WVQ786392 H851928:I851928 JD851928:JE851928 SZ851928:TA851928 ACV851928:ACW851928 AMR851928:AMS851928 AWN851928:AWO851928 BGJ851928:BGK851928 BQF851928:BQG851928 CAB851928:CAC851928 CJX851928:CJY851928 CTT851928:CTU851928 DDP851928:DDQ851928 DNL851928:DNM851928 DXH851928:DXI851928 EHD851928:EHE851928 EQZ851928:ERA851928 FAV851928:FAW851928 FKR851928:FKS851928 FUN851928:FUO851928 GEJ851928:GEK851928 GOF851928:GOG851928 GYB851928:GYC851928 HHX851928:HHY851928 HRT851928:HRU851928 IBP851928:IBQ851928 ILL851928:ILM851928 IVH851928:IVI851928 JFD851928:JFE851928 JOZ851928:JPA851928 JYV851928:JYW851928 KIR851928:KIS851928 KSN851928:KSO851928 LCJ851928:LCK851928 LMF851928:LMG851928 LWB851928:LWC851928 MFX851928:MFY851928 MPT851928:MPU851928 MZP851928:MZQ851928 NJL851928:NJM851928 NTH851928:NTI851928 ODD851928:ODE851928 OMZ851928:ONA851928 OWV851928:OWW851928 PGR851928:PGS851928 PQN851928:PQO851928 QAJ851928:QAK851928 QKF851928:QKG851928 QUB851928:QUC851928 RDX851928:RDY851928 RNT851928:RNU851928 RXP851928:RXQ851928 SHL851928:SHM851928 SRH851928:SRI851928 TBD851928:TBE851928 TKZ851928:TLA851928 TUV851928:TUW851928 UER851928:UES851928 UON851928:UOO851928 UYJ851928:UYK851928 VIF851928:VIG851928 VSB851928:VSC851928 WBX851928:WBY851928 WLT851928:WLU851928 WVP851928:WVQ851928 H917464:I917464 JD917464:JE917464 SZ917464:TA917464 ACV917464:ACW917464 AMR917464:AMS917464 AWN917464:AWO917464 BGJ917464:BGK917464 BQF917464:BQG917464 CAB917464:CAC917464 CJX917464:CJY917464 CTT917464:CTU917464 DDP917464:DDQ917464 DNL917464:DNM917464 DXH917464:DXI917464 EHD917464:EHE917464 EQZ917464:ERA917464 FAV917464:FAW917464 FKR917464:FKS917464 FUN917464:FUO917464 GEJ917464:GEK917464 GOF917464:GOG917464 GYB917464:GYC917464 HHX917464:HHY917464 HRT917464:HRU917464 IBP917464:IBQ917464 ILL917464:ILM917464 IVH917464:IVI917464 JFD917464:JFE917464 JOZ917464:JPA917464 JYV917464:JYW917464 KIR917464:KIS917464 KSN917464:KSO917464 LCJ917464:LCK917464 LMF917464:LMG917464 LWB917464:LWC917464 MFX917464:MFY917464 MPT917464:MPU917464 MZP917464:MZQ917464 NJL917464:NJM917464 NTH917464:NTI917464 ODD917464:ODE917464 OMZ917464:ONA917464 OWV917464:OWW917464 PGR917464:PGS917464 PQN917464:PQO917464 QAJ917464:QAK917464 QKF917464:QKG917464 QUB917464:QUC917464 RDX917464:RDY917464 RNT917464:RNU917464 RXP917464:RXQ917464 SHL917464:SHM917464 SRH917464:SRI917464 TBD917464:TBE917464 TKZ917464:TLA917464 TUV917464:TUW917464 UER917464:UES917464 UON917464:UOO917464 UYJ917464:UYK917464 VIF917464:VIG917464 VSB917464:VSC917464 WBX917464:WBY917464 WLT917464:WLU917464 WVP917464:WVQ917464 H983000:I983000 JD983000:JE983000 SZ983000:TA983000 ACV983000:ACW983000 AMR983000:AMS983000 AWN983000:AWO983000 BGJ983000:BGK983000 BQF983000:BQG983000 CAB983000:CAC983000 CJX983000:CJY983000 CTT983000:CTU983000 DDP983000:DDQ983000 DNL983000:DNM983000 DXH983000:DXI983000 EHD983000:EHE983000 EQZ983000:ERA983000 FAV983000:FAW983000 FKR983000:FKS983000 FUN983000:FUO983000 GEJ983000:GEK983000 GOF983000:GOG983000 GYB983000:GYC983000 HHX983000:HHY983000 HRT983000:HRU983000 IBP983000:IBQ983000 ILL983000:ILM983000 IVH983000:IVI983000 JFD983000:JFE983000 JOZ983000:JPA983000 JYV983000:JYW983000 KIR983000:KIS983000 KSN983000:KSO983000 LCJ983000:LCK983000 LMF983000:LMG983000 LWB983000:LWC983000 MFX983000:MFY983000 MPT983000:MPU983000 MZP983000:MZQ983000 NJL983000:NJM983000 NTH983000:NTI983000 ODD983000:ODE983000 OMZ983000:ONA983000 OWV983000:OWW983000 PGR983000:PGS983000 PQN983000:PQO983000 QAJ983000:QAK983000 QKF983000:QKG983000 QUB983000:QUC983000 RDX983000:RDY983000 RNT983000:RNU983000 RXP983000:RXQ983000 SHL983000:SHM983000 SRH983000:SRI983000 TBD983000:TBE983000 TKZ983000:TLA983000 TUV983000:TUW983000 UER983000:UES983000 UON983000:UOO983000 UYJ983000:UYK983000 VIF983000:VIG983000 VSB983000:VSC983000 WBX983000:WBY983000 WLT983000:WLU983000 WVP983000:WVQ983000" xr:uid="{00000000-0002-0000-0100-000001000000}">
      <formula1>9999999999</formula1>
    </dataValidation>
    <dataValidation type="whole" operator="notEqual" allowBlank="1" showInputMessage="1" showErrorMessage="1" errorTitle="Incorrect entry" error="You can enter only positive or negative whole numbers." sqref="H65489:I65489 JD65489:JE65489 SZ65489:TA65489 ACV65489:ACW65489 AMR65489:AMS65489 AWN65489:AWO65489 BGJ65489:BGK65489 BQF65489:BQG65489 CAB65489:CAC65489 CJX65489:CJY65489 CTT65489:CTU65489 DDP65489:DDQ65489 DNL65489:DNM65489 DXH65489:DXI65489 EHD65489:EHE65489 EQZ65489:ERA65489 FAV65489:FAW65489 FKR65489:FKS65489 FUN65489:FUO65489 GEJ65489:GEK65489 GOF65489:GOG65489 GYB65489:GYC65489 HHX65489:HHY65489 HRT65489:HRU65489 IBP65489:IBQ65489 ILL65489:ILM65489 IVH65489:IVI65489 JFD65489:JFE65489 JOZ65489:JPA65489 JYV65489:JYW65489 KIR65489:KIS65489 KSN65489:KSO65489 LCJ65489:LCK65489 LMF65489:LMG65489 LWB65489:LWC65489 MFX65489:MFY65489 MPT65489:MPU65489 MZP65489:MZQ65489 NJL65489:NJM65489 NTH65489:NTI65489 ODD65489:ODE65489 OMZ65489:ONA65489 OWV65489:OWW65489 PGR65489:PGS65489 PQN65489:PQO65489 QAJ65489:QAK65489 QKF65489:QKG65489 QUB65489:QUC65489 RDX65489:RDY65489 RNT65489:RNU65489 RXP65489:RXQ65489 SHL65489:SHM65489 SRH65489:SRI65489 TBD65489:TBE65489 TKZ65489:TLA65489 TUV65489:TUW65489 UER65489:UES65489 UON65489:UOO65489 UYJ65489:UYK65489 VIF65489:VIG65489 VSB65489:VSC65489 WBX65489:WBY65489 WLT65489:WLU65489 WVP65489:WVQ65489 H131025:I131025 JD131025:JE131025 SZ131025:TA131025 ACV131025:ACW131025 AMR131025:AMS131025 AWN131025:AWO131025 BGJ131025:BGK131025 BQF131025:BQG131025 CAB131025:CAC131025 CJX131025:CJY131025 CTT131025:CTU131025 DDP131025:DDQ131025 DNL131025:DNM131025 DXH131025:DXI131025 EHD131025:EHE131025 EQZ131025:ERA131025 FAV131025:FAW131025 FKR131025:FKS131025 FUN131025:FUO131025 GEJ131025:GEK131025 GOF131025:GOG131025 GYB131025:GYC131025 HHX131025:HHY131025 HRT131025:HRU131025 IBP131025:IBQ131025 ILL131025:ILM131025 IVH131025:IVI131025 JFD131025:JFE131025 JOZ131025:JPA131025 JYV131025:JYW131025 KIR131025:KIS131025 KSN131025:KSO131025 LCJ131025:LCK131025 LMF131025:LMG131025 LWB131025:LWC131025 MFX131025:MFY131025 MPT131025:MPU131025 MZP131025:MZQ131025 NJL131025:NJM131025 NTH131025:NTI131025 ODD131025:ODE131025 OMZ131025:ONA131025 OWV131025:OWW131025 PGR131025:PGS131025 PQN131025:PQO131025 QAJ131025:QAK131025 QKF131025:QKG131025 QUB131025:QUC131025 RDX131025:RDY131025 RNT131025:RNU131025 RXP131025:RXQ131025 SHL131025:SHM131025 SRH131025:SRI131025 TBD131025:TBE131025 TKZ131025:TLA131025 TUV131025:TUW131025 UER131025:UES131025 UON131025:UOO131025 UYJ131025:UYK131025 VIF131025:VIG131025 VSB131025:VSC131025 WBX131025:WBY131025 WLT131025:WLU131025 WVP131025:WVQ131025 H196561:I196561 JD196561:JE196561 SZ196561:TA196561 ACV196561:ACW196561 AMR196561:AMS196561 AWN196561:AWO196561 BGJ196561:BGK196561 BQF196561:BQG196561 CAB196561:CAC196561 CJX196561:CJY196561 CTT196561:CTU196561 DDP196561:DDQ196561 DNL196561:DNM196561 DXH196561:DXI196561 EHD196561:EHE196561 EQZ196561:ERA196561 FAV196561:FAW196561 FKR196561:FKS196561 FUN196561:FUO196561 GEJ196561:GEK196561 GOF196561:GOG196561 GYB196561:GYC196561 HHX196561:HHY196561 HRT196561:HRU196561 IBP196561:IBQ196561 ILL196561:ILM196561 IVH196561:IVI196561 JFD196561:JFE196561 JOZ196561:JPA196561 JYV196561:JYW196561 KIR196561:KIS196561 KSN196561:KSO196561 LCJ196561:LCK196561 LMF196561:LMG196561 LWB196561:LWC196561 MFX196561:MFY196561 MPT196561:MPU196561 MZP196561:MZQ196561 NJL196561:NJM196561 NTH196561:NTI196561 ODD196561:ODE196561 OMZ196561:ONA196561 OWV196561:OWW196561 PGR196561:PGS196561 PQN196561:PQO196561 QAJ196561:QAK196561 QKF196561:QKG196561 QUB196561:QUC196561 RDX196561:RDY196561 RNT196561:RNU196561 RXP196561:RXQ196561 SHL196561:SHM196561 SRH196561:SRI196561 TBD196561:TBE196561 TKZ196561:TLA196561 TUV196561:TUW196561 UER196561:UES196561 UON196561:UOO196561 UYJ196561:UYK196561 VIF196561:VIG196561 VSB196561:VSC196561 WBX196561:WBY196561 WLT196561:WLU196561 WVP196561:WVQ196561 H262097:I262097 JD262097:JE262097 SZ262097:TA262097 ACV262097:ACW262097 AMR262097:AMS262097 AWN262097:AWO262097 BGJ262097:BGK262097 BQF262097:BQG262097 CAB262097:CAC262097 CJX262097:CJY262097 CTT262097:CTU262097 DDP262097:DDQ262097 DNL262097:DNM262097 DXH262097:DXI262097 EHD262097:EHE262097 EQZ262097:ERA262097 FAV262097:FAW262097 FKR262097:FKS262097 FUN262097:FUO262097 GEJ262097:GEK262097 GOF262097:GOG262097 GYB262097:GYC262097 HHX262097:HHY262097 HRT262097:HRU262097 IBP262097:IBQ262097 ILL262097:ILM262097 IVH262097:IVI262097 JFD262097:JFE262097 JOZ262097:JPA262097 JYV262097:JYW262097 KIR262097:KIS262097 KSN262097:KSO262097 LCJ262097:LCK262097 LMF262097:LMG262097 LWB262097:LWC262097 MFX262097:MFY262097 MPT262097:MPU262097 MZP262097:MZQ262097 NJL262097:NJM262097 NTH262097:NTI262097 ODD262097:ODE262097 OMZ262097:ONA262097 OWV262097:OWW262097 PGR262097:PGS262097 PQN262097:PQO262097 QAJ262097:QAK262097 QKF262097:QKG262097 QUB262097:QUC262097 RDX262097:RDY262097 RNT262097:RNU262097 RXP262097:RXQ262097 SHL262097:SHM262097 SRH262097:SRI262097 TBD262097:TBE262097 TKZ262097:TLA262097 TUV262097:TUW262097 UER262097:UES262097 UON262097:UOO262097 UYJ262097:UYK262097 VIF262097:VIG262097 VSB262097:VSC262097 WBX262097:WBY262097 WLT262097:WLU262097 WVP262097:WVQ262097 H327633:I327633 JD327633:JE327633 SZ327633:TA327633 ACV327633:ACW327633 AMR327633:AMS327633 AWN327633:AWO327633 BGJ327633:BGK327633 BQF327633:BQG327633 CAB327633:CAC327633 CJX327633:CJY327633 CTT327633:CTU327633 DDP327633:DDQ327633 DNL327633:DNM327633 DXH327633:DXI327633 EHD327633:EHE327633 EQZ327633:ERA327633 FAV327633:FAW327633 FKR327633:FKS327633 FUN327633:FUO327633 GEJ327633:GEK327633 GOF327633:GOG327633 GYB327633:GYC327633 HHX327633:HHY327633 HRT327633:HRU327633 IBP327633:IBQ327633 ILL327633:ILM327633 IVH327633:IVI327633 JFD327633:JFE327633 JOZ327633:JPA327633 JYV327633:JYW327633 KIR327633:KIS327633 KSN327633:KSO327633 LCJ327633:LCK327633 LMF327633:LMG327633 LWB327633:LWC327633 MFX327633:MFY327633 MPT327633:MPU327633 MZP327633:MZQ327633 NJL327633:NJM327633 NTH327633:NTI327633 ODD327633:ODE327633 OMZ327633:ONA327633 OWV327633:OWW327633 PGR327633:PGS327633 PQN327633:PQO327633 QAJ327633:QAK327633 QKF327633:QKG327633 QUB327633:QUC327633 RDX327633:RDY327633 RNT327633:RNU327633 RXP327633:RXQ327633 SHL327633:SHM327633 SRH327633:SRI327633 TBD327633:TBE327633 TKZ327633:TLA327633 TUV327633:TUW327633 UER327633:UES327633 UON327633:UOO327633 UYJ327633:UYK327633 VIF327633:VIG327633 VSB327633:VSC327633 WBX327633:WBY327633 WLT327633:WLU327633 WVP327633:WVQ327633 H393169:I393169 JD393169:JE393169 SZ393169:TA393169 ACV393169:ACW393169 AMR393169:AMS393169 AWN393169:AWO393169 BGJ393169:BGK393169 BQF393169:BQG393169 CAB393169:CAC393169 CJX393169:CJY393169 CTT393169:CTU393169 DDP393169:DDQ393169 DNL393169:DNM393169 DXH393169:DXI393169 EHD393169:EHE393169 EQZ393169:ERA393169 FAV393169:FAW393169 FKR393169:FKS393169 FUN393169:FUO393169 GEJ393169:GEK393169 GOF393169:GOG393169 GYB393169:GYC393169 HHX393169:HHY393169 HRT393169:HRU393169 IBP393169:IBQ393169 ILL393169:ILM393169 IVH393169:IVI393169 JFD393169:JFE393169 JOZ393169:JPA393169 JYV393169:JYW393169 KIR393169:KIS393169 KSN393169:KSO393169 LCJ393169:LCK393169 LMF393169:LMG393169 LWB393169:LWC393169 MFX393169:MFY393169 MPT393169:MPU393169 MZP393169:MZQ393169 NJL393169:NJM393169 NTH393169:NTI393169 ODD393169:ODE393169 OMZ393169:ONA393169 OWV393169:OWW393169 PGR393169:PGS393169 PQN393169:PQO393169 QAJ393169:QAK393169 QKF393169:QKG393169 QUB393169:QUC393169 RDX393169:RDY393169 RNT393169:RNU393169 RXP393169:RXQ393169 SHL393169:SHM393169 SRH393169:SRI393169 TBD393169:TBE393169 TKZ393169:TLA393169 TUV393169:TUW393169 UER393169:UES393169 UON393169:UOO393169 UYJ393169:UYK393169 VIF393169:VIG393169 VSB393169:VSC393169 WBX393169:WBY393169 WLT393169:WLU393169 WVP393169:WVQ393169 H458705:I458705 JD458705:JE458705 SZ458705:TA458705 ACV458705:ACW458705 AMR458705:AMS458705 AWN458705:AWO458705 BGJ458705:BGK458705 BQF458705:BQG458705 CAB458705:CAC458705 CJX458705:CJY458705 CTT458705:CTU458705 DDP458705:DDQ458705 DNL458705:DNM458705 DXH458705:DXI458705 EHD458705:EHE458705 EQZ458705:ERA458705 FAV458705:FAW458705 FKR458705:FKS458705 FUN458705:FUO458705 GEJ458705:GEK458705 GOF458705:GOG458705 GYB458705:GYC458705 HHX458705:HHY458705 HRT458705:HRU458705 IBP458705:IBQ458705 ILL458705:ILM458705 IVH458705:IVI458705 JFD458705:JFE458705 JOZ458705:JPA458705 JYV458705:JYW458705 KIR458705:KIS458705 KSN458705:KSO458705 LCJ458705:LCK458705 LMF458705:LMG458705 LWB458705:LWC458705 MFX458705:MFY458705 MPT458705:MPU458705 MZP458705:MZQ458705 NJL458705:NJM458705 NTH458705:NTI458705 ODD458705:ODE458705 OMZ458705:ONA458705 OWV458705:OWW458705 PGR458705:PGS458705 PQN458705:PQO458705 QAJ458705:QAK458705 QKF458705:QKG458705 QUB458705:QUC458705 RDX458705:RDY458705 RNT458705:RNU458705 RXP458705:RXQ458705 SHL458705:SHM458705 SRH458705:SRI458705 TBD458705:TBE458705 TKZ458705:TLA458705 TUV458705:TUW458705 UER458705:UES458705 UON458705:UOO458705 UYJ458705:UYK458705 VIF458705:VIG458705 VSB458705:VSC458705 WBX458705:WBY458705 WLT458705:WLU458705 WVP458705:WVQ458705 H524241:I524241 JD524241:JE524241 SZ524241:TA524241 ACV524241:ACW524241 AMR524241:AMS524241 AWN524241:AWO524241 BGJ524241:BGK524241 BQF524241:BQG524241 CAB524241:CAC524241 CJX524241:CJY524241 CTT524241:CTU524241 DDP524241:DDQ524241 DNL524241:DNM524241 DXH524241:DXI524241 EHD524241:EHE524241 EQZ524241:ERA524241 FAV524241:FAW524241 FKR524241:FKS524241 FUN524241:FUO524241 GEJ524241:GEK524241 GOF524241:GOG524241 GYB524241:GYC524241 HHX524241:HHY524241 HRT524241:HRU524241 IBP524241:IBQ524241 ILL524241:ILM524241 IVH524241:IVI524241 JFD524241:JFE524241 JOZ524241:JPA524241 JYV524241:JYW524241 KIR524241:KIS524241 KSN524241:KSO524241 LCJ524241:LCK524241 LMF524241:LMG524241 LWB524241:LWC524241 MFX524241:MFY524241 MPT524241:MPU524241 MZP524241:MZQ524241 NJL524241:NJM524241 NTH524241:NTI524241 ODD524241:ODE524241 OMZ524241:ONA524241 OWV524241:OWW524241 PGR524241:PGS524241 PQN524241:PQO524241 QAJ524241:QAK524241 QKF524241:QKG524241 QUB524241:QUC524241 RDX524241:RDY524241 RNT524241:RNU524241 RXP524241:RXQ524241 SHL524241:SHM524241 SRH524241:SRI524241 TBD524241:TBE524241 TKZ524241:TLA524241 TUV524241:TUW524241 UER524241:UES524241 UON524241:UOO524241 UYJ524241:UYK524241 VIF524241:VIG524241 VSB524241:VSC524241 WBX524241:WBY524241 WLT524241:WLU524241 WVP524241:WVQ524241 H589777:I589777 JD589777:JE589777 SZ589777:TA589777 ACV589777:ACW589777 AMR589777:AMS589777 AWN589777:AWO589777 BGJ589777:BGK589777 BQF589777:BQG589777 CAB589777:CAC589777 CJX589777:CJY589777 CTT589777:CTU589777 DDP589777:DDQ589777 DNL589777:DNM589777 DXH589777:DXI589777 EHD589777:EHE589777 EQZ589777:ERA589777 FAV589777:FAW589777 FKR589777:FKS589777 FUN589777:FUO589777 GEJ589777:GEK589777 GOF589777:GOG589777 GYB589777:GYC589777 HHX589777:HHY589777 HRT589777:HRU589777 IBP589777:IBQ589777 ILL589777:ILM589777 IVH589777:IVI589777 JFD589777:JFE589777 JOZ589777:JPA589777 JYV589777:JYW589777 KIR589777:KIS589777 KSN589777:KSO589777 LCJ589777:LCK589777 LMF589777:LMG589777 LWB589777:LWC589777 MFX589777:MFY589777 MPT589777:MPU589777 MZP589777:MZQ589777 NJL589777:NJM589777 NTH589777:NTI589777 ODD589777:ODE589777 OMZ589777:ONA589777 OWV589777:OWW589777 PGR589777:PGS589777 PQN589777:PQO589777 QAJ589777:QAK589777 QKF589777:QKG589777 QUB589777:QUC589777 RDX589777:RDY589777 RNT589777:RNU589777 RXP589777:RXQ589777 SHL589777:SHM589777 SRH589777:SRI589777 TBD589777:TBE589777 TKZ589777:TLA589777 TUV589777:TUW589777 UER589777:UES589777 UON589777:UOO589777 UYJ589777:UYK589777 VIF589777:VIG589777 VSB589777:VSC589777 WBX589777:WBY589777 WLT589777:WLU589777 WVP589777:WVQ589777 H655313:I655313 JD655313:JE655313 SZ655313:TA655313 ACV655313:ACW655313 AMR655313:AMS655313 AWN655313:AWO655313 BGJ655313:BGK655313 BQF655313:BQG655313 CAB655313:CAC655313 CJX655313:CJY655313 CTT655313:CTU655313 DDP655313:DDQ655313 DNL655313:DNM655313 DXH655313:DXI655313 EHD655313:EHE655313 EQZ655313:ERA655313 FAV655313:FAW655313 FKR655313:FKS655313 FUN655313:FUO655313 GEJ655313:GEK655313 GOF655313:GOG655313 GYB655313:GYC655313 HHX655313:HHY655313 HRT655313:HRU655313 IBP655313:IBQ655313 ILL655313:ILM655313 IVH655313:IVI655313 JFD655313:JFE655313 JOZ655313:JPA655313 JYV655313:JYW655313 KIR655313:KIS655313 KSN655313:KSO655313 LCJ655313:LCK655313 LMF655313:LMG655313 LWB655313:LWC655313 MFX655313:MFY655313 MPT655313:MPU655313 MZP655313:MZQ655313 NJL655313:NJM655313 NTH655313:NTI655313 ODD655313:ODE655313 OMZ655313:ONA655313 OWV655313:OWW655313 PGR655313:PGS655313 PQN655313:PQO655313 QAJ655313:QAK655313 QKF655313:QKG655313 QUB655313:QUC655313 RDX655313:RDY655313 RNT655313:RNU655313 RXP655313:RXQ655313 SHL655313:SHM655313 SRH655313:SRI655313 TBD655313:TBE655313 TKZ655313:TLA655313 TUV655313:TUW655313 UER655313:UES655313 UON655313:UOO655313 UYJ655313:UYK655313 VIF655313:VIG655313 VSB655313:VSC655313 WBX655313:WBY655313 WLT655313:WLU655313 WVP655313:WVQ655313 H720849:I720849 JD720849:JE720849 SZ720849:TA720849 ACV720849:ACW720849 AMR720849:AMS720849 AWN720849:AWO720849 BGJ720849:BGK720849 BQF720849:BQG720849 CAB720849:CAC720849 CJX720849:CJY720849 CTT720849:CTU720849 DDP720849:DDQ720849 DNL720849:DNM720849 DXH720849:DXI720849 EHD720849:EHE720849 EQZ720849:ERA720849 FAV720849:FAW720849 FKR720849:FKS720849 FUN720849:FUO720849 GEJ720849:GEK720849 GOF720849:GOG720849 GYB720849:GYC720849 HHX720849:HHY720849 HRT720849:HRU720849 IBP720849:IBQ720849 ILL720849:ILM720849 IVH720849:IVI720849 JFD720849:JFE720849 JOZ720849:JPA720849 JYV720849:JYW720849 KIR720849:KIS720849 KSN720849:KSO720849 LCJ720849:LCK720849 LMF720849:LMG720849 LWB720849:LWC720849 MFX720849:MFY720849 MPT720849:MPU720849 MZP720849:MZQ720849 NJL720849:NJM720849 NTH720849:NTI720849 ODD720849:ODE720849 OMZ720849:ONA720849 OWV720849:OWW720849 PGR720849:PGS720849 PQN720849:PQO720849 QAJ720849:QAK720849 QKF720849:QKG720849 QUB720849:QUC720849 RDX720849:RDY720849 RNT720849:RNU720849 RXP720849:RXQ720849 SHL720849:SHM720849 SRH720849:SRI720849 TBD720849:TBE720849 TKZ720849:TLA720849 TUV720849:TUW720849 UER720849:UES720849 UON720849:UOO720849 UYJ720849:UYK720849 VIF720849:VIG720849 VSB720849:VSC720849 WBX720849:WBY720849 WLT720849:WLU720849 WVP720849:WVQ720849 H786385:I786385 JD786385:JE786385 SZ786385:TA786385 ACV786385:ACW786385 AMR786385:AMS786385 AWN786385:AWO786385 BGJ786385:BGK786385 BQF786385:BQG786385 CAB786385:CAC786385 CJX786385:CJY786385 CTT786385:CTU786385 DDP786385:DDQ786385 DNL786385:DNM786385 DXH786385:DXI786385 EHD786385:EHE786385 EQZ786385:ERA786385 FAV786385:FAW786385 FKR786385:FKS786385 FUN786385:FUO786385 GEJ786385:GEK786385 GOF786385:GOG786385 GYB786385:GYC786385 HHX786385:HHY786385 HRT786385:HRU786385 IBP786385:IBQ786385 ILL786385:ILM786385 IVH786385:IVI786385 JFD786385:JFE786385 JOZ786385:JPA786385 JYV786385:JYW786385 KIR786385:KIS786385 KSN786385:KSO786385 LCJ786385:LCK786385 LMF786385:LMG786385 LWB786385:LWC786385 MFX786385:MFY786385 MPT786385:MPU786385 MZP786385:MZQ786385 NJL786385:NJM786385 NTH786385:NTI786385 ODD786385:ODE786385 OMZ786385:ONA786385 OWV786385:OWW786385 PGR786385:PGS786385 PQN786385:PQO786385 QAJ786385:QAK786385 QKF786385:QKG786385 QUB786385:QUC786385 RDX786385:RDY786385 RNT786385:RNU786385 RXP786385:RXQ786385 SHL786385:SHM786385 SRH786385:SRI786385 TBD786385:TBE786385 TKZ786385:TLA786385 TUV786385:TUW786385 UER786385:UES786385 UON786385:UOO786385 UYJ786385:UYK786385 VIF786385:VIG786385 VSB786385:VSC786385 WBX786385:WBY786385 WLT786385:WLU786385 WVP786385:WVQ786385 H851921:I851921 JD851921:JE851921 SZ851921:TA851921 ACV851921:ACW851921 AMR851921:AMS851921 AWN851921:AWO851921 BGJ851921:BGK851921 BQF851921:BQG851921 CAB851921:CAC851921 CJX851921:CJY851921 CTT851921:CTU851921 DDP851921:DDQ851921 DNL851921:DNM851921 DXH851921:DXI851921 EHD851921:EHE851921 EQZ851921:ERA851921 FAV851921:FAW851921 FKR851921:FKS851921 FUN851921:FUO851921 GEJ851921:GEK851921 GOF851921:GOG851921 GYB851921:GYC851921 HHX851921:HHY851921 HRT851921:HRU851921 IBP851921:IBQ851921 ILL851921:ILM851921 IVH851921:IVI851921 JFD851921:JFE851921 JOZ851921:JPA851921 JYV851921:JYW851921 KIR851921:KIS851921 KSN851921:KSO851921 LCJ851921:LCK851921 LMF851921:LMG851921 LWB851921:LWC851921 MFX851921:MFY851921 MPT851921:MPU851921 MZP851921:MZQ851921 NJL851921:NJM851921 NTH851921:NTI851921 ODD851921:ODE851921 OMZ851921:ONA851921 OWV851921:OWW851921 PGR851921:PGS851921 PQN851921:PQO851921 QAJ851921:QAK851921 QKF851921:QKG851921 QUB851921:QUC851921 RDX851921:RDY851921 RNT851921:RNU851921 RXP851921:RXQ851921 SHL851921:SHM851921 SRH851921:SRI851921 TBD851921:TBE851921 TKZ851921:TLA851921 TUV851921:TUW851921 UER851921:UES851921 UON851921:UOO851921 UYJ851921:UYK851921 VIF851921:VIG851921 VSB851921:VSC851921 WBX851921:WBY851921 WLT851921:WLU851921 WVP851921:WVQ851921 H917457:I917457 JD917457:JE917457 SZ917457:TA917457 ACV917457:ACW917457 AMR917457:AMS917457 AWN917457:AWO917457 BGJ917457:BGK917457 BQF917457:BQG917457 CAB917457:CAC917457 CJX917457:CJY917457 CTT917457:CTU917457 DDP917457:DDQ917457 DNL917457:DNM917457 DXH917457:DXI917457 EHD917457:EHE917457 EQZ917457:ERA917457 FAV917457:FAW917457 FKR917457:FKS917457 FUN917457:FUO917457 GEJ917457:GEK917457 GOF917457:GOG917457 GYB917457:GYC917457 HHX917457:HHY917457 HRT917457:HRU917457 IBP917457:IBQ917457 ILL917457:ILM917457 IVH917457:IVI917457 JFD917457:JFE917457 JOZ917457:JPA917457 JYV917457:JYW917457 KIR917457:KIS917457 KSN917457:KSO917457 LCJ917457:LCK917457 LMF917457:LMG917457 LWB917457:LWC917457 MFX917457:MFY917457 MPT917457:MPU917457 MZP917457:MZQ917457 NJL917457:NJM917457 NTH917457:NTI917457 ODD917457:ODE917457 OMZ917457:ONA917457 OWV917457:OWW917457 PGR917457:PGS917457 PQN917457:PQO917457 QAJ917457:QAK917457 QKF917457:QKG917457 QUB917457:QUC917457 RDX917457:RDY917457 RNT917457:RNU917457 RXP917457:RXQ917457 SHL917457:SHM917457 SRH917457:SRI917457 TBD917457:TBE917457 TKZ917457:TLA917457 TUV917457:TUW917457 UER917457:UES917457 UON917457:UOO917457 UYJ917457:UYK917457 VIF917457:VIG917457 VSB917457:VSC917457 WBX917457:WBY917457 WLT917457:WLU917457 WVP917457:WVQ917457 H982993:I982993 JD982993:JE982993 SZ982993:TA982993 ACV982993:ACW982993 AMR982993:AMS982993 AWN982993:AWO982993 BGJ982993:BGK982993 BQF982993:BQG982993 CAB982993:CAC982993 CJX982993:CJY982993 CTT982993:CTU982993 DDP982993:DDQ982993 DNL982993:DNM982993 DXH982993:DXI982993 EHD982993:EHE982993 EQZ982993:ERA982993 FAV982993:FAW982993 FKR982993:FKS982993 FUN982993:FUO982993 GEJ982993:GEK982993 GOF982993:GOG982993 GYB982993:GYC982993 HHX982993:HHY982993 HRT982993:HRU982993 IBP982993:IBQ982993 ILL982993:ILM982993 IVH982993:IVI982993 JFD982993:JFE982993 JOZ982993:JPA982993 JYV982993:JYW982993 KIR982993:KIS982993 KSN982993:KSO982993 LCJ982993:LCK982993 LMF982993:LMG982993 LWB982993:LWC982993 MFX982993:MFY982993 MPT982993:MPU982993 MZP982993:MZQ982993 NJL982993:NJM982993 NTH982993:NTI982993 ODD982993:ODE982993 OMZ982993:ONA982993 OWV982993:OWW982993 PGR982993:PGS982993 PQN982993:PQO982993 QAJ982993:QAK982993 QKF982993:QKG982993 QUB982993:QUC982993 RDX982993:RDY982993 RNT982993:RNU982993 RXP982993:RXQ982993 SHL982993:SHM982993 SRH982993:SRI982993 TBD982993:TBE982993 TKZ982993:TLA982993 TUV982993:TUW982993 UER982993:UES982993 UON982993:UOO982993 UYJ982993:UYK982993 VIF982993:VIG982993 VSB982993:VSC982993 WBX982993:WBY982993 WLT982993:WLU982993 WVP982993:WVQ982993" xr:uid="{00000000-0002-0000-0100-000002000000}">
      <formula1>9999999999</formula1>
    </dataValidation>
    <dataValidation type="whole" operator="notEqual" allowBlank="1" showInputMessage="1" showErrorMessage="1" errorTitle="Incorrect entry" error="You can enter only positive or negative whole numbers." sqref="H65487:I65487 JD65487:JE65487 SZ65487:TA65487 ACV65487:ACW65487 AMR65487:AMS65487 AWN65487:AWO65487 BGJ65487:BGK65487 BQF65487:BQG65487 CAB65487:CAC65487 CJX65487:CJY65487 CTT65487:CTU65487 DDP65487:DDQ65487 DNL65487:DNM65487 DXH65487:DXI65487 EHD65487:EHE65487 EQZ65487:ERA65487 FAV65487:FAW65487 FKR65487:FKS65487 FUN65487:FUO65487 GEJ65487:GEK65487 GOF65487:GOG65487 GYB65487:GYC65487 HHX65487:HHY65487 HRT65487:HRU65487 IBP65487:IBQ65487 ILL65487:ILM65487 IVH65487:IVI65487 JFD65487:JFE65487 JOZ65487:JPA65487 JYV65487:JYW65487 KIR65487:KIS65487 KSN65487:KSO65487 LCJ65487:LCK65487 LMF65487:LMG65487 LWB65487:LWC65487 MFX65487:MFY65487 MPT65487:MPU65487 MZP65487:MZQ65487 NJL65487:NJM65487 NTH65487:NTI65487 ODD65487:ODE65487 OMZ65487:ONA65487 OWV65487:OWW65487 PGR65487:PGS65487 PQN65487:PQO65487 QAJ65487:QAK65487 QKF65487:QKG65487 QUB65487:QUC65487 RDX65487:RDY65487 RNT65487:RNU65487 RXP65487:RXQ65487 SHL65487:SHM65487 SRH65487:SRI65487 TBD65487:TBE65487 TKZ65487:TLA65487 TUV65487:TUW65487 UER65487:UES65487 UON65487:UOO65487 UYJ65487:UYK65487 VIF65487:VIG65487 VSB65487:VSC65487 WBX65487:WBY65487 WLT65487:WLU65487 WVP65487:WVQ65487 H131023:I131023 JD131023:JE131023 SZ131023:TA131023 ACV131023:ACW131023 AMR131023:AMS131023 AWN131023:AWO131023 BGJ131023:BGK131023 BQF131023:BQG131023 CAB131023:CAC131023 CJX131023:CJY131023 CTT131023:CTU131023 DDP131023:DDQ131023 DNL131023:DNM131023 DXH131023:DXI131023 EHD131023:EHE131023 EQZ131023:ERA131023 FAV131023:FAW131023 FKR131023:FKS131023 FUN131023:FUO131023 GEJ131023:GEK131023 GOF131023:GOG131023 GYB131023:GYC131023 HHX131023:HHY131023 HRT131023:HRU131023 IBP131023:IBQ131023 ILL131023:ILM131023 IVH131023:IVI131023 JFD131023:JFE131023 JOZ131023:JPA131023 JYV131023:JYW131023 KIR131023:KIS131023 KSN131023:KSO131023 LCJ131023:LCK131023 LMF131023:LMG131023 LWB131023:LWC131023 MFX131023:MFY131023 MPT131023:MPU131023 MZP131023:MZQ131023 NJL131023:NJM131023 NTH131023:NTI131023 ODD131023:ODE131023 OMZ131023:ONA131023 OWV131023:OWW131023 PGR131023:PGS131023 PQN131023:PQO131023 QAJ131023:QAK131023 QKF131023:QKG131023 QUB131023:QUC131023 RDX131023:RDY131023 RNT131023:RNU131023 RXP131023:RXQ131023 SHL131023:SHM131023 SRH131023:SRI131023 TBD131023:TBE131023 TKZ131023:TLA131023 TUV131023:TUW131023 UER131023:UES131023 UON131023:UOO131023 UYJ131023:UYK131023 VIF131023:VIG131023 VSB131023:VSC131023 WBX131023:WBY131023 WLT131023:WLU131023 WVP131023:WVQ131023 H196559:I196559 JD196559:JE196559 SZ196559:TA196559 ACV196559:ACW196559 AMR196559:AMS196559 AWN196559:AWO196559 BGJ196559:BGK196559 BQF196559:BQG196559 CAB196559:CAC196559 CJX196559:CJY196559 CTT196559:CTU196559 DDP196559:DDQ196559 DNL196559:DNM196559 DXH196559:DXI196559 EHD196559:EHE196559 EQZ196559:ERA196559 FAV196559:FAW196559 FKR196559:FKS196559 FUN196559:FUO196559 GEJ196559:GEK196559 GOF196559:GOG196559 GYB196559:GYC196559 HHX196559:HHY196559 HRT196559:HRU196559 IBP196559:IBQ196559 ILL196559:ILM196559 IVH196559:IVI196559 JFD196559:JFE196559 JOZ196559:JPA196559 JYV196559:JYW196559 KIR196559:KIS196559 KSN196559:KSO196559 LCJ196559:LCK196559 LMF196559:LMG196559 LWB196559:LWC196559 MFX196559:MFY196559 MPT196559:MPU196559 MZP196559:MZQ196559 NJL196559:NJM196559 NTH196559:NTI196559 ODD196559:ODE196559 OMZ196559:ONA196559 OWV196559:OWW196559 PGR196559:PGS196559 PQN196559:PQO196559 QAJ196559:QAK196559 QKF196559:QKG196559 QUB196559:QUC196559 RDX196559:RDY196559 RNT196559:RNU196559 RXP196559:RXQ196559 SHL196559:SHM196559 SRH196559:SRI196559 TBD196559:TBE196559 TKZ196559:TLA196559 TUV196559:TUW196559 UER196559:UES196559 UON196559:UOO196559 UYJ196559:UYK196559 VIF196559:VIG196559 VSB196559:VSC196559 WBX196559:WBY196559 WLT196559:WLU196559 WVP196559:WVQ196559 H262095:I262095 JD262095:JE262095 SZ262095:TA262095 ACV262095:ACW262095 AMR262095:AMS262095 AWN262095:AWO262095 BGJ262095:BGK262095 BQF262095:BQG262095 CAB262095:CAC262095 CJX262095:CJY262095 CTT262095:CTU262095 DDP262095:DDQ262095 DNL262095:DNM262095 DXH262095:DXI262095 EHD262095:EHE262095 EQZ262095:ERA262095 FAV262095:FAW262095 FKR262095:FKS262095 FUN262095:FUO262095 GEJ262095:GEK262095 GOF262095:GOG262095 GYB262095:GYC262095 HHX262095:HHY262095 HRT262095:HRU262095 IBP262095:IBQ262095 ILL262095:ILM262095 IVH262095:IVI262095 JFD262095:JFE262095 JOZ262095:JPA262095 JYV262095:JYW262095 KIR262095:KIS262095 KSN262095:KSO262095 LCJ262095:LCK262095 LMF262095:LMG262095 LWB262095:LWC262095 MFX262095:MFY262095 MPT262095:MPU262095 MZP262095:MZQ262095 NJL262095:NJM262095 NTH262095:NTI262095 ODD262095:ODE262095 OMZ262095:ONA262095 OWV262095:OWW262095 PGR262095:PGS262095 PQN262095:PQO262095 QAJ262095:QAK262095 QKF262095:QKG262095 QUB262095:QUC262095 RDX262095:RDY262095 RNT262095:RNU262095 RXP262095:RXQ262095 SHL262095:SHM262095 SRH262095:SRI262095 TBD262095:TBE262095 TKZ262095:TLA262095 TUV262095:TUW262095 UER262095:UES262095 UON262095:UOO262095 UYJ262095:UYK262095 VIF262095:VIG262095 VSB262095:VSC262095 WBX262095:WBY262095 WLT262095:WLU262095 WVP262095:WVQ262095 H327631:I327631 JD327631:JE327631 SZ327631:TA327631 ACV327631:ACW327631 AMR327631:AMS327631 AWN327631:AWO327631 BGJ327631:BGK327631 BQF327631:BQG327631 CAB327631:CAC327631 CJX327631:CJY327631 CTT327631:CTU327631 DDP327631:DDQ327631 DNL327631:DNM327631 DXH327631:DXI327631 EHD327631:EHE327631 EQZ327631:ERA327631 FAV327631:FAW327631 FKR327631:FKS327631 FUN327631:FUO327631 GEJ327631:GEK327631 GOF327631:GOG327631 GYB327631:GYC327631 HHX327631:HHY327631 HRT327631:HRU327631 IBP327631:IBQ327631 ILL327631:ILM327631 IVH327631:IVI327631 JFD327631:JFE327631 JOZ327631:JPA327631 JYV327631:JYW327631 KIR327631:KIS327631 KSN327631:KSO327631 LCJ327631:LCK327631 LMF327631:LMG327631 LWB327631:LWC327631 MFX327631:MFY327631 MPT327631:MPU327631 MZP327631:MZQ327631 NJL327631:NJM327631 NTH327631:NTI327631 ODD327631:ODE327631 OMZ327631:ONA327631 OWV327631:OWW327631 PGR327631:PGS327631 PQN327631:PQO327631 QAJ327631:QAK327631 QKF327631:QKG327631 QUB327631:QUC327631 RDX327631:RDY327631 RNT327631:RNU327631 RXP327631:RXQ327631 SHL327631:SHM327631 SRH327631:SRI327631 TBD327631:TBE327631 TKZ327631:TLA327631 TUV327631:TUW327631 UER327631:UES327631 UON327631:UOO327631 UYJ327631:UYK327631 VIF327631:VIG327631 VSB327631:VSC327631 WBX327631:WBY327631 WLT327631:WLU327631 WVP327631:WVQ327631 H393167:I393167 JD393167:JE393167 SZ393167:TA393167 ACV393167:ACW393167 AMR393167:AMS393167 AWN393167:AWO393167 BGJ393167:BGK393167 BQF393167:BQG393167 CAB393167:CAC393167 CJX393167:CJY393167 CTT393167:CTU393167 DDP393167:DDQ393167 DNL393167:DNM393167 DXH393167:DXI393167 EHD393167:EHE393167 EQZ393167:ERA393167 FAV393167:FAW393167 FKR393167:FKS393167 FUN393167:FUO393167 GEJ393167:GEK393167 GOF393167:GOG393167 GYB393167:GYC393167 HHX393167:HHY393167 HRT393167:HRU393167 IBP393167:IBQ393167 ILL393167:ILM393167 IVH393167:IVI393167 JFD393167:JFE393167 JOZ393167:JPA393167 JYV393167:JYW393167 KIR393167:KIS393167 KSN393167:KSO393167 LCJ393167:LCK393167 LMF393167:LMG393167 LWB393167:LWC393167 MFX393167:MFY393167 MPT393167:MPU393167 MZP393167:MZQ393167 NJL393167:NJM393167 NTH393167:NTI393167 ODD393167:ODE393167 OMZ393167:ONA393167 OWV393167:OWW393167 PGR393167:PGS393167 PQN393167:PQO393167 QAJ393167:QAK393167 QKF393167:QKG393167 QUB393167:QUC393167 RDX393167:RDY393167 RNT393167:RNU393167 RXP393167:RXQ393167 SHL393167:SHM393167 SRH393167:SRI393167 TBD393167:TBE393167 TKZ393167:TLA393167 TUV393167:TUW393167 UER393167:UES393167 UON393167:UOO393167 UYJ393167:UYK393167 VIF393167:VIG393167 VSB393167:VSC393167 WBX393167:WBY393167 WLT393167:WLU393167 WVP393167:WVQ393167 H458703:I458703 JD458703:JE458703 SZ458703:TA458703 ACV458703:ACW458703 AMR458703:AMS458703 AWN458703:AWO458703 BGJ458703:BGK458703 BQF458703:BQG458703 CAB458703:CAC458703 CJX458703:CJY458703 CTT458703:CTU458703 DDP458703:DDQ458703 DNL458703:DNM458703 DXH458703:DXI458703 EHD458703:EHE458703 EQZ458703:ERA458703 FAV458703:FAW458703 FKR458703:FKS458703 FUN458703:FUO458703 GEJ458703:GEK458703 GOF458703:GOG458703 GYB458703:GYC458703 HHX458703:HHY458703 HRT458703:HRU458703 IBP458703:IBQ458703 ILL458703:ILM458703 IVH458703:IVI458703 JFD458703:JFE458703 JOZ458703:JPA458703 JYV458703:JYW458703 KIR458703:KIS458703 KSN458703:KSO458703 LCJ458703:LCK458703 LMF458703:LMG458703 LWB458703:LWC458703 MFX458703:MFY458703 MPT458703:MPU458703 MZP458703:MZQ458703 NJL458703:NJM458703 NTH458703:NTI458703 ODD458703:ODE458703 OMZ458703:ONA458703 OWV458703:OWW458703 PGR458703:PGS458703 PQN458703:PQO458703 QAJ458703:QAK458703 QKF458703:QKG458703 QUB458703:QUC458703 RDX458703:RDY458703 RNT458703:RNU458703 RXP458703:RXQ458703 SHL458703:SHM458703 SRH458703:SRI458703 TBD458703:TBE458703 TKZ458703:TLA458703 TUV458703:TUW458703 UER458703:UES458703 UON458703:UOO458703 UYJ458703:UYK458703 VIF458703:VIG458703 VSB458703:VSC458703 WBX458703:WBY458703 WLT458703:WLU458703 WVP458703:WVQ458703 H524239:I524239 JD524239:JE524239 SZ524239:TA524239 ACV524239:ACW524239 AMR524239:AMS524239 AWN524239:AWO524239 BGJ524239:BGK524239 BQF524239:BQG524239 CAB524239:CAC524239 CJX524239:CJY524239 CTT524239:CTU524239 DDP524239:DDQ524239 DNL524239:DNM524239 DXH524239:DXI524239 EHD524239:EHE524239 EQZ524239:ERA524239 FAV524239:FAW524239 FKR524239:FKS524239 FUN524239:FUO524239 GEJ524239:GEK524239 GOF524239:GOG524239 GYB524239:GYC524239 HHX524239:HHY524239 HRT524239:HRU524239 IBP524239:IBQ524239 ILL524239:ILM524239 IVH524239:IVI524239 JFD524239:JFE524239 JOZ524239:JPA524239 JYV524239:JYW524239 KIR524239:KIS524239 KSN524239:KSO524239 LCJ524239:LCK524239 LMF524239:LMG524239 LWB524239:LWC524239 MFX524239:MFY524239 MPT524239:MPU524239 MZP524239:MZQ524239 NJL524239:NJM524239 NTH524239:NTI524239 ODD524239:ODE524239 OMZ524239:ONA524239 OWV524239:OWW524239 PGR524239:PGS524239 PQN524239:PQO524239 QAJ524239:QAK524239 QKF524239:QKG524239 QUB524239:QUC524239 RDX524239:RDY524239 RNT524239:RNU524239 RXP524239:RXQ524239 SHL524239:SHM524239 SRH524239:SRI524239 TBD524239:TBE524239 TKZ524239:TLA524239 TUV524239:TUW524239 UER524239:UES524239 UON524239:UOO524239 UYJ524239:UYK524239 VIF524239:VIG524239 VSB524239:VSC524239 WBX524239:WBY524239 WLT524239:WLU524239 WVP524239:WVQ524239 H589775:I589775 JD589775:JE589775 SZ589775:TA589775 ACV589775:ACW589775 AMR589775:AMS589775 AWN589775:AWO589775 BGJ589775:BGK589775 BQF589775:BQG589775 CAB589775:CAC589775 CJX589775:CJY589775 CTT589775:CTU589775 DDP589775:DDQ589775 DNL589775:DNM589775 DXH589775:DXI589775 EHD589775:EHE589775 EQZ589775:ERA589775 FAV589775:FAW589775 FKR589775:FKS589775 FUN589775:FUO589775 GEJ589775:GEK589775 GOF589775:GOG589775 GYB589775:GYC589775 HHX589775:HHY589775 HRT589775:HRU589775 IBP589775:IBQ589775 ILL589775:ILM589775 IVH589775:IVI589775 JFD589775:JFE589775 JOZ589775:JPA589775 JYV589775:JYW589775 KIR589775:KIS589775 KSN589775:KSO589775 LCJ589775:LCK589775 LMF589775:LMG589775 LWB589775:LWC589775 MFX589775:MFY589775 MPT589775:MPU589775 MZP589775:MZQ589775 NJL589775:NJM589775 NTH589775:NTI589775 ODD589775:ODE589775 OMZ589775:ONA589775 OWV589775:OWW589775 PGR589775:PGS589775 PQN589775:PQO589775 QAJ589775:QAK589775 QKF589775:QKG589775 QUB589775:QUC589775 RDX589775:RDY589775 RNT589775:RNU589775 RXP589775:RXQ589775 SHL589775:SHM589775 SRH589775:SRI589775 TBD589775:TBE589775 TKZ589775:TLA589775 TUV589775:TUW589775 UER589775:UES589775 UON589775:UOO589775 UYJ589775:UYK589775 VIF589775:VIG589775 VSB589775:VSC589775 WBX589775:WBY589775 WLT589775:WLU589775 WVP589775:WVQ589775 H655311:I655311 JD655311:JE655311 SZ655311:TA655311 ACV655311:ACW655311 AMR655311:AMS655311 AWN655311:AWO655311 BGJ655311:BGK655311 BQF655311:BQG655311 CAB655311:CAC655311 CJX655311:CJY655311 CTT655311:CTU655311 DDP655311:DDQ655311 DNL655311:DNM655311 DXH655311:DXI655311 EHD655311:EHE655311 EQZ655311:ERA655311 FAV655311:FAW655311 FKR655311:FKS655311 FUN655311:FUO655311 GEJ655311:GEK655311 GOF655311:GOG655311 GYB655311:GYC655311 HHX655311:HHY655311 HRT655311:HRU655311 IBP655311:IBQ655311 ILL655311:ILM655311 IVH655311:IVI655311 JFD655311:JFE655311 JOZ655311:JPA655311 JYV655311:JYW655311 KIR655311:KIS655311 KSN655311:KSO655311 LCJ655311:LCK655311 LMF655311:LMG655311 LWB655311:LWC655311 MFX655311:MFY655311 MPT655311:MPU655311 MZP655311:MZQ655311 NJL655311:NJM655311 NTH655311:NTI655311 ODD655311:ODE655311 OMZ655311:ONA655311 OWV655311:OWW655311 PGR655311:PGS655311 PQN655311:PQO655311 QAJ655311:QAK655311 QKF655311:QKG655311 QUB655311:QUC655311 RDX655311:RDY655311 RNT655311:RNU655311 RXP655311:RXQ655311 SHL655311:SHM655311 SRH655311:SRI655311 TBD655311:TBE655311 TKZ655311:TLA655311 TUV655311:TUW655311 UER655311:UES655311 UON655311:UOO655311 UYJ655311:UYK655311 VIF655311:VIG655311 VSB655311:VSC655311 WBX655311:WBY655311 WLT655311:WLU655311 WVP655311:WVQ655311 H720847:I720847 JD720847:JE720847 SZ720847:TA720847 ACV720847:ACW720847 AMR720847:AMS720847 AWN720847:AWO720847 BGJ720847:BGK720847 BQF720847:BQG720847 CAB720847:CAC720847 CJX720847:CJY720847 CTT720847:CTU720847 DDP720847:DDQ720847 DNL720847:DNM720847 DXH720847:DXI720847 EHD720847:EHE720847 EQZ720847:ERA720847 FAV720847:FAW720847 FKR720847:FKS720847 FUN720847:FUO720847 GEJ720847:GEK720847 GOF720847:GOG720847 GYB720847:GYC720847 HHX720847:HHY720847 HRT720847:HRU720847 IBP720847:IBQ720847 ILL720847:ILM720847 IVH720847:IVI720847 JFD720847:JFE720847 JOZ720847:JPA720847 JYV720847:JYW720847 KIR720847:KIS720847 KSN720847:KSO720847 LCJ720847:LCK720847 LMF720847:LMG720847 LWB720847:LWC720847 MFX720847:MFY720847 MPT720847:MPU720847 MZP720847:MZQ720847 NJL720847:NJM720847 NTH720847:NTI720847 ODD720847:ODE720847 OMZ720847:ONA720847 OWV720847:OWW720847 PGR720847:PGS720847 PQN720847:PQO720847 QAJ720847:QAK720847 QKF720847:QKG720847 QUB720847:QUC720847 RDX720847:RDY720847 RNT720847:RNU720847 RXP720847:RXQ720847 SHL720847:SHM720847 SRH720847:SRI720847 TBD720847:TBE720847 TKZ720847:TLA720847 TUV720847:TUW720847 UER720847:UES720847 UON720847:UOO720847 UYJ720847:UYK720847 VIF720847:VIG720847 VSB720847:VSC720847 WBX720847:WBY720847 WLT720847:WLU720847 WVP720847:WVQ720847 H786383:I786383 JD786383:JE786383 SZ786383:TA786383 ACV786383:ACW786383 AMR786383:AMS786383 AWN786383:AWO786383 BGJ786383:BGK786383 BQF786383:BQG786383 CAB786383:CAC786383 CJX786383:CJY786383 CTT786383:CTU786383 DDP786383:DDQ786383 DNL786383:DNM786383 DXH786383:DXI786383 EHD786383:EHE786383 EQZ786383:ERA786383 FAV786383:FAW786383 FKR786383:FKS786383 FUN786383:FUO786383 GEJ786383:GEK786383 GOF786383:GOG786383 GYB786383:GYC786383 HHX786383:HHY786383 HRT786383:HRU786383 IBP786383:IBQ786383 ILL786383:ILM786383 IVH786383:IVI786383 JFD786383:JFE786383 JOZ786383:JPA786383 JYV786383:JYW786383 KIR786383:KIS786383 KSN786383:KSO786383 LCJ786383:LCK786383 LMF786383:LMG786383 LWB786383:LWC786383 MFX786383:MFY786383 MPT786383:MPU786383 MZP786383:MZQ786383 NJL786383:NJM786383 NTH786383:NTI786383 ODD786383:ODE786383 OMZ786383:ONA786383 OWV786383:OWW786383 PGR786383:PGS786383 PQN786383:PQO786383 QAJ786383:QAK786383 QKF786383:QKG786383 QUB786383:QUC786383 RDX786383:RDY786383 RNT786383:RNU786383 RXP786383:RXQ786383 SHL786383:SHM786383 SRH786383:SRI786383 TBD786383:TBE786383 TKZ786383:TLA786383 TUV786383:TUW786383 UER786383:UES786383 UON786383:UOO786383 UYJ786383:UYK786383 VIF786383:VIG786383 VSB786383:VSC786383 WBX786383:WBY786383 WLT786383:WLU786383 WVP786383:WVQ786383 H851919:I851919 JD851919:JE851919 SZ851919:TA851919 ACV851919:ACW851919 AMR851919:AMS851919 AWN851919:AWO851919 BGJ851919:BGK851919 BQF851919:BQG851919 CAB851919:CAC851919 CJX851919:CJY851919 CTT851919:CTU851919 DDP851919:DDQ851919 DNL851919:DNM851919 DXH851919:DXI851919 EHD851919:EHE851919 EQZ851919:ERA851919 FAV851919:FAW851919 FKR851919:FKS851919 FUN851919:FUO851919 GEJ851919:GEK851919 GOF851919:GOG851919 GYB851919:GYC851919 HHX851919:HHY851919 HRT851919:HRU851919 IBP851919:IBQ851919 ILL851919:ILM851919 IVH851919:IVI851919 JFD851919:JFE851919 JOZ851919:JPA851919 JYV851919:JYW851919 KIR851919:KIS851919 KSN851919:KSO851919 LCJ851919:LCK851919 LMF851919:LMG851919 LWB851919:LWC851919 MFX851919:MFY851919 MPT851919:MPU851919 MZP851919:MZQ851919 NJL851919:NJM851919 NTH851919:NTI851919 ODD851919:ODE851919 OMZ851919:ONA851919 OWV851919:OWW851919 PGR851919:PGS851919 PQN851919:PQO851919 QAJ851919:QAK851919 QKF851919:QKG851919 QUB851919:QUC851919 RDX851919:RDY851919 RNT851919:RNU851919 RXP851919:RXQ851919 SHL851919:SHM851919 SRH851919:SRI851919 TBD851919:TBE851919 TKZ851919:TLA851919 TUV851919:TUW851919 UER851919:UES851919 UON851919:UOO851919 UYJ851919:UYK851919 VIF851919:VIG851919 VSB851919:VSC851919 WBX851919:WBY851919 WLT851919:WLU851919 WVP851919:WVQ851919 H917455:I917455 JD917455:JE917455 SZ917455:TA917455 ACV917455:ACW917455 AMR917455:AMS917455 AWN917455:AWO917455 BGJ917455:BGK917455 BQF917455:BQG917455 CAB917455:CAC917455 CJX917455:CJY917455 CTT917455:CTU917455 DDP917455:DDQ917455 DNL917455:DNM917455 DXH917455:DXI917455 EHD917455:EHE917455 EQZ917455:ERA917455 FAV917455:FAW917455 FKR917455:FKS917455 FUN917455:FUO917455 GEJ917455:GEK917455 GOF917455:GOG917455 GYB917455:GYC917455 HHX917455:HHY917455 HRT917455:HRU917455 IBP917455:IBQ917455 ILL917455:ILM917455 IVH917455:IVI917455 JFD917455:JFE917455 JOZ917455:JPA917455 JYV917455:JYW917455 KIR917455:KIS917455 KSN917455:KSO917455 LCJ917455:LCK917455 LMF917455:LMG917455 LWB917455:LWC917455 MFX917455:MFY917455 MPT917455:MPU917455 MZP917455:MZQ917455 NJL917455:NJM917455 NTH917455:NTI917455 ODD917455:ODE917455 OMZ917455:ONA917455 OWV917455:OWW917455 PGR917455:PGS917455 PQN917455:PQO917455 QAJ917455:QAK917455 QKF917455:QKG917455 QUB917455:QUC917455 RDX917455:RDY917455 RNT917455:RNU917455 RXP917455:RXQ917455 SHL917455:SHM917455 SRH917455:SRI917455 TBD917455:TBE917455 TKZ917455:TLA917455 TUV917455:TUW917455 UER917455:UES917455 UON917455:UOO917455 UYJ917455:UYK917455 VIF917455:VIG917455 VSB917455:VSC917455 WBX917455:WBY917455 WLT917455:WLU917455 WVP917455:WVQ917455 H982991:I982991 JD982991:JE982991 SZ982991:TA982991 ACV982991:ACW982991 AMR982991:AMS982991 AWN982991:AWO982991 BGJ982991:BGK982991 BQF982991:BQG982991 CAB982991:CAC982991 CJX982991:CJY982991 CTT982991:CTU982991 DDP982991:DDQ982991 DNL982991:DNM982991 DXH982991:DXI982991 EHD982991:EHE982991 EQZ982991:ERA982991 FAV982991:FAW982991 FKR982991:FKS982991 FUN982991:FUO982991 GEJ982991:GEK982991 GOF982991:GOG982991 GYB982991:GYC982991 HHX982991:HHY982991 HRT982991:HRU982991 IBP982991:IBQ982991 ILL982991:ILM982991 IVH982991:IVI982991 JFD982991:JFE982991 JOZ982991:JPA982991 JYV982991:JYW982991 KIR982991:KIS982991 KSN982991:KSO982991 LCJ982991:LCK982991 LMF982991:LMG982991 LWB982991:LWC982991 MFX982991:MFY982991 MPT982991:MPU982991 MZP982991:MZQ982991 NJL982991:NJM982991 NTH982991:NTI982991 ODD982991:ODE982991 OMZ982991:ONA982991 OWV982991:OWW982991 PGR982991:PGS982991 PQN982991:PQO982991 QAJ982991:QAK982991 QKF982991:QKG982991 QUB982991:QUC982991 RDX982991:RDY982991 RNT982991:RNU982991 RXP982991:RXQ982991 SHL982991:SHM982991 SRH982991:SRI982991 TBD982991:TBE982991 TKZ982991:TLA982991 TUV982991:TUW982991 UER982991:UES982991 UON982991:UOO982991 UYJ982991:UYK982991 VIF982991:VIG982991 VSB982991:VSC982991 WBX982991:WBY982991 WLT982991:WLU982991 WVP982991:WVQ982991" xr:uid="{00000000-0002-0000-0100-000003000000}">
      <formula1>999999999999</formula1>
    </dataValidation>
    <dataValidation type="whole" operator="notEqual" allowBlank="1" showInputMessage="1" showErrorMessage="1" errorTitle="Incorrect entry" error="You can enter only whole numbers." sqref="H65536:I65537 JD65536:JE65537 SZ65536:TA65537 ACV65536:ACW65537 AMR65536:AMS65537 AWN65536:AWO65537 BGJ65536:BGK65537 BQF65536:BQG65537 CAB65536:CAC65537 CJX65536:CJY65537 CTT65536:CTU65537 DDP65536:DDQ65537 DNL65536:DNM65537 DXH65536:DXI65537 EHD65536:EHE65537 EQZ65536:ERA65537 FAV65536:FAW65537 FKR65536:FKS65537 FUN65536:FUO65537 GEJ65536:GEK65537 GOF65536:GOG65537 GYB65536:GYC65537 HHX65536:HHY65537 HRT65536:HRU65537 IBP65536:IBQ65537 ILL65536:ILM65537 IVH65536:IVI65537 JFD65536:JFE65537 JOZ65536:JPA65537 JYV65536:JYW65537 KIR65536:KIS65537 KSN65536:KSO65537 LCJ65536:LCK65537 LMF65536:LMG65537 LWB65536:LWC65537 MFX65536:MFY65537 MPT65536:MPU65537 MZP65536:MZQ65537 NJL65536:NJM65537 NTH65536:NTI65537 ODD65536:ODE65537 OMZ65536:ONA65537 OWV65536:OWW65537 PGR65536:PGS65537 PQN65536:PQO65537 QAJ65536:QAK65537 QKF65536:QKG65537 QUB65536:QUC65537 RDX65536:RDY65537 RNT65536:RNU65537 RXP65536:RXQ65537 SHL65536:SHM65537 SRH65536:SRI65537 TBD65536:TBE65537 TKZ65536:TLA65537 TUV65536:TUW65537 UER65536:UES65537 UON65536:UOO65537 UYJ65536:UYK65537 VIF65536:VIG65537 VSB65536:VSC65537 WBX65536:WBY65537 WLT65536:WLU65537 WVP65536:WVQ65537 H131072:I131073 JD131072:JE131073 SZ131072:TA131073 ACV131072:ACW131073 AMR131072:AMS131073 AWN131072:AWO131073 BGJ131072:BGK131073 BQF131072:BQG131073 CAB131072:CAC131073 CJX131072:CJY131073 CTT131072:CTU131073 DDP131072:DDQ131073 DNL131072:DNM131073 DXH131072:DXI131073 EHD131072:EHE131073 EQZ131072:ERA131073 FAV131072:FAW131073 FKR131072:FKS131073 FUN131072:FUO131073 GEJ131072:GEK131073 GOF131072:GOG131073 GYB131072:GYC131073 HHX131072:HHY131073 HRT131072:HRU131073 IBP131072:IBQ131073 ILL131072:ILM131073 IVH131072:IVI131073 JFD131072:JFE131073 JOZ131072:JPA131073 JYV131072:JYW131073 KIR131072:KIS131073 KSN131072:KSO131073 LCJ131072:LCK131073 LMF131072:LMG131073 LWB131072:LWC131073 MFX131072:MFY131073 MPT131072:MPU131073 MZP131072:MZQ131073 NJL131072:NJM131073 NTH131072:NTI131073 ODD131072:ODE131073 OMZ131072:ONA131073 OWV131072:OWW131073 PGR131072:PGS131073 PQN131072:PQO131073 QAJ131072:QAK131073 QKF131072:QKG131073 QUB131072:QUC131073 RDX131072:RDY131073 RNT131072:RNU131073 RXP131072:RXQ131073 SHL131072:SHM131073 SRH131072:SRI131073 TBD131072:TBE131073 TKZ131072:TLA131073 TUV131072:TUW131073 UER131072:UES131073 UON131072:UOO131073 UYJ131072:UYK131073 VIF131072:VIG131073 VSB131072:VSC131073 WBX131072:WBY131073 WLT131072:WLU131073 WVP131072:WVQ131073 H196608:I196609 JD196608:JE196609 SZ196608:TA196609 ACV196608:ACW196609 AMR196608:AMS196609 AWN196608:AWO196609 BGJ196608:BGK196609 BQF196608:BQG196609 CAB196608:CAC196609 CJX196608:CJY196609 CTT196608:CTU196609 DDP196608:DDQ196609 DNL196608:DNM196609 DXH196608:DXI196609 EHD196608:EHE196609 EQZ196608:ERA196609 FAV196608:FAW196609 FKR196608:FKS196609 FUN196608:FUO196609 GEJ196608:GEK196609 GOF196608:GOG196609 GYB196608:GYC196609 HHX196608:HHY196609 HRT196608:HRU196609 IBP196608:IBQ196609 ILL196608:ILM196609 IVH196608:IVI196609 JFD196608:JFE196609 JOZ196608:JPA196609 JYV196608:JYW196609 KIR196608:KIS196609 KSN196608:KSO196609 LCJ196608:LCK196609 LMF196608:LMG196609 LWB196608:LWC196609 MFX196608:MFY196609 MPT196608:MPU196609 MZP196608:MZQ196609 NJL196608:NJM196609 NTH196608:NTI196609 ODD196608:ODE196609 OMZ196608:ONA196609 OWV196608:OWW196609 PGR196608:PGS196609 PQN196608:PQO196609 QAJ196608:QAK196609 QKF196608:QKG196609 QUB196608:QUC196609 RDX196608:RDY196609 RNT196608:RNU196609 RXP196608:RXQ196609 SHL196608:SHM196609 SRH196608:SRI196609 TBD196608:TBE196609 TKZ196608:TLA196609 TUV196608:TUW196609 UER196608:UES196609 UON196608:UOO196609 UYJ196608:UYK196609 VIF196608:VIG196609 VSB196608:VSC196609 WBX196608:WBY196609 WLT196608:WLU196609 WVP196608:WVQ196609 H262144:I262145 JD262144:JE262145 SZ262144:TA262145 ACV262144:ACW262145 AMR262144:AMS262145 AWN262144:AWO262145 BGJ262144:BGK262145 BQF262144:BQG262145 CAB262144:CAC262145 CJX262144:CJY262145 CTT262144:CTU262145 DDP262144:DDQ262145 DNL262144:DNM262145 DXH262144:DXI262145 EHD262144:EHE262145 EQZ262144:ERA262145 FAV262144:FAW262145 FKR262144:FKS262145 FUN262144:FUO262145 GEJ262144:GEK262145 GOF262144:GOG262145 GYB262144:GYC262145 HHX262144:HHY262145 HRT262144:HRU262145 IBP262144:IBQ262145 ILL262144:ILM262145 IVH262144:IVI262145 JFD262144:JFE262145 JOZ262144:JPA262145 JYV262144:JYW262145 KIR262144:KIS262145 KSN262144:KSO262145 LCJ262144:LCK262145 LMF262144:LMG262145 LWB262144:LWC262145 MFX262144:MFY262145 MPT262144:MPU262145 MZP262144:MZQ262145 NJL262144:NJM262145 NTH262144:NTI262145 ODD262144:ODE262145 OMZ262144:ONA262145 OWV262144:OWW262145 PGR262144:PGS262145 PQN262144:PQO262145 QAJ262144:QAK262145 QKF262144:QKG262145 QUB262144:QUC262145 RDX262144:RDY262145 RNT262144:RNU262145 RXP262144:RXQ262145 SHL262144:SHM262145 SRH262144:SRI262145 TBD262144:TBE262145 TKZ262144:TLA262145 TUV262144:TUW262145 UER262144:UES262145 UON262144:UOO262145 UYJ262144:UYK262145 VIF262144:VIG262145 VSB262144:VSC262145 WBX262144:WBY262145 WLT262144:WLU262145 WVP262144:WVQ262145 H327680:I327681 JD327680:JE327681 SZ327680:TA327681 ACV327680:ACW327681 AMR327680:AMS327681 AWN327680:AWO327681 BGJ327680:BGK327681 BQF327680:BQG327681 CAB327680:CAC327681 CJX327680:CJY327681 CTT327680:CTU327681 DDP327680:DDQ327681 DNL327680:DNM327681 DXH327680:DXI327681 EHD327680:EHE327681 EQZ327680:ERA327681 FAV327680:FAW327681 FKR327680:FKS327681 FUN327680:FUO327681 GEJ327680:GEK327681 GOF327680:GOG327681 GYB327680:GYC327681 HHX327680:HHY327681 HRT327680:HRU327681 IBP327680:IBQ327681 ILL327680:ILM327681 IVH327680:IVI327681 JFD327680:JFE327681 JOZ327680:JPA327681 JYV327680:JYW327681 KIR327680:KIS327681 KSN327680:KSO327681 LCJ327680:LCK327681 LMF327680:LMG327681 LWB327680:LWC327681 MFX327680:MFY327681 MPT327680:MPU327681 MZP327680:MZQ327681 NJL327680:NJM327681 NTH327680:NTI327681 ODD327680:ODE327681 OMZ327680:ONA327681 OWV327680:OWW327681 PGR327680:PGS327681 PQN327680:PQO327681 QAJ327680:QAK327681 QKF327680:QKG327681 QUB327680:QUC327681 RDX327680:RDY327681 RNT327680:RNU327681 RXP327680:RXQ327681 SHL327680:SHM327681 SRH327680:SRI327681 TBD327680:TBE327681 TKZ327680:TLA327681 TUV327680:TUW327681 UER327680:UES327681 UON327680:UOO327681 UYJ327680:UYK327681 VIF327680:VIG327681 VSB327680:VSC327681 WBX327680:WBY327681 WLT327680:WLU327681 WVP327680:WVQ327681 H393216:I393217 JD393216:JE393217 SZ393216:TA393217 ACV393216:ACW393217 AMR393216:AMS393217 AWN393216:AWO393217 BGJ393216:BGK393217 BQF393216:BQG393217 CAB393216:CAC393217 CJX393216:CJY393217 CTT393216:CTU393217 DDP393216:DDQ393217 DNL393216:DNM393217 DXH393216:DXI393217 EHD393216:EHE393217 EQZ393216:ERA393217 FAV393216:FAW393217 FKR393216:FKS393217 FUN393216:FUO393217 GEJ393216:GEK393217 GOF393216:GOG393217 GYB393216:GYC393217 HHX393216:HHY393217 HRT393216:HRU393217 IBP393216:IBQ393217 ILL393216:ILM393217 IVH393216:IVI393217 JFD393216:JFE393217 JOZ393216:JPA393217 JYV393216:JYW393217 KIR393216:KIS393217 KSN393216:KSO393217 LCJ393216:LCK393217 LMF393216:LMG393217 LWB393216:LWC393217 MFX393216:MFY393217 MPT393216:MPU393217 MZP393216:MZQ393217 NJL393216:NJM393217 NTH393216:NTI393217 ODD393216:ODE393217 OMZ393216:ONA393217 OWV393216:OWW393217 PGR393216:PGS393217 PQN393216:PQO393217 QAJ393216:QAK393217 QKF393216:QKG393217 QUB393216:QUC393217 RDX393216:RDY393217 RNT393216:RNU393217 RXP393216:RXQ393217 SHL393216:SHM393217 SRH393216:SRI393217 TBD393216:TBE393217 TKZ393216:TLA393217 TUV393216:TUW393217 UER393216:UES393217 UON393216:UOO393217 UYJ393216:UYK393217 VIF393216:VIG393217 VSB393216:VSC393217 WBX393216:WBY393217 WLT393216:WLU393217 WVP393216:WVQ393217 H458752:I458753 JD458752:JE458753 SZ458752:TA458753 ACV458752:ACW458753 AMR458752:AMS458753 AWN458752:AWO458753 BGJ458752:BGK458753 BQF458752:BQG458753 CAB458752:CAC458753 CJX458752:CJY458753 CTT458752:CTU458753 DDP458752:DDQ458753 DNL458752:DNM458753 DXH458752:DXI458753 EHD458752:EHE458753 EQZ458752:ERA458753 FAV458752:FAW458753 FKR458752:FKS458753 FUN458752:FUO458753 GEJ458752:GEK458753 GOF458752:GOG458753 GYB458752:GYC458753 HHX458752:HHY458753 HRT458752:HRU458753 IBP458752:IBQ458753 ILL458752:ILM458753 IVH458752:IVI458753 JFD458752:JFE458753 JOZ458752:JPA458753 JYV458752:JYW458753 KIR458752:KIS458753 KSN458752:KSO458753 LCJ458752:LCK458753 LMF458752:LMG458753 LWB458752:LWC458753 MFX458752:MFY458753 MPT458752:MPU458753 MZP458752:MZQ458753 NJL458752:NJM458753 NTH458752:NTI458753 ODD458752:ODE458753 OMZ458752:ONA458753 OWV458752:OWW458753 PGR458752:PGS458753 PQN458752:PQO458753 QAJ458752:QAK458753 QKF458752:QKG458753 QUB458752:QUC458753 RDX458752:RDY458753 RNT458752:RNU458753 RXP458752:RXQ458753 SHL458752:SHM458753 SRH458752:SRI458753 TBD458752:TBE458753 TKZ458752:TLA458753 TUV458752:TUW458753 UER458752:UES458753 UON458752:UOO458753 UYJ458752:UYK458753 VIF458752:VIG458753 VSB458752:VSC458753 WBX458752:WBY458753 WLT458752:WLU458753 WVP458752:WVQ458753 H524288:I524289 JD524288:JE524289 SZ524288:TA524289 ACV524288:ACW524289 AMR524288:AMS524289 AWN524288:AWO524289 BGJ524288:BGK524289 BQF524288:BQG524289 CAB524288:CAC524289 CJX524288:CJY524289 CTT524288:CTU524289 DDP524288:DDQ524289 DNL524288:DNM524289 DXH524288:DXI524289 EHD524288:EHE524289 EQZ524288:ERA524289 FAV524288:FAW524289 FKR524288:FKS524289 FUN524288:FUO524289 GEJ524288:GEK524289 GOF524288:GOG524289 GYB524288:GYC524289 HHX524288:HHY524289 HRT524288:HRU524289 IBP524288:IBQ524289 ILL524288:ILM524289 IVH524288:IVI524289 JFD524288:JFE524289 JOZ524288:JPA524289 JYV524288:JYW524289 KIR524288:KIS524289 KSN524288:KSO524289 LCJ524288:LCK524289 LMF524288:LMG524289 LWB524288:LWC524289 MFX524288:MFY524289 MPT524288:MPU524289 MZP524288:MZQ524289 NJL524288:NJM524289 NTH524288:NTI524289 ODD524288:ODE524289 OMZ524288:ONA524289 OWV524288:OWW524289 PGR524288:PGS524289 PQN524288:PQO524289 QAJ524288:QAK524289 QKF524288:QKG524289 QUB524288:QUC524289 RDX524288:RDY524289 RNT524288:RNU524289 RXP524288:RXQ524289 SHL524288:SHM524289 SRH524288:SRI524289 TBD524288:TBE524289 TKZ524288:TLA524289 TUV524288:TUW524289 UER524288:UES524289 UON524288:UOO524289 UYJ524288:UYK524289 VIF524288:VIG524289 VSB524288:VSC524289 WBX524288:WBY524289 WLT524288:WLU524289 WVP524288:WVQ524289 H589824:I589825 JD589824:JE589825 SZ589824:TA589825 ACV589824:ACW589825 AMR589824:AMS589825 AWN589824:AWO589825 BGJ589824:BGK589825 BQF589824:BQG589825 CAB589824:CAC589825 CJX589824:CJY589825 CTT589824:CTU589825 DDP589824:DDQ589825 DNL589824:DNM589825 DXH589824:DXI589825 EHD589824:EHE589825 EQZ589824:ERA589825 FAV589824:FAW589825 FKR589824:FKS589825 FUN589824:FUO589825 GEJ589824:GEK589825 GOF589824:GOG589825 GYB589824:GYC589825 HHX589824:HHY589825 HRT589824:HRU589825 IBP589824:IBQ589825 ILL589824:ILM589825 IVH589824:IVI589825 JFD589824:JFE589825 JOZ589824:JPA589825 JYV589824:JYW589825 KIR589824:KIS589825 KSN589824:KSO589825 LCJ589824:LCK589825 LMF589824:LMG589825 LWB589824:LWC589825 MFX589824:MFY589825 MPT589824:MPU589825 MZP589824:MZQ589825 NJL589824:NJM589825 NTH589824:NTI589825 ODD589824:ODE589825 OMZ589824:ONA589825 OWV589824:OWW589825 PGR589824:PGS589825 PQN589824:PQO589825 QAJ589824:QAK589825 QKF589824:QKG589825 QUB589824:QUC589825 RDX589824:RDY589825 RNT589824:RNU589825 RXP589824:RXQ589825 SHL589824:SHM589825 SRH589824:SRI589825 TBD589824:TBE589825 TKZ589824:TLA589825 TUV589824:TUW589825 UER589824:UES589825 UON589824:UOO589825 UYJ589824:UYK589825 VIF589824:VIG589825 VSB589824:VSC589825 WBX589824:WBY589825 WLT589824:WLU589825 WVP589824:WVQ589825 H655360:I655361 JD655360:JE655361 SZ655360:TA655361 ACV655360:ACW655361 AMR655360:AMS655361 AWN655360:AWO655361 BGJ655360:BGK655361 BQF655360:BQG655361 CAB655360:CAC655361 CJX655360:CJY655361 CTT655360:CTU655361 DDP655360:DDQ655361 DNL655360:DNM655361 DXH655360:DXI655361 EHD655360:EHE655361 EQZ655360:ERA655361 FAV655360:FAW655361 FKR655360:FKS655361 FUN655360:FUO655361 GEJ655360:GEK655361 GOF655360:GOG655361 GYB655360:GYC655361 HHX655360:HHY655361 HRT655360:HRU655361 IBP655360:IBQ655361 ILL655360:ILM655361 IVH655360:IVI655361 JFD655360:JFE655361 JOZ655360:JPA655361 JYV655360:JYW655361 KIR655360:KIS655361 KSN655360:KSO655361 LCJ655360:LCK655361 LMF655360:LMG655361 LWB655360:LWC655361 MFX655360:MFY655361 MPT655360:MPU655361 MZP655360:MZQ655361 NJL655360:NJM655361 NTH655360:NTI655361 ODD655360:ODE655361 OMZ655360:ONA655361 OWV655360:OWW655361 PGR655360:PGS655361 PQN655360:PQO655361 QAJ655360:QAK655361 QKF655360:QKG655361 QUB655360:QUC655361 RDX655360:RDY655361 RNT655360:RNU655361 RXP655360:RXQ655361 SHL655360:SHM655361 SRH655360:SRI655361 TBD655360:TBE655361 TKZ655360:TLA655361 TUV655360:TUW655361 UER655360:UES655361 UON655360:UOO655361 UYJ655360:UYK655361 VIF655360:VIG655361 VSB655360:VSC655361 WBX655360:WBY655361 WLT655360:WLU655361 WVP655360:WVQ655361 H720896:I720897 JD720896:JE720897 SZ720896:TA720897 ACV720896:ACW720897 AMR720896:AMS720897 AWN720896:AWO720897 BGJ720896:BGK720897 BQF720896:BQG720897 CAB720896:CAC720897 CJX720896:CJY720897 CTT720896:CTU720897 DDP720896:DDQ720897 DNL720896:DNM720897 DXH720896:DXI720897 EHD720896:EHE720897 EQZ720896:ERA720897 FAV720896:FAW720897 FKR720896:FKS720897 FUN720896:FUO720897 GEJ720896:GEK720897 GOF720896:GOG720897 GYB720896:GYC720897 HHX720896:HHY720897 HRT720896:HRU720897 IBP720896:IBQ720897 ILL720896:ILM720897 IVH720896:IVI720897 JFD720896:JFE720897 JOZ720896:JPA720897 JYV720896:JYW720897 KIR720896:KIS720897 KSN720896:KSO720897 LCJ720896:LCK720897 LMF720896:LMG720897 LWB720896:LWC720897 MFX720896:MFY720897 MPT720896:MPU720897 MZP720896:MZQ720897 NJL720896:NJM720897 NTH720896:NTI720897 ODD720896:ODE720897 OMZ720896:ONA720897 OWV720896:OWW720897 PGR720896:PGS720897 PQN720896:PQO720897 QAJ720896:QAK720897 QKF720896:QKG720897 QUB720896:QUC720897 RDX720896:RDY720897 RNT720896:RNU720897 RXP720896:RXQ720897 SHL720896:SHM720897 SRH720896:SRI720897 TBD720896:TBE720897 TKZ720896:TLA720897 TUV720896:TUW720897 UER720896:UES720897 UON720896:UOO720897 UYJ720896:UYK720897 VIF720896:VIG720897 VSB720896:VSC720897 WBX720896:WBY720897 WLT720896:WLU720897 WVP720896:WVQ720897 H786432:I786433 JD786432:JE786433 SZ786432:TA786433 ACV786432:ACW786433 AMR786432:AMS786433 AWN786432:AWO786433 BGJ786432:BGK786433 BQF786432:BQG786433 CAB786432:CAC786433 CJX786432:CJY786433 CTT786432:CTU786433 DDP786432:DDQ786433 DNL786432:DNM786433 DXH786432:DXI786433 EHD786432:EHE786433 EQZ786432:ERA786433 FAV786432:FAW786433 FKR786432:FKS786433 FUN786432:FUO786433 GEJ786432:GEK786433 GOF786432:GOG786433 GYB786432:GYC786433 HHX786432:HHY786433 HRT786432:HRU786433 IBP786432:IBQ786433 ILL786432:ILM786433 IVH786432:IVI786433 JFD786432:JFE786433 JOZ786432:JPA786433 JYV786432:JYW786433 KIR786432:KIS786433 KSN786432:KSO786433 LCJ786432:LCK786433 LMF786432:LMG786433 LWB786432:LWC786433 MFX786432:MFY786433 MPT786432:MPU786433 MZP786432:MZQ786433 NJL786432:NJM786433 NTH786432:NTI786433 ODD786432:ODE786433 OMZ786432:ONA786433 OWV786432:OWW786433 PGR786432:PGS786433 PQN786432:PQO786433 QAJ786432:QAK786433 QKF786432:QKG786433 QUB786432:QUC786433 RDX786432:RDY786433 RNT786432:RNU786433 RXP786432:RXQ786433 SHL786432:SHM786433 SRH786432:SRI786433 TBD786432:TBE786433 TKZ786432:TLA786433 TUV786432:TUW786433 UER786432:UES786433 UON786432:UOO786433 UYJ786432:UYK786433 VIF786432:VIG786433 VSB786432:VSC786433 WBX786432:WBY786433 WLT786432:WLU786433 WVP786432:WVQ786433 H851968:I851969 JD851968:JE851969 SZ851968:TA851969 ACV851968:ACW851969 AMR851968:AMS851969 AWN851968:AWO851969 BGJ851968:BGK851969 BQF851968:BQG851969 CAB851968:CAC851969 CJX851968:CJY851969 CTT851968:CTU851969 DDP851968:DDQ851969 DNL851968:DNM851969 DXH851968:DXI851969 EHD851968:EHE851969 EQZ851968:ERA851969 FAV851968:FAW851969 FKR851968:FKS851969 FUN851968:FUO851969 GEJ851968:GEK851969 GOF851968:GOG851969 GYB851968:GYC851969 HHX851968:HHY851969 HRT851968:HRU851969 IBP851968:IBQ851969 ILL851968:ILM851969 IVH851968:IVI851969 JFD851968:JFE851969 JOZ851968:JPA851969 JYV851968:JYW851969 KIR851968:KIS851969 KSN851968:KSO851969 LCJ851968:LCK851969 LMF851968:LMG851969 LWB851968:LWC851969 MFX851968:MFY851969 MPT851968:MPU851969 MZP851968:MZQ851969 NJL851968:NJM851969 NTH851968:NTI851969 ODD851968:ODE851969 OMZ851968:ONA851969 OWV851968:OWW851969 PGR851968:PGS851969 PQN851968:PQO851969 QAJ851968:QAK851969 QKF851968:QKG851969 QUB851968:QUC851969 RDX851968:RDY851969 RNT851968:RNU851969 RXP851968:RXQ851969 SHL851968:SHM851969 SRH851968:SRI851969 TBD851968:TBE851969 TKZ851968:TLA851969 TUV851968:TUW851969 UER851968:UES851969 UON851968:UOO851969 UYJ851968:UYK851969 VIF851968:VIG851969 VSB851968:VSC851969 WBX851968:WBY851969 WLT851968:WLU851969 WVP851968:WVQ851969 H917504:I917505 JD917504:JE917505 SZ917504:TA917505 ACV917504:ACW917505 AMR917504:AMS917505 AWN917504:AWO917505 BGJ917504:BGK917505 BQF917504:BQG917505 CAB917504:CAC917505 CJX917504:CJY917505 CTT917504:CTU917505 DDP917504:DDQ917505 DNL917504:DNM917505 DXH917504:DXI917505 EHD917504:EHE917505 EQZ917504:ERA917505 FAV917504:FAW917505 FKR917504:FKS917505 FUN917504:FUO917505 GEJ917504:GEK917505 GOF917504:GOG917505 GYB917504:GYC917505 HHX917504:HHY917505 HRT917504:HRU917505 IBP917504:IBQ917505 ILL917504:ILM917505 IVH917504:IVI917505 JFD917504:JFE917505 JOZ917504:JPA917505 JYV917504:JYW917505 KIR917504:KIS917505 KSN917504:KSO917505 LCJ917504:LCK917505 LMF917504:LMG917505 LWB917504:LWC917505 MFX917504:MFY917505 MPT917504:MPU917505 MZP917504:MZQ917505 NJL917504:NJM917505 NTH917504:NTI917505 ODD917504:ODE917505 OMZ917504:ONA917505 OWV917504:OWW917505 PGR917504:PGS917505 PQN917504:PQO917505 QAJ917504:QAK917505 QKF917504:QKG917505 QUB917504:QUC917505 RDX917504:RDY917505 RNT917504:RNU917505 RXP917504:RXQ917505 SHL917504:SHM917505 SRH917504:SRI917505 TBD917504:TBE917505 TKZ917504:TLA917505 TUV917504:TUW917505 UER917504:UES917505 UON917504:UOO917505 UYJ917504:UYK917505 VIF917504:VIG917505 VSB917504:VSC917505 WBX917504:WBY917505 WLT917504:WLU917505 WVP917504:WVQ917505 H983040:I983041 JD983040:JE983041 SZ983040:TA983041 ACV983040:ACW983041 AMR983040:AMS983041 AWN983040:AWO983041 BGJ983040:BGK983041 BQF983040:BQG983041 CAB983040:CAC983041 CJX983040:CJY983041 CTT983040:CTU983041 DDP983040:DDQ983041 DNL983040:DNM983041 DXH983040:DXI983041 EHD983040:EHE983041 EQZ983040:ERA983041 FAV983040:FAW983041 FKR983040:FKS983041 FUN983040:FUO983041 GEJ983040:GEK983041 GOF983040:GOG983041 GYB983040:GYC983041 HHX983040:HHY983041 HRT983040:HRU983041 IBP983040:IBQ983041 ILL983040:ILM983041 IVH983040:IVI983041 JFD983040:JFE983041 JOZ983040:JPA983041 JYV983040:JYW983041 KIR983040:KIS983041 KSN983040:KSO983041 LCJ983040:LCK983041 LMF983040:LMG983041 LWB983040:LWC983041 MFX983040:MFY983041 MPT983040:MPU983041 MZP983040:MZQ983041 NJL983040:NJM983041 NTH983040:NTI983041 ODD983040:ODE983041 OMZ983040:ONA983041 OWV983040:OWW983041 PGR983040:PGS983041 PQN983040:PQO983041 QAJ983040:QAK983041 QKF983040:QKG983041 QUB983040:QUC983041 RDX983040:RDY983041 RNT983040:RNU983041 RXP983040:RXQ983041 SHL983040:SHM983041 SRH983040:SRI983041 TBD983040:TBE983041 TKZ983040:TLA983041 TUV983040:TUW983041 UER983040:UES983041 UON983040:UOO983041 UYJ983040:UYK983041 VIF983040:VIG983041 VSB983040:VSC983041 WBX983040:WBY983041 WLT983040:WLU983041 WVP983040:WVQ98304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xr:uid="{00000000-0002-0000-0100-000004000000}">
      <formula1>999999999999</formula1>
    </dataValidation>
    <dataValidation type="whole" operator="notEqual" allowBlank="1" showInputMessage="1" showErrorMessage="1" errorTitle="Incorrect entry" error="You can enter only whole numbers or a zero" sqref="H97:I97 H75:I75 H94:I94 H77:I91" xr:uid="{00000000-0002-0000-0100-000005000000}">
      <formula1>999999999999</formula1>
    </dataValidation>
    <dataValidation type="whole" operator="greaterThanOrEqual" allowBlank="1" showInputMessage="1" showErrorMessage="1" errorTitle="Incorrect entry" error="You can enter only positive whole numbers or a zero" sqref="H76:I76 H8:I73 H95:I96 H92:I93 H98:I134" xr:uid="{00000000-0002-0000-0100-000006000000}">
      <formula1>0</formula1>
    </dataValidation>
  </dataValidations>
  <pageMargins left="0.75" right="0.75" top="1" bottom="1" header="0.5" footer="0.5"/>
  <pageSetup paperSize="9" scale="48"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I112"/>
  <sheetViews>
    <sheetView view="pageBreakPreview" topLeftCell="A40" zoomScale="115" zoomScaleNormal="100" zoomScaleSheetLayoutView="115" workbookViewId="0">
      <selection activeCell="H65" sqref="H65"/>
    </sheetView>
  </sheetViews>
  <sheetFormatPr defaultRowHeight="12.75" x14ac:dyDescent="0.2"/>
  <cols>
    <col min="1" max="7" width="9.140625" style="11"/>
    <col min="8" max="9" width="19.42578125" style="53" customWidth="1"/>
    <col min="10" max="263" width="9.140625" style="11"/>
    <col min="264" max="264" width="9.85546875" style="11" bestFit="1" customWidth="1"/>
    <col min="265" max="265" width="11.7109375" style="11" bestFit="1" customWidth="1"/>
    <col min="266" max="519" width="9.140625" style="11"/>
    <col min="520" max="520" width="9.85546875" style="11" bestFit="1" customWidth="1"/>
    <col min="521" max="521" width="11.7109375" style="11" bestFit="1" customWidth="1"/>
    <col min="522" max="775" width="9.140625" style="11"/>
    <col min="776" max="776" width="9.85546875" style="11" bestFit="1" customWidth="1"/>
    <col min="777" max="777" width="11.7109375" style="11" bestFit="1" customWidth="1"/>
    <col min="778" max="1031" width="9.140625" style="11"/>
    <col min="1032" max="1032" width="9.85546875" style="11" bestFit="1" customWidth="1"/>
    <col min="1033" max="1033" width="11.7109375" style="11" bestFit="1" customWidth="1"/>
    <col min="1034" max="1287" width="9.140625" style="11"/>
    <col min="1288" max="1288" width="9.85546875" style="11" bestFit="1" customWidth="1"/>
    <col min="1289" max="1289" width="11.7109375" style="11" bestFit="1" customWidth="1"/>
    <col min="1290" max="1543" width="9.140625" style="11"/>
    <col min="1544" max="1544" width="9.85546875" style="11" bestFit="1" customWidth="1"/>
    <col min="1545" max="1545" width="11.7109375" style="11" bestFit="1" customWidth="1"/>
    <col min="1546" max="1799" width="9.140625" style="11"/>
    <col min="1800" max="1800" width="9.85546875" style="11" bestFit="1" customWidth="1"/>
    <col min="1801" max="1801" width="11.7109375" style="11" bestFit="1" customWidth="1"/>
    <col min="1802" max="2055" width="9.140625" style="11"/>
    <col min="2056" max="2056" width="9.85546875" style="11" bestFit="1" customWidth="1"/>
    <col min="2057" max="2057" width="11.7109375" style="11" bestFit="1" customWidth="1"/>
    <col min="2058" max="2311" width="9.140625" style="11"/>
    <col min="2312" max="2312" width="9.85546875" style="11" bestFit="1" customWidth="1"/>
    <col min="2313" max="2313" width="11.7109375" style="11" bestFit="1" customWidth="1"/>
    <col min="2314" max="2567" width="9.140625" style="11"/>
    <col min="2568" max="2568" width="9.85546875" style="11" bestFit="1" customWidth="1"/>
    <col min="2569" max="2569" width="11.7109375" style="11" bestFit="1" customWidth="1"/>
    <col min="2570" max="2823" width="9.140625" style="11"/>
    <col min="2824" max="2824" width="9.85546875" style="11" bestFit="1" customWidth="1"/>
    <col min="2825" max="2825" width="11.7109375" style="11" bestFit="1" customWidth="1"/>
    <col min="2826" max="3079" width="9.140625" style="11"/>
    <col min="3080" max="3080" width="9.85546875" style="11" bestFit="1" customWidth="1"/>
    <col min="3081" max="3081" width="11.7109375" style="11" bestFit="1" customWidth="1"/>
    <col min="3082" max="3335" width="9.140625" style="11"/>
    <col min="3336" max="3336" width="9.85546875" style="11" bestFit="1" customWidth="1"/>
    <col min="3337" max="3337" width="11.7109375" style="11" bestFit="1" customWidth="1"/>
    <col min="3338" max="3591" width="9.140625" style="11"/>
    <col min="3592" max="3592" width="9.85546875" style="11" bestFit="1" customWidth="1"/>
    <col min="3593" max="3593" width="11.7109375" style="11" bestFit="1" customWidth="1"/>
    <col min="3594" max="3847" width="9.140625" style="11"/>
    <col min="3848" max="3848" width="9.85546875" style="11" bestFit="1" customWidth="1"/>
    <col min="3849" max="3849" width="11.7109375" style="11" bestFit="1" customWidth="1"/>
    <col min="3850" max="4103" width="9.140625" style="11"/>
    <col min="4104" max="4104" width="9.85546875" style="11" bestFit="1" customWidth="1"/>
    <col min="4105" max="4105" width="11.7109375" style="11" bestFit="1" customWidth="1"/>
    <col min="4106" max="4359" width="9.140625" style="11"/>
    <col min="4360" max="4360" width="9.85546875" style="11" bestFit="1" customWidth="1"/>
    <col min="4361" max="4361" width="11.7109375" style="11" bestFit="1" customWidth="1"/>
    <col min="4362" max="4615" width="9.140625" style="11"/>
    <col min="4616" max="4616" width="9.85546875" style="11" bestFit="1" customWidth="1"/>
    <col min="4617" max="4617" width="11.7109375" style="11" bestFit="1" customWidth="1"/>
    <col min="4618" max="4871" width="9.140625" style="11"/>
    <col min="4872" max="4872" width="9.85546875" style="11" bestFit="1" customWidth="1"/>
    <col min="4873" max="4873" width="11.7109375" style="11" bestFit="1" customWidth="1"/>
    <col min="4874" max="5127" width="9.140625" style="11"/>
    <col min="5128" max="5128" width="9.85546875" style="11" bestFit="1" customWidth="1"/>
    <col min="5129" max="5129" width="11.7109375" style="11" bestFit="1" customWidth="1"/>
    <col min="5130" max="5383" width="9.140625" style="11"/>
    <col min="5384" max="5384" width="9.85546875" style="11" bestFit="1" customWidth="1"/>
    <col min="5385" max="5385" width="11.7109375" style="11" bestFit="1" customWidth="1"/>
    <col min="5386" max="5639" width="9.140625" style="11"/>
    <col min="5640" max="5640" width="9.85546875" style="11" bestFit="1" customWidth="1"/>
    <col min="5641" max="5641" width="11.7109375" style="11" bestFit="1" customWidth="1"/>
    <col min="5642" max="5895" width="9.140625" style="11"/>
    <col min="5896" max="5896" width="9.85546875" style="11" bestFit="1" customWidth="1"/>
    <col min="5897" max="5897" width="11.7109375" style="11" bestFit="1" customWidth="1"/>
    <col min="5898" max="6151" width="9.140625" style="11"/>
    <col min="6152" max="6152" width="9.85546875" style="11" bestFit="1" customWidth="1"/>
    <col min="6153" max="6153" width="11.7109375" style="11" bestFit="1" customWidth="1"/>
    <col min="6154" max="6407" width="9.140625" style="11"/>
    <col min="6408" max="6408" width="9.85546875" style="11" bestFit="1" customWidth="1"/>
    <col min="6409" max="6409" width="11.7109375" style="11" bestFit="1" customWidth="1"/>
    <col min="6410" max="6663" width="9.140625" style="11"/>
    <col min="6664" max="6664" width="9.85546875" style="11" bestFit="1" customWidth="1"/>
    <col min="6665" max="6665" width="11.7109375" style="11" bestFit="1" customWidth="1"/>
    <col min="6666" max="6919" width="9.140625" style="11"/>
    <col min="6920" max="6920" width="9.85546875" style="11" bestFit="1" customWidth="1"/>
    <col min="6921" max="6921" width="11.7109375" style="11" bestFit="1" customWidth="1"/>
    <col min="6922" max="7175" width="9.140625" style="11"/>
    <col min="7176" max="7176" width="9.85546875" style="11" bestFit="1" customWidth="1"/>
    <col min="7177" max="7177" width="11.7109375" style="11" bestFit="1" customWidth="1"/>
    <col min="7178" max="7431" width="9.140625" style="11"/>
    <col min="7432" max="7432" width="9.85546875" style="11" bestFit="1" customWidth="1"/>
    <col min="7433" max="7433" width="11.7109375" style="11" bestFit="1" customWidth="1"/>
    <col min="7434" max="7687" width="9.140625" style="11"/>
    <col min="7688" max="7688" width="9.85546875" style="11" bestFit="1" customWidth="1"/>
    <col min="7689" max="7689" width="11.7109375" style="11" bestFit="1" customWidth="1"/>
    <col min="7690" max="7943" width="9.140625" style="11"/>
    <col min="7944" max="7944" width="9.85546875" style="11" bestFit="1" customWidth="1"/>
    <col min="7945" max="7945" width="11.7109375" style="11" bestFit="1" customWidth="1"/>
    <col min="7946" max="8199" width="9.140625" style="11"/>
    <col min="8200" max="8200" width="9.85546875" style="11" bestFit="1" customWidth="1"/>
    <col min="8201" max="8201" width="11.7109375" style="11" bestFit="1" customWidth="1"/>
    <col min="8202" max="8455" width="9.140625" style="11"/>
    <col min="8456" max="8456" width="9.85546875" style="11" bestFit="1" customWidth="1"/>
    <col min="8457" max="8457" width="11.7109375" style="11" bestFit="1" customWidth="1"/>
    <col min="8458" max="8711" width="9.140625" style="11"/>
    <col min="8712" max="8712" width="9.85546875" style="11" bestFit="1" customWidth="1"/>
    <col min="8713" max="8713" width="11.7109375" style="11" bestFit="1" customWidth="1"/>
    <col min="8714" max="8967" width="9.140625" style="11"/>
    <col min="8968" max="8968" width="9.85546875" style="11" bestFit="1" customWidth="1"/>
    <col min="8969" max="8969" width="11.7109375" style="11" bestFit="1" customWidth="1"/>
    <col min="8970" max="9223" width="9.140625" style="11"/>
    <col min="9224" max="9224" width="9.85546875" style="11" bestFit="1" customWidth="1"/>
    <col min="9225" max="9225" width="11.7109375" style="11" bestFit="1" customWidth="1"/>
    <col min="9226" max="9479" width="9.140625" style="11"/>
    <col min="9480" max="9480" width="9.85546875" style="11" bestFit="1" customWidth="1"/>
    <col min="9481" max="9481" width="11.7109375" style="11" bestFit="1" customWidth="1"/>
    <col min="9482" max="9735" width="9.140625" style="11"/>
    <col min="9736" max="9736" width="9.85546875" style="11" bestFit="1" customWidth="1"/>
    <col min="9737" max="9737" width="11.7109375" style="11" bestFit="1" customWidth="1"/>
    <col min="9738" max="9991" width="9.140625" style="11"/>
    <col min="9992" max="9992" width="9.85546875" style="11" bestFit="1" customWidth="1"/>
    <col min="9993" max="9993" width="11.7109375" style="11" bestFit="1" customWidth="1"/>
    <col min="9994" max="10247" width="9.140625" style="11"/>
    <col min="10248" max="10248" width="9.85546875" style="11" bestFit="1" customWidth="1"/>
    <col min="10249" max="10249" width="11.7109375" style="11" bestFit="1" customWidth="1"/>
    <col min="10250" max="10503" width="9.140625" style="11"/>
    <col min="10504" max="10504" width="9.85546875" style="11" bestFit="1" customWidth="1"/>
    <col min="10505" max="10505" width="11.7109375" style="11" bestFit="1" customWidth="1"/>
    <col min="10506" max="10759" width="9.140625" style="11"/>
    <col min="10760" max="10760" width="9.85546875" style="11" bestFit="1" customWidth="1"/>
    <col min="10761" max="10761" width="11.7109375" style="11" bestFit="1" customWidth="1"/>
    <col min="10762" max="11015" width="9.140625" style="11"/>
    <col min="11016" max="11016" width="9.85546875" style="11" bestFit="1" customWidth="1"/>
    <col min="11017" max="11017" width="11.7109375" style="11" bestFit="1" customWidth="1"/>
    <col min="11018" max="11271" width="9.140625" style="11"/>
    <col min="11272" max="11272" width="9.85546875" style="11" bestFit="1" customWidth="1"/>
    <col min="11273" max="11273" width="11.7109375" style="11" bestFit="1" customWidth="1"/>
    <col min="11274" max="11527" width="9.140625" style="11"/>
    <col min="11528" max="11528" width="9.85546875" style="11" bestFit="1" customWidth="1"/>
    <col min="11529" max="11529" width="11.7109375" style="11" bestFit="1" customWidth="1"/>
    <col min="11530" max="11783" width="9.140625" style="11"/>
    <col min="11784" max="11784" width="9.85546875" style="11" bestFit="1" customWidth="1"/>
    <col min="11785" max="11785" width="11.7109375" style="11" bestFit="1" customWidth="1"/>
    <col min="11786" max="12039" width="9.140625" style="11"/>
    <col min="12040" max="12040" width="9.85546875" style="11" bestFit="1" customWidth="1"/>
    <col min="12041" max="12041" width="11.7109375" style="11" bestFit="1" customWidth="1"/>
    <col min="12042" max="12295" width="9.140625" style="11"/>
    <col min="12296" max="12296" width="9.85546875" style="11" bestFit="1" customWidth="1"/>
    <col min="12297" max="12297" width="11.7109375" style="11" bestFit="1" customWidth="1"/>
    <col min="12298" max="12551" width="9.140625" style="11"/>
    <col min="12552" max="12552" width="9.85546875" style="11" bestFit="1" customWidth="1"/>
    <col min="12553" max="12553" width="11.7109375" style="11" bestFit="1" customWidth="1"/>
    <col min="12554" max="12807" width="9.140625" style="11"/>
    <col min="12808" max="12808" width="9.85546875" style="11" bestFit="1" customWidth="1"/>
    <col min="12809" max="12809" width="11.7109375" style="11" bestFit="1" customWidth="1"/>
    <col min="12810" max="13063" width="9.140625" style="11"/>
    <col min="13064" max="13064" width="9.85546875" style="11" bestFit="1" customWidth="1"/>
    <col min="13065" max="13065" width="11.7109375" style="11" bestFit="1" customWidth="1"/>
    <col min="13066" max="13319" width="9.140625" style="11"/>
    <col min="13320" max="13320" width="9.85546875" style="11" bestFit="1" customWidth="1"/>
    <col min="13321" max="13321" width="11.7109375" style="11" bestFit="1" customWidth="1"/>
    <col min="13322" max="13575" width="9.140625" style="11"/>
    <col min="13576" max="13576" width="9.85546875" style="11" bestFit="1" customWidth="1"/>
    <col min="13577" max="13577" width="11.7109375" style="11" bestFit="1" customWidth="1"/>
    <col min="13578" max="13831" width="9.140625" style="11"/>
    <col min="13832" max="13832" width="9.85546875" style="11" bestFit="1" customWidth="1"/>
    <col min="13833" max="13833" width="11.7109375" style="11" bestFit="1" customWidth="1"/>
    <col min="13834" max="14087" width="9.140625" style="11"/>
    <col min="14088" max="14088" width="9.85546875" style="11" bestFit="1" customWidth="1"/>
    <col min="14089" max="14089" width="11.7109375" style="11" bestFit="1" customWidth="1"/>
    <col min="14090" max="14343" width="9.140625" style="11"/>
    <col min="14344" max="14344" width="9.85546875" style="11" bestFit="1" customWidth="1"/>
    <col min="14345" max="14345" width="11.7109375" style="11" bestFit="1" customWidth="1"/>
    <col min="14346" max="14599" width="9.140625" style="11"/>
    <col min="14600" max="14600" width="9.85546875" style="11" bestFit="1" customWidth="1"/>
    <col min="14601" max="14601" width="11.7109375" style="11" bestFit="1" customWidth="1"/>
    <col min="14602" max="14855" width="9.140625" style="11"/>
    <col min="14856" max="14856" width="9.85546875" style="11" bestFit="1" customWidth="1"/>
    <col min="14857" max="14857" width="11.7109375" style="11" bestFit="1" customWidth="1"/>
    <col min="14858" max="15111" width="9.140625" style="11"/>
    <col min="15112" max="15112" width="9.85546875" style="11" bestFit="1" customWidth="1"/>
    <col min="15113" max="15113" width="11.7109375" style="11" bestFit="1" customWidth="1"/>
    <col min="15114" max="15367" width="9.140625" style="11"/>
    <col min="15368" max="15368" width="9.85546875" style="11" bestFit="1" customWidth="1"/>
    <col min="15369" max="15369" width="11.7109375" style="11" bestFit="1" customWidth="1"/>
    <col min="15370" max="15623" width="9.140625" style="11"/>
    <col min="15624" max="15624" width="9.85546875" style="11" bestFit="1" customWidth="1"/>
    <col min="15625" max="15625" width="11.7109375" style="11" bestFit="1" customWidth="1"/>
    <col min="15626" max="15879" width="9.140625" style="11"/>
    <col min="15880" max="15880" width="9.85546875" style="11" bestFit="1" customWidth="1"/>
    <col min="15881" max="15881" width="11.7109375" style="11" bestFit="1" customWidth="1"/>
    <col min="15882" max="16135" width="9.140625" style="11"/>
    <col min="16136" max="16136" width="9.85546875" style="11" bestFit="1" customWidth="1"/>
    <col min="16137" max="16137" width="11.7109375" style="11" bestFit="1" customWidth="1"/>
    <col min="16138" max="16384" width="9.140625" style="11"/>
  </cols>
  <sheetData>
    <row r="1" spans="1:9" x14ac:dyDescent="0.2">
      <c r="A1" s="258" t="s">
        <v>162</v>
      </c>
      <c r="B1" s="210"/>
      <c r="C1" s="210"/>
      <c r="D1" s="210"/>
      <c r="E1" s="210"/>
      <c r="F1" s="210"/>
      <c r="G1" s="210"/>
      <c r="H1" s="210"/>
      <c r="I1" s="210"/>
    </row>
    <row r="2" spans="1:9" x14ac:dyDescent="0.2">
      <c r="A2" s="257" t="s">
        <v>563</v>
      </c>
      <c r="B2" s="212"/>
      <c r="C2" s="212"/>
      <c r="D2" s="212"/>
      <c r="E2" s="212"/>
      <c r="F2" s="212"/>
      <c r="G2" s="212"/>
      <c r="H2" s="212"/>
      <c r="I2" s="212"/>
    </row>
    <row r="3" spans="1:9" x14ac:dyDescent="0.2">
      <c r="A3" s="246" t="s">
        <v>494</v>
      </c>
      <c r="B3" s="247"/>
      <c r="C3" s="247"/>
      <c r="D3" s="247"/>
      <c r="E3" s="247"/>
      <c r="F3" s="247"/>
      <c r="G3" s="247"/>
      <c r="H3" s="247"/>
      <c r="I3" s="247"/>
    </row>
    <row r="4" spans="1:9" x14ac:dyDescent="0.2">
      <c r="A4" s="256" t="s">
        <v>511</v>
      </c>
      <c r="B4" s="219"/>
      <c r="C4" s="219"/>
      <c r="D4" s="219"/>
      <c r="E4" s="219"/>
      <c r="F4" s="219"/>
      <c r="G4" s="219"/>
      <c r="H4" s="219"/>
      <c r="I4" s="220"/>
    </row>
    <row r="5" spans="1:9" ht="24" thickBot="1" x14ac:dyDescent="0.25">
      <c r="A5" s="254" t="s">
        <v>163</v>
      </c>
      <c r="B5" s="225"/>
      <c r="C5" s="225"/>
      <c r="D5" s="225"/>
      <c r="E5" s="225"/>
      <c r="F5" s="226"/>
      <c r="G5" s="12" t="s">
        <v>164</v>
      </c>
      <c r="H5" s="44" t="s">
        <v>165</v>
      </c>
      <c r="I5" s="44" t="s">
        <v>166</v>
      </c>
    </row>
    <row r="6" spans="1:9" x14ac:dyDescent="0.2">
      <c r="A6" s="255">
        <v>1</v>
      </c>
      <c r="B6" s="222"/>
      <c r="C6" s="222"/>
      <c r="D6" s="222"/>
      <c r="E6" s="222"/>
      <c r="F6" s="223"/>
      <c r="G6" s="14">
        <v>2</v>
      </c>
      <c r="H6" s="20">
        <v>3</v>
      </c>
      <c r="I6" s="20">
        <v>4</v>
      </c>
    </row>
    <row r="7" spans="1:9" x14ac:dyDescent="0.2">
      <c r="A7" s="252" t="s">
        <v>461</v>
      </c>
      <c r="B7" s="253"/>
      <c r="C7" s="253"/>
      <c r="D7" s="253"/>
      <c r="E7" s="253"/>
      <c r="F7" s="253"/>
      <c r="G7" s="24">
        <v>1</v>
      </c>
      <c r="H7" s="61">
        <f>SUM(H8:H12)</f>
        <v>336406420</v>
      </c>
      <c r="I7" s="61">
        <f>SUM(I8:I12)</f>
        <v>342751341</v>
      </c>
    </row>
    <row r="8" spans="1:9" x14ac:dyDescent="0.2">
      <c r="A8" s="184" t="s">
        <v>167</v>
      </c>
      <c r="B8" s="184"/>
      <c r="C8" s="184"/>
      <c r="D8" s="184"/>
      <c r="E8" s="184"/>
      <c r="F8" s="184"/>
      <c r="G8" s="16">
        <v>2</v>
      </c>
      <c r="H8" s="56">
        <v>79174294</v>
      </c>
      <c r="I8" s="56">
        <v>235684591</v>
      </c>
    </row>
    <row r="9" spans="1:9" x14ac:dyDescent="0.2">
      <c r="A9" s="184" t="s">
        <v>168</v>
      </c>
      <c r="B9" s="184"/>
      <c r="C9" s="184"/>
      <c r="D9" s="184"/>
      <c r="E9" s="184"/>
      <c r="F9" s="184"/>
      <c r="G9" s="16">
        <v>3</v>
      </c>
      <c r="H9" s="56">
        <v>255983224</v>
      </c>
      <c r="I9" s="56">
        <v>105856534</v>
      </c>
    </row>
    <row r="10" spans="1:9" x14ac:dyDescent="0.2">
      <c r="A10" s="184" t="s">
        <v>169</v>
      </c>
      <c r="B10" s="184"/>
      <c r="C10" s="184"/>
      <c r="D10" s="184"/>
      <c r="E10" s="184"/>
      <c r="F10" s="184"/>
      <c r="G10" s="16">
        <v>4</v>
      </c>
      <c r="H10" s="56">
        <v>0</v>
      </c>
      <c r="I10" s="56">
        <v>0</v>
      </c>
    </row>
    <row r="11" spans="1:9" x14ac:dyDescent="0.2">
      <c r="A11" s="184" t="s">
        <v>170</v>
      </c>
      <c r="B11" s="184"/>
      <c r="C11" s="184"/>
      <c r="D11" s="184"/>
      <c r="E11" s="184"/>
      <c r="F11" s="184"/>
      <c r="G11" s="16">
        <v>5</v>
      </c>
      <c r="H11" s="56">
        <v>58029</v>
      </c>
      <c r="I11" s="56">
        <v>79905</v>
      </c>
    </row>
    <row r="12" spans="1:9" x14ac:dyDescent="0.2">
      <c r="A12" s="184" t="s">
        <v>171</v>
      </c>
      <c r="B12" s="184"/>
      <c r="C12" s="184"/>
      <c r="D12" s="184"/>
      <c r="E12" s="184"/>
      <c r="F12" s="184"/>
      <c r="G12" s="16">
        <v>6</v>
      </c>
      <c r="H12" s="56">
        <v>1190873</v>
      </c>
      <c r="I12" s="56">
        <v>1130311</v>
      </c>
    </row>
    <row r="13" spans="1:9" ht="22.15" customHeight="1" x14ac:dyDescent="0.2">
      <c r="A13" s="186" t="s">
        <v>462</v>
      </c>
      <c r="B13" s="187"/>
      <c r="C13" s="187"/>
      <c r="D13" s="187"/>
      <c r="E13" s="187"/>
      <c r="F13" s="187"/>
      <c r="G13" s="17">
        <v>7</v>
      </c>
      <c r="H13" s="57">
        <f>H14+H15+H19+H23+H24+H25+H28+H35</f>
        <v>332113335</v>
      </c>
      <c r="I13" s="57">
        <f>I14+I15+I19+I23+I24+I25+I28+I35</f>
        <v>338899029</v>
      </c>
    </row>
    <row r="14" spans="1:9" x14ac:dyDescent="0.2">
      <c r="A14" s="184" t="s">
        <v>172</v>
      </c>
      <c r="B14" s="184"/>
      <c r="C14" s="184"/>
      <c r="D14" s="184"/>
      <c r="E14" s="184"/>
      <c r="F14" s="184"/>
      <c r="G14" s="16">
        <v>8</v>
      </c>
      <c r="H14" s="56">
        <v>200319</v>
      </c>
      <c r="I14" s="56">
        <v>2680</v>
      </c>
    </row>
    <row r="15" spans="1:9" x14ac:dyDescent="0.2">
      <c r="A15" s="245" t="s">
        <v>463</v>
      </c>
      <c r="B15" s="245"/>
      <c r="C15" s="245"/>
      <c r="D15" s="245"/>
      <c r="E15" s="245"/>
      <c r="F15" s="245"/>
      <c r="G15" s="17">
        <v>9</v>
      </c>
      <c r="H15" s="57">
        <f>SUM(H16:H18)</f>
        <v>320047191</v>
      </c>
      <c r="I15" s="57">
        <f>SUM(I16:I18)</f>
        <v>326757415</v>
      </c>
    </row>
    <row r="16" spans="1:9" x14ac:dyDescent="0.2">
      <c r="A16" s="244" t="s">
        <v>173</v>
      </c>
      <c r="B16" s="244"/>
      <c r="C16" s="244"/>
      <c r="D16" s="244"/>
      <c r="E16" s="244"/>
      <c r="F16" s="244"/>
      <c r="G16" s="16">
        <v>10</v>
      </c>
      <c r="H16" s="56">
        <v>3270896</v>
      </c>
      <c r="I16" s="56">
        <v>2208734</v>
      </c>
    </row>
    <row r="17" spans="1:9" x14ac:dyDescent="0.2">
      <c r="A17" s="244" t="s">
        <v>174</v>
      </c>
      <c r="B17" s="244"/>
      <c r="C17" s="244"/>
      <c r="D17" s="244"/>
      <c r="E17" s="244"/>
      <c r="F17" s="244"/>
      <c r="G17" s="16">
        <v>11</v>
      </c>
      <c r="H17" s="56">
        <v>300114861</v>
      </c>
      <c r="I17" s="56">
        <v>306123856</v>
      </c>
    </row>
    <row r="18" spans="1:9" x14ac:dyDescent="0.2">
      <c r="A18" s="244" t="s">
        <v>175</v>
      </c>
      <c r="B18" s="244"/>
      <c r="C18" s="244"/>
      <c r="D18" s="244"/>
      <c r="E18" s="244"/>
      <c r="F18" s="244"/>
      <c r="G18" s="16">
        <v>12</v>
      </c>
      <c r="H18" s="56">
        <v>16661434</v>
      </c>
      <c r="I18" s="56">
        <v>18424825</v>
      </c>
    </row>
    <row r="19" spans="1:9" x14ac:dyDescent="0.2">
      <c r="A19" s="245" t="s">
        <v>464</v>
      </c>
      <c r="B19" s="245"/>
      <c r="C19" s="245"/>
      <c r="D19" s="245"/>
      <c r="E19" s="245"/>
      <c r="F19" s="245"/>
      <c r="G19" s="17">
        <v>13</v>
      </c>
      <c r="H19" s="57">
        <f>SUM(H20:H22)</f>
        <v>8315607</v>
      </c>
      <c r="I19" s="57">
        <f>SUM(I20:I22)</f>
        <v>8698297</v>
      </c>
    </row>
    <row r="20" spans="1:9" x14ac:dyDescent="0.2">
      <c r="A20" s="244" t="s">
        <v>176</v>
      </c>
      <c r="B20" s="244"/>
      <c r="C20" s="244"/>
      <c r="D20" s="244"/>
      <c r="E20" s="244"/>
      <c r="F20" s="244"/>
      <c r="G20" s="16">
        <v>14</v>
      </c>
      <c r="H20" s="56">
        <v>4921001</v>
      </c>
      <c r="I20" s="56">
        <v>5145889</v>
      </c>
    </row>
    <row r="21" spans="1:9" x14ac:dyDescent="0.2">
      <c r="A21" s="244" t="s">
        <v>177</v>
      </c>
      <c r="B21" s="244"/>
      <c r="C21" s="244"/>
      <c r="D21" s="244"/>
      <c r="E21" s="244"/>
      <c r="F21" s="244"/>
      <c r="G21" s="16">
        <v>15</v>
      </c>
      <c r="H21" s="56">
        <v>2386136</v>
      </c>
      <c r="I21" s="56">
        <v>2490053</v>
      </c>
    </row>
    <row r="22" spans="1:9" x14ac:dyDescent="0.2">
      <c r="A22" s="244" t="s">
        <v>178</v>
      </c>
      <c r="B22" s="244"/>
      <c r="C22" s="244"/>
      <c r="D22" s="244"/>
      <c r="E22" s="244"/>
      <c r="F22" s="244"/>
      <c r="G22" s="16">
        <v>16</v>
      </c>
      <c r="H22" s="56">
        <v>1008470</v>
      </c>
      <c r="I22" s="56">
        <v>1062355</v>
      </c>
    </row>
    <row r="23" spans="1:9" x14ac:dyDescent="0.2">
      <c r="A23" s="184" t="s">
        <v>179</v>
      </c>
      <c r="B23" s="184"/>
      <c r="C23" s="184"/>
      <c r="D23" s="184"/>
      <c r="E23" s="184"/>
      <c r="F23" s="184"/>
      <c r="G23" s="16">
        <v>17</v>
      </c>
      <c r="H23" s="56">
        <v>1395851</v>
      </c>
      <c r="I23" s="56">
        <v>973172</v>
      </c>
    </row>
    <row r="24" spans="1:9" x14ac:dyDescent="0.2">
      <c r="A24" s="184" t="s">
        <v>180</v>
      </c>
      <c r="B24" s="184"/>
      <c r="C24" s="184"/>
      <c r="D24" s="184"/>
      <c r="E24" s="184"/>
      <c r="F24" s="184"/>
      <c r="G24" s="16">
        <v>18</v>
      </c>
      <c r="H24" s="56">
        <v>1918476</v>
      </c>
      <c r="I24" s="56">
        <v>2145044</v>
      </c>
    </row>
    <row r="25" spans="1:9" x14ac:dyDescent="0.2">
      <c r="A25" s="245" t="s">
        <v>465</v>
      </c>
      <c r="B25" s="245"/>
      <c r="C25" s="245"/>
      <c r="D25" s="245"/>
      <c r="E25" s="245"/>
      <c r="F25" s="245"/>
      <c r="G25" s="17">
        <v>19</v>
      </c>
      <c r="H25" s="57">
        <f>H26+H27</f>
        <v>83730</v>
      </c>
      <c r="I25" s="57">
        <f>I26+I27</f>
        <v>96246</v>
      </c>
    </row>
    <row r="26" spans="1:9" x14ac:dyDescent="0.2">
      <c r="A26" s="244" t="s">
        <v>181</v>
      </c>
      <c r="B26" s="244"/>
      <c r="C26" s="244"/>
      <c r="D26" s="244"/>
      <c r="E26" s="244"/>
      <c r="F26" s="244"/>
      <c r="G26" s="16">
        <v>20</v>
      </c>
      <c r="H26" s="56">
        <v>0</v>
      </c>
      <c r="I26" s="56">
        <v>0</v>
      </c>
    </row>
    <row r="27" spans="1:9" x14ac:dyDescent="0.2">
      <c r="A27" s="244" t="s">
        <v>182</v>
      </c>
      <c r="B27" s="244"/>
      <c r="C27" s="244"/>
      <c r="D27" s="244"/>
      <c r="E27" s="244"/>
      <c r="F27" s="244"/>
      <c r="G27" s="16">
        <v>21</v>
      </c>
      <c r="H27" s="56">
        <v>83730</v>
      </c>
      <c r="I27" s="56">
        <v>96246</v>
      </c>
    </row>
    <row r="28" spans="1:9" x14ac:dyDescent="0.2">
      <c r="A28" s="245" t="s">
        <v>466</v>
      </c>
      <c r="B28" s="245"/>
      <c r="C28" s="245"/>
      <c r="D28" s="245"/>
      <c r="E28" s="245"/>
      <c r="F28" s="245"/>
      <c r="G28" s="17">
        <v>22</v>
      </c>
      <c r="H28" s="57">
        <f>SUM(H29:H34)</f>
        <v>66186</v>
      </c>
      <c r="I28" s="57">
        <f>SUM(I29:I34)</f>
        <v>105398</v>
      </c>
    </row>
    <row r="29" spans="1:9" x14ac:dyDescent="0.2">
      <c r="A29" s="244" t="s">
        <v>183</v>
      </c>
      <c r="B29" s="244"/>
      <c r="C29" s="244"/>
      <c r="D29" s="244"/>
      <c r="E29" s="244"/>
      <c r="F29" s="244"/>
      <c r="G29" s="16">
        <v>23</v>
      </c>
      <c r="H29" s="56">
        <v>56871</v>
      </c>
      <c r="I29" s="56">
        <v>161289</v>
      </c>
    </row>
    <row r="30" spans="1:9" x14ac:dyDescent="0.2">
      <c r="A30" s="244" t="s">
        <v>184</v>
      </c>
      <c r="B30" s="244"/>
      <c r="C30" s="244"/>
      <c r="D30" s="244"/>
      <c r="E30" s="244"/>
      <c r="F30" s="244"/>
      <c r="G30" s="16">
        <v>24</v>
      </c>
      <c r="H30" s="56">
        <v>0</v>
      </c>
      <c r="I30" s="56">
        <v>0</v>
      </c>
    </row>
    <row r="31" spans="1:9" x14ac:dyDescent="0.2">
      <c r="A31" s="244" t="s">
        <v>185</v>
      </c>
      <c r="B31" s="244"/>
      <c r="C31" s="244"/>
      <c r="D31" s="244"/>
      <c r="E31" s="244"/>
      <c r="F31" s="244"/>
      <c r="G31" s="16">
        <v>25</v>
      </c>
      <c r="H31" s="56">
        <v>0</v>
      </c>
      <c r="I31" s="56">
        <v>0</v>
      </c>
    </row>
    <row r="32" spans="1:9" x14ac:dyDescent="0.2">
      <c r="A32" s="244" t="s">
        <v>186</v>
      </c>
      <c r="B32" s="244"/>
      <c r="C32" s="244"/>
      <c r="D32" s="244"/>
      <c r="E32" s="244"/>
      <c r="F32" s="244"/>
      <c r="G32" s="16">
        <v>26</v>
      </c>
      <c r="H32" s="56">
        <v>0</v>
      </c>
      <c r="I32" s="56">
        <v>0</v>
      </c>
    </row>
    <row r="33" spans="1:9" x14ac:dyDescent="0.2">
      <c r="A33" s="244" t="s">
        <v>187</v>
      </c>
      <c r="B33" s="244"/>
      <c r="C33" s="244"/>
      <c r="D33" s="244"/>
      <c r="E33" s="244"/>
      <c r="F33" s="244"/>
      <c r="G33" s="16">
        <v>27</v>
      </c>
      <c r="H33" s="56">
        <v>9315</v>
      </c>
      <c r="I33" s="56">
        <v>8435</v>
      </c>
    </row>
    <row r="34" spans="1:9" x14ac:dyDescent="0.2">
      <c r="A34" s="244" t="s">
        <v>188</v>
      </c>
      <c r="B34" s="244"/>
      <c r="C34" s="244"/>
      <c r="D34" s="244"/>
      <c r="E34" s="244"/>
      <c r="F34" s="244"/>
      <c r="G34" s="16">
        <v>28</v>
      </c>
      <c r="H34" s="56">
        <v>0</v>
      </c>
      <c r="I34" s="56">
        <v>-64326</v>
      </c>
    </row>
    <row r="35" spans="1:9" x14ac:dyDescent="0.2">
      <c r="A35" s="184" t="s">
        <v>189</v>
      </c>
      <c r="B35" s="184"/>
      <c r="C35" s="184"/>
      <c r="D35" s="184"/>
      <c r="E35" s="184"/>
      <c r="F35" s="184"/>
      <c r="G35" s="16">
        <v>29</v>
      </c>
      <c r="H35" s="56">
        <v>85975</v>
      </c>
      <c r="I35" s="56">
        <v>120777</v>
      </c>
    </row>
    <row r="36" spans="1:9" x14ac:dyDescent="0.2">
      <c r="A36" s="186" t="s">
        <v>467</v>
      </c>
      <c r="B36" s="187"/>
      <c r="C36" s="187"/>
      <c r="D36" s="187"/>
      <c r="E36" s="187"/>
      <c r="F36" s="187"/>
      <c r="G36" s="17">
        <v>30</v>
      </c>
      <c r="H36" s="57">
        <f>SUM(H37:H46)</f>
        <v>1953380</v>
      </c>
      <c r="I36" s="57">
        <f>SUM(I37:I46)</f>
        <v>2964700</v>
      </c>
    </row>
    <row r="37" spans="1:9" ht="27.6" customHeight="1" x14ac:dyDescent="0.2">
      <c r="A37" s="184" t="s">
        <v>190</v>
      </c>
      <c r="B37" s="184"/>
      <c r="C37" s="184"/>
      <c r="D37" s="184"/>
      <c r="E37" s="184"/>
      <c r="F37" s="184"/>
      <c r="G37" s="16">
        <v>31</v>
      </c>
      <c r="H37" s="56">
        <v>0</v>
      </c>
      <c r="I37" s="56">
        <v>0</v>
      </c>
    </row>
    <row r="38" spans="1:9" ht="25.15" customHeight="1" x14ac:dyDescent="0.2">
      <c r="A38" s="184" t="s">
        <v>191</v>
      </c>
      <c r="B38" s="184"/>
      <c r="C38" s="184"/>
      <c r="D38" s="184"/>
      <c r="E38" s="184"/>
      <c r="F38" s="184"/>
      <c r="G38" s="16">
        <v>32</v>
      </c>
      <c r="H38" s="56">
        <v>0</v>
      </c>
      <c r="I38" s="56">
        <v>631579</v>
      </c>
    </row>
    <row r="39" spans="1:9" ht="28.15" customHeight="1" x14ac:dyDescent="0.2">
      <c r="A39" s="184" t="s">
        <v>192</v>
      </c>
      <c r="B39" s="184"/>
      <c r="C39" s="184"/>
      <c r="D39" s="184"/>
      <c r="E39" s="184"/>
      <c r="F39" s="184"/>
      <c r="G39" s="16">
        <v>33</v>
      </c>
      <c r="H39" s="56">
        <v>0</v>
      </c>
      <c r="I39" s="56">
        <v>0</v>
      </c>
    </row>
    <row r="40" spans="1:9" ht="28.15" customHeight="1" x14ac:dyDescent="0.2">
      <c r="A40" s="184" t="s">
        <v>193</v>
      </c>
      <c r="B40" s="184"/>
      <c r="C40" s="184"/>
      <c r="D40" s="184"/>
      <c r="E40" s="184"/>
      <c r="F40" s="184"/>
      <c r="G40" s="16">
        <v>34</v>
      </c>
      <c r="H40" s="56">
        <v>13367</v>
      </c>
      <c r="I40" s="56">
        <v>59602</v>
      </c>
    </row>
    <row r="41" spans="1:9" ht="22.9" customHeight="1" x14ac:dyDescent="0.2">
      <c r="A41" s="184" t="s">
        <v>194</v>
      </c>
      <c r="B41" s="184"/>
      <c r="C41" s="184"/>
      <c r="D41" s="184"/>
      <c r="E41" s="184"/>
      <c r="F41" s="184"/>
      <c r="G41" s="16">
        <v>35</v>
      </c>
      <c r="H41" s="56">
        <v>154380</v>
      </c>
      <c r="I41" s="56">
        <v>476959</v>
      </c>
    </row>
    <row r="42" spans="1:9" x14ac:dyDescent="0.2">
      <c r="A42" s="184" t="s">
        <v>195</v>
      </c>
      <c r="B42" s="184"/>
      <c r="C42" s="184"/>
      <c r="D42" s="184"/>
      <c r="E42" s="184"/>
      <c r="F42" s="184"/>
      <c r="G42" s="16">
        <v>36</v>
      </c>
      <c r="H42" s="56">
        <v>0</v>
      </c>
      <c r="I42" s="56">
        <v>0</v>
      </c>
    </row>
    <row r="43" spans="1:9" x14ac:dyDescent="0.2">
      <c r="A43" s="184" t="s">
        <v>196</v>
      </c>
      <c r="B43" s="184"/>
      <c r="C43" s="184"/>
      <c r="D43" s="184"/>
      <c r="E43" s="184"/>
      <c r="F43" s="184"/>
      <c r="G43" s="16">
        <v>37</v>
      </c>
      <c r="H43" s="56">
        <v>87527</v>
      </c>
      <c r="I43" s="56">
        <v>149751</v>
      </c>
    </row>
    <row r="44" spans="1:9" x14ac:dyDescent="0.2">
      <c r="A44" s="184" t="s">
        <v>197</v>
      </c>
      <c r="B44" s="184"/>
      <c r="C44" s="184"/>
      <c r="D44" s="184"/>
      <c r="E44" s="184"/>
      <c r="F44" s="184"/>
      <c r="G44" s="16">
        <v>38</v>
      </c>
      <c r="H44" s="56">
        <v>1670361</v>
      </c>
      <c r="I44" s="56">
        <v>1645046</v>
      </c>
    </row>
    <row r="45" spans="1:9" x14ac:dyDescent="0.2">
      <c r="A45" s="184" t="s">
        <v>198</v>
      </c>
      <c r="B45" s="184"/>
      <c r="C45" s="184"/>
      <c r="D45" s="184"/>
      <c r="E45" s="184"/>
      <c r="F45" s="184"/>
      <c r="G45" s="16">
        <v>39</v>
      </c>
      <c r="H45" s="56">
        <v>0</v>
      </c>
      <c r="I45" s="56">
        <v>0</v>
      </c>
    </row>
    <row r="46" spans="1:9" x14ac:dyDescent="0.2">
      <c r="A46" s="184" t="s">
        <v>199</v>
      </c>
      <c r="B46" s="184"/>
      <c r="C46" s="184"/>
      <c r="D46" s="184"/>
      <c r="E46" s="184"/>
      <c r="F46" s="184"/>
      <c r="G46" s="16">
        <v>40</v>
      </c>
      <c r="H46" s="56">
        <v>27745</v>
      </c>
      <c r="I46" s="56">
        <v>1763</v>
      </c>
    </row>
    <row r="47" spans="1:9" x14ac:dyDescent="0.2">
      <c r="A47" s="186" t="s">
        <v>468</v>
      </c>
      <c r="B47" s="187"/>
      <c r="C47" s="187"/>
      <c r="D47" s="187"/>
      <c r="E47" s="187"/>
      <c r="F47" s="187"/>
      <c r="G47" s="17">
        <v>41</v>
      </c>
      <c r="H47" s="57">
        <f>SUM(H48:H54)</f>
        <v>4793000</v>
      </c>
      <c r="I47" s="57">
        <f>SUM(I48:I54)</f>
        <v>5472473</v>
      </c>
    </row>
    <row r="48" spans="1:9" ht="23.45" customHeight="1" x14ac:dyDescent="0.2">
      <c r="A48" s="184" t="s">
        <v>200</v>
      </c>
      <c r="B48" s="184"/>
      <c r="C48" s="184"/>
      <c r="D48" s="184"/>
      <c r="E48" s="184"/>
      <c r="F48" s="184"/>
      <c r="G48" s="16">
        <v>42</v>
      </c>
      <c r="H48" s="56">
        <v>0</v>
      </c>
      <c r="I48" s="56">
        <v>0</v>
      </c>
    </row>
    <row r="49" spans="1:9" ht="22.15" customHeight="1" x14ac:dyDescent="0.2">
      <c r="A49" s="242" t="s">
        <v>201</v>
      </c>
      <c r="B49" s="242"/>
      <c r="C49" s="242"/>
      <c r="D49" s="242"/>
      <c r="E49" s="242"/>
      <c r="F49" s="242"/>
      <c r="G49" s="16">
        <v>43</v>
      </c>
      <c r="H49" s="56">
        <v>349681</v>
      </c>
      <c r="I49" s="56">
        <v>426809</v>
      </c>
    </row>
    <row r="50" spans="1:9" x14ac:dyDescent="0.2">
      <c r="A50" s="242" t="s">
        <v>202</v>
      </c>
      <c r="B50" s="242"/>
      <c r="C50" s="242"/>
      <c r="D50" s="242"/>
      <c r="E50" s="242"/>
      <c r="F50" s="242"/>
      <c r="G50" s="16">
        <v>44</v>
      </c>
      <c r="H50" s="56">
        <v>2047828</v>
      </c>
      <c r="I50" s="56">
        <v>2700047</v>
      </c>
    </row>
    <row r="51" spans="1:9" x14ac:dyDescent="0.2">
      <c r="A51" s="242" t="s">
        <v>203</v>
      </c>
      <c r="B51" s="242"/>
      <c r="C51" s="242"/>
      <c r="D51" s="242"/>
      <c r="E51" s="242"/>
      <c r="F51" s="242"/>
      <c r="G51" s="16">
        <v>45</v>
      </c>
      <c r="H51" s="56">
        <v>1593493</v>
      </c>
      <c r="I51" s="56">
        <v>1779263</v>
      </c>
    </row>
    <row r="52" spans="1:9" x14ac:dyDescent="0.2">
      <c r="A52" s="242" t="s">
        <v>204</v>
      </c>
      <c r="B52" s="242"/>
      <c r="C52" s="242"/>
      <c r="D52" s="242"/>
      <c r="E52" s="242"/>
      <c r="F52" s="242"/>
      <c r="G52" s="16">
        <v>46</v>
      </c>
      <c r="H52" s="56">
        <v>0</v>
      </c>
      <c r="I52" s="56">
        <v>0</v>
      </c>
    </row>
    <row r="53" spans="1:9" x14ac:dyDescent="0.2">
      <c r="A53" s="242" t="s">
        <v>205</v>
      </c>
      <c r="B53" s="242"/>
      <c r="C53" s="242"/>
      <c r="D53" s="242"/>
      <c r="E53" s="242"/>
      <c r="F53" s="242"/>
      <c r="G53" s="16">
        <v>47</v>
      </c>
      <c r="H53" s="56">
        <v>0</v>
      </c>
      <c r="I53" s="56">
        <v>0</v>
      </c>
    </row>
    <row r="54" spans="1:9" x14ac:dyDescent="0.2">
      <c r="A54" s="242" t="s">
        <v>206</v>
      </c>
      <c r="B54" s="242"/>
      <c r="C54" s="242"/>
      <c r="D54" s="242"/>
      <c r="E54" s="242"/>
      <c r="F54" s="242"/>
      <c r="G54" s="16">
        <v>48</v>
      </c>
      <c r="H54" s="56">
        <v>801998</v>
      </c>
      <c r="I54" s="56">
        <v>566354</v>
      </c>
    </row>
    <row r="55" spans="1:9" ht="30.6" customHeight="1" x14ac:dyDescent="0.2">
      <c r="A55" s="185" t="s">
        <v>207</v>
      </c>
      <c r="B55" s="185"/>
      <c r="C55" s="185"/>
      <c r="D55" s="185"/>
      <c r="E55" s="185"/>
      <c r="F55" s="185"/>
      <c r="G55" s="16">
        <v>49</v>
      </c>
      <c r="H55" s="56">
        <v>0</v>
      </c>
      <c r="I55" s="56">
        <v>0</v>
      </c>
    </row>
    <row r="56" spans="1:9" x14ac:dyDescent="0.2">
      <c r="A56" s="185" t="s">
        <v>208</v>
      </c>
      <c r="B56" s="185"/>
      <c r="C56" s="185"/>
      <c r="D56" s="185"/>
      <c r="E56" s="185"/>
      <c r="F56" s="185"/>
      <c r="G56" s="16">
        <v>50</v>
      </c>
      <c r="H56" s="56">
        <v>0</v>
      </c>
      <c r="I56" s="56">
        <v>0</v>
      </c>
    </row>
    <row r="57" spans="1:9" ht="28.9" customHeight="1" x14ac:dyDescent="0.2">
      <c r="A57" s="185" t="s">
        <v>209</v>
      </c>
      <c r="B57" s="185"/>
      <c r="C57" s="185"/>
      <c r="D57" s="185"/>
      <c r="E57" s="185"/>
      <c r="F57" s="185"/>
      <c r="G57" s="16">
        <v>51</v>
      </c>
      <c r="H57" s="56">
        <v>0</v>
      </c>
      <c r="I57" s="56">
        <v>0</v>
      </c>
    </row>
    <row r="58" spans="1:9" x14ac:dyDescent="0.2">
      <c r="A58" s="185" t="s">
        <v>210</v>
      </c>
      <c r="B58" s="185"/>
      <c r="C58" s="185"/>
      <c r="D58" s="185"/>
      <c r="E58" s="185"/>
      <c r="F58" s="185"/>
      <c r="G58" s="16">
        <v>52</v>
      </c>
      <c r="H58" s="56">
        <v>0</v>
      </c>
      <c r="I58" s="56">
        <v>0</v>
      </c>
    </row>
    <row r="59" spans="1:9" x14ac:dyDescent="0.2">
      <c r="A59" s="186" t="s">
        <v>469</v>
      </c>
      <c r="B59" s="187"/>
      <c r="C59" s="187"/>
      <c r="D59" s="187"/>
      <c r="E59" s="187"/>
      <c r="F59" s="187"/>
      <c r="G59" s="17">
        <v>53</v>
      </c>
      <c r="H59" s="57">
        <f>H7+H36+H55+H56</f>
        <v>338359800</v>
      </c>
      <c r="I59" s="57">
        <f>I7+I36+I55+I56</f>
        <v>345716041</v>
      </c>
    </row>
    <row r="60" spans="1:9" x14ac:dyDescent="0.2">
      <c r="A60" s="186" t="s">
        <v>470</v>
      </c>
      <c r="B60" s="187"/>
      <c r="C60" s="187"/>
      <c r="D60" s="187"/>
      <c r="E60" s="187"/>
      <c r="F60" s="187"/>
      <c r="G60" s="17">
        <v>54</v>
      </c>
      <c r="H60" s="57">
        <f>H13+H47+H57+H58</f>
        <v>336906335</v>
      </c>
      <c r="I60" s="57">
        <f>I13+I47+I57+I58</f>
        <v>344371502</v>
      </c>
    </row>
    <row r="61" spans="1:9" x14ac:dyDescent="0.2">
      <c r="A61" s="186" t="s">
        <v>471</v>
      </c>
      <c r="B61" s="187"/>
      <c r="C61" s="187"/>
      <c r="D61" s="187"/>
      <c r="E61" s="187"/>
      <c r="F61" s="187"/>
      <c r="G61" s="17">
        <v>55</v>
      </c>
      <c r="H61" s="57">
        <f>H59-H60</f>
        <v>1453465</v>
      </c>
      <c r="I61" s="57">
        <f>I59-I60</f>
        <v>1344539</v>
      </c>
    </row>
    <row r="62" spans="1:9" x14ac:dyDescent="0.2">
      <c r="A62" s="250" t="s">
        <v>472</v>
      </c>
      <c r="B62" s="250"/>
      <c r="C62" s="250"/>
      <c r="D62" s="250"/>
      <c r="E62" s="250"/>
      <c r="F62" s="250"/>
      <c r="G62" s="17">
        <v>56</v>
      </c>
      <c r="H62" s="57">
        <f>+IF((H59-H60)&gt;0,(H59-H60),0)</f>
        <v>1453465</v>
      </c>
      <c r="I62" s="57">
        <f>+IF((I59-I60)&gt;0,(I59-I60),0)</f>
        <v>1344539</v>
      </c>
    </row>
    <row r="63" spans="1:9" x14ac:dyDescent="0.2">
      <c r="A63" s="250" t="s">
        <v>473</v>
      </c>
      <c r="B63" s="250"/>
      <c r="C63" s="250"/>
      <c r="D63" s="250"/>
      <c r="E63" s="250"/>
      <c r="F63" s="250"/>
      <c r="G63" s="17">
        <v>57</v>
      </c>
      <c r="H63" s="57">
        <f>+IF((H59-H60)&lt;0,(H59-H60),0)</f>
        <v>0</v>
      </c>
      <c r="I63" s="57">
        <f>+IF((I59-I60)&lt;0,(I59-I60),0)</f>
        <v>0</v>
      </c>
    </row>
    <row r="64" spans="1:9" x14ac:dyDescent="0.2">
      <c r="A64" s="185" t="s">
        <v>211</v>
      </c>
      <c r="B64" s="185"/>
      <c r="C64" s="185"/>
      <c r="D64" s="185"/>
      <c r="E64" s="185"/>
      <c r="F64" s="185"/>
      <c r="G64" s="16">
        <v>58</v>
      </c>
      <c r="H64" s="56">
        <v>70543</v>
      </c>
      <c r="I64" s="56">
        <v>72375</v>
      </c>
    </row>
    <row r="65" spans="1:9" x14ac:dyDescent="0.2">
      <c r="A65" s="186" t="s">
        <v>474</v>
      </c>
      <c r="B65" s="187"/>
      <c r="C65" s="187"/>
      <c r="D65" s="187"/>
      <c r="E65" s="187"/>
      <c r="F65" s="187"/>
      <c r="G65" s="17">
        <v>59</v>
      </c>
      <c r="H65" s="57">
        <f>H61-H64</f>
        <v>1382922</v>
      </c>
      <c r="I65" s="57">
        <f>I61-I64</f>
        <v>1272164</v>
      </c>
    </row>
    <row r="66" spans="1:9" x14ac:dyDescent="0.2">
      <c r="A66" s="250" t="s">
        <v>475</v>
      </c>
      <c r="B66" s="250"/>
      <c r="C66" s="250"/>
      <c r="D66" s="250"/>
      <c r="E66" s="250"/>
      <c r="F66" s="250"/>
      <c r="G66" s="17">
        <v>60</v>
      </c>
      <c r="H66" s="57">
        <f>+IF((H61-H64)&gt;0,(H61-H64),0)</f>
        <v>1382922</v>
      </c>
      <c r="I66" s="57">
        <f>+IF((I61-I64)&gt;0,(I61-I64),0)</f>
        <v>1272164</v>
      </c>
    </row>
    <row r="67" spans="1:9" x14ac:dyDescent="0.2">
      <c r="A67" s="251" t="s">
        <v>476</v>
      </c>
      <c r="B67" s="251"/>
      <c r="C67" s="251"/>
      <c r="D67" s="251"/>
      <c r="E67" s="251"/>
      <c r="F67" s="251"/>
      <c r="G67" s="18">
        <v>61</v>
      </c>
      <c r="H67" s="62">
        <f>+IF((H61-H64)&lt;0,(H61-H64),0)</f>
        <v>0</v>
      </c>
      <c r="I67" s="62">
        <f>+IF((I61-I64)&lt;0,(I61-I64),0)</f>
        <v>0</v>
      </c>
    </row>
    <row r="68" spans="1:9" x14ac:dyDescent="0.2">
      <c r="A68" s="204" t="s">
        <v>212</v>
      </c>
      <c r="B68" s="204"/>
      <c r="C68" s="204"/>
      <c r="D68" s="204"/>
      <c r="E68" s="204"/>
      <c r="F68" s="204"/>
      <c r="G68" s="248"/>
      <c r="H68" s="248"/>
      <c r="I68" s="248"/>
    </row>
    <row r="69" spans="1:9" ht="25.9" customHeight="1" x14ac:dyDescent="0.2">
      <c r="A69" s="186" t="s">
        <v>477</v>
      </c>
      <c r="B69" s="187"/>
      <c r="C69" s="187"/>
      <c r="D69" s="187"/>
      <c r="E69" s="187"/>
      <c r="F69" s="187"/>
      <c r="G69" s="17">
        <v>62</v>
      </c>
      <c r="H69" s="57">
        <f>H70-H71</f>
        <v>0</v>
      </c>
      <c r="I69" s="57">
        <f>I70-I71</f>
        <v>0</v>
      </c>
    </row>
    <row r="70" spans="1:9" x14ac:dyDescent="0.2">
      <c r="A70" s="242" t="s">
        <v>213</v>
      </c>
      <c r="B70" s="242"/>
      <c r="C70" s="242"/>
      <c r="D70" s="242"/>
      <c r="E70" s="242"/>
      <c r="F70" s="242"/>
      <c r="G70" s="16">
        <v>63</v>
      </c>
      <c r="H70" s="56">
        <v>0</v>
      </c>
      <c r="I70" s="56">
        <v>0</v>
      </c>
    </row>
    <row r="71" spans="1:9" x14ac:dyDescent="0.2">
      <c r="A71" s="242" t="s">
        <v>214</v>
      </c>
      <c r="B71" s="242"/>
      <c r="C71" s="242"/>
      <c r="D71" s="242"/>
      <c r="E71" s="242"/>
      <c r="F71" s="242"/>
      <c r="G71" s="16">
        <v>64</v>
      </c>
      <c r="H71" s="56">
        <v>0</v>
      </c>
      <c r="I71" s="56">
        <v>0</v>
      </c>
    </row>
    <row r="72" spans="1:9" x14ac:dyDescent="0.2">
      <c r="A72" s="185" t="s">
        <v>215</v>
      </c>
      <c r="B72" s="185"/>
      <c r="C72" s="185"/>
      <c r="D72" s="185"/>
      <c r="E72" s="185"/>
      <c r="F72" s="185"/>
      <c r="G72" s="16">
        <v>65</v>
      </c>
      <c r="H72" s="56">
        <v>0</v>
      </c>
      <c r="I72" s="56">
        <v>0</v>
      </c>
    </row>
    <row r="73" spans="1:9" x14ac:dyDescent="0.2">
      <c r="A73" s="250" t="s">
        <v>478</v>
      </c>
      <c r="B73" s="250"/>
      <c r="C73" s="250"/>
      <c r="D73" s="250"/>
      <c r="E73" s="250"/>
      <c r="F73" s="250"/>
      <c r="G73" s="17">
        <v>66</v>
      </c>
      <c r="H73" s="106">
        <v>0</v>
      </c>
      <c r="I73" s="106">
        <v>0</v>
      </c>
    </row>
    <row r="74" spans="1:9" x14ac:dyDescent="0.2">
      <c r="A74" s="251" t="s">
        <v>479</v>
      </c>
      <c r="B74" s="251"/>
      <c r="C74" s="251"/>
      <c r="D74" s="251"/>
      <c r="E74" s="251"/>
      <c r="F74" s="251"/>
      <c r="G74" s="18">
        <v>67</v>
      </c>
      <c r="H74" s="107">
        <v>0</v>
      </c>
      <c r="I74" s="107">
        <v>0</v>
      </c>
    </row>
    <row r="75" spans="1:9" x14ac:dyDescent="0.2">
      <c r="A75" s="204" t="s">
        <v>216</v>
      </c>
      <c r="B75" s="204"/>
      <c r="C75" s="204"/>
      <c r="D75" s="204"/>
      <c r="E75" s="204"/>
      <c r="F75" s="204"/>
      <c r="G75" s="248"/>
      <c r="H75" s="248"/>
      <c r="I75" s="248"/>
    </row>
    <row r="76" spans="1:9" x14ac:dyDescent="0.2">
      <c r="A76" s="186" t="s">
        <v>480</v>
      </c>
      <c r="B76" s="187"/>
      <c r="C76" s="187"/>
      <c r="D76" s="187"/>
      <c r="E76" s="187"/>
      <c r="F76" s="187"/>
      <c r="G76" s="17">
        <v>68</v>
      </c>
      <c r="H76" s="106">
        <v>0</v>
      </c>
      <c r="I76" s="106">
        <v>0</v>
      </c>
    </row>
    <row r="77" spans="1:9" x14ac:dyDescent="0.2">
      <c r="A77" s="249" t="s">
        <v>481</v>
      </c>
      <c r="B77" s="249"/>
      <c r="C77" s="249"/>
      <c r="D77" s="249"/>
      <c r="E77" s="249"/>
      <c r="F77" s="249"/>
      <c r="G77" s="22">
        <v>69</v>
      </c>
      <c r="H77" s="56">
        <v>0</v>
      </c>
      <c r="I77" s="56">
        <v>0</v>
      </c>
    </row>
    <row r="78" spans="1:9" x14ac:dyDescent="0.2">
      <c r="A78" s="249" t="s">
        <v>482</v>
      </c>
      <c r="B78" s="249"/>
      <c r="C78" s="249"/>
      <c r="D78" s="249"/>
      <c r="E78" s="249"/>
      <c r="F78" s="249"/>
      <c r="G78" s="22">
        <v>70</v>
      </c>
      <c r="H78" s="56">
        <v>0</v>
      </c>
      <c r="I78" s="56">
        <v>0</v>
      </c>
    </row>
    <row r="79" spans="1:9" x14ac:dyDescent="0.2">
      <c r="A79" s="186" t="s">
        <v>483</v>
      </c>
      <c r="B79" s="187"/>
      <c r="C79" s="187"/>
      <c r="D79" s="187"/>
      <c r="E79" s="187"/>
      <c r="F79" s="187"/>
      <c r="G79" s="17">
        <v>71</v>
      </c>
      <c r="H79" s="106">
        <v>0</v>
      </c>
      <c r="I79" s="106">
        <v>0</v>
      </c>
    </row>
    <row r="80" spans="1:9" x14ac:dyDescent="0.2">
      <c r="A80" s="186" t="s">
        <v>484</v>
      </c>
      <c r="B80" s="187"/>
      <c r="C80" s="187"/>
      <c r="D80" s="187"/>
      <c r="E80" s="187"/>
      <c r="F80" s="187"/>
      <c r="G80" s="17">
        <v>72</v>
      </c>
      <c r="H80" s="106">
        <v>0</v>
      </c>
      <c r="I80" s="106">
        <v>0</v>
      </c>
    </row>
    <row r="81" spans="1:9" x14ac:dyDescent="0.2">
      <c r="A81" s="250" t="s">
        <v>485</v>
      </c>
      <c r="B81" s="250"/>
      <c r="C81" s="250"/>
      <c r="D81" s="250"/>
      <c r="E81" s="250"/>
      <c r="F81" s="250"/>
      <c r="G81" s="17">
        <v>73</v>
      </c>
      <c r="H81" s="106">
        <v>0</v>
      </c>
      <c r="I81" s="106">
        <v>0</v>
      </c>
    </row>
    <row r="82" spans="1:9" x14ac:dyDescent="0.2">
      <c r="A82" s="251" t="s">
        <v>486</v>
      </c>
      <c r="B82" s="251"/>
      <c r="C82" s="251"/>
      <c r="D82" s="251"/>
      <c r="E82" s="251"/>
      <c r="F82" s="251"/>
      <c r="G82" s="17">
        <v>74</v>
      </c>
      <c r="H82" s="106">
        <v>0</v>
      </c>
      <c r="I82" s="106">
        <v>0</v>
      </c>
    </row>
    <row r="83" spans="1:9" x14ac:dyDescent="0.2">
      <c r="A83" s="204" t="s">
        <v>217</v>
      </c>
      <c r="B83" s="204"/>
      <c r="C83" s="204"/>
      <c r="D83" s="204"/>
      <c r="E83" s="204"/>
      <c r="F83" s="204"/>
      <c r="G83" s="248"/>
      <c r="H83" s="248"/>
      <c r="I83" s="248"/>
    </row>
    <row r="84" spans="1:9" x14ac:dyDescent="0.2">
      <c r="A84" s="232" t="s">
        <v>487</v>
      </c>
      <c r="B84" s="233"/>
      <c r="C84" s="233"/>
      <c r="D84" s="233"/>
      <c r="E84" s="233"/>
      <c r="F84" s="233"/>
      <c r="G84" s="17">
        <v>75</v>
      </c>
      <c r="H84" s="51">
        <f>H85+H86</f>
        <v>0</v>
      </c>
      <c r="I84" s="51">
        <f>I85+I86</f>
        <v>0</v>
      </c>
    </row>
    <row r="85" spans="1:9" x14ac:dyDescent="0.2">
      <c r="A85" s="235" t="s">
        <v>218</v>
      </c>
      <c r="B85" s="235"/>
      <c r="C85" s="235"/>
      <c r="D85" s="235"/>
      <c r="E85" s="235"/>
      <c r="F85" s="235"/>
      <c r="G85" s="16">
        <v>76</v>
      </c>
      <c r="H85" s="50">
        <v>0</v>
      </c>
      <c r="I85" s="50">
        <v>0</v>
      </c>
    </row>
    <row r="86" spans="1:9" x14ac:dyDescent="0.2">
      <c r="A86" s="237" t="s">
        <v>219</v>
      </c>
      <c r="B86" s="237"/>
      <c r="C86" s="237"/>
      <c r="D86" s="237"/>
      <c r="E86" s="237"/>
      <c r="F86" s="237"/>
      <c r="G86" s="19">
        <v>77</v>
      </c>
      <c r="H86" s="63">
        <v>0</v>
      </c>
      <c r="I86" s="63">
        <v>0</v>
      </c>
    </row>
    <row r="87" spans="1:9" x14ac:dyDescent="0.2">
      <c r="A87" s="238" t="s">
        <v>220</v>
      </c>
      <c r="B87" s="238"/>
      <c r="C87" s="238"/>
      <c r="D87" s="238"/>
      <c r="E87" s="238"/>
      <c r="F87" s="238"/>
      <c r="G87" s="239"/>
      <c r="H87" s="239"/>
      <c r="I87" s="239"/>
    </row>
    <row r="88" spans="1:9" x14ac:dyDescent="0.2">
      <c r="A88" s="240" t="s">
        <v>221</v>
      </c>
      <c r="B88" s="240"/>
      <c r="C88" s="240"/>
      <c r="D88" s="240"/>
      <c r="E88" s="240"/>
      <c r="F88" s="240"/>
      <c r="G88" s="16">
        <v>78</v>
      </c>
      <c r="H88" s="50">
        <v>0</v>
      </c>
      <c r="I88" s="50">
        <v>0</v>
      </c>
    </row>
    <row r="89" spans="1:9" ht="24.6" customHeight="1" x14ac:dyDescent="0.2">
      <c r="A89" s="241" t="s">
        <v>488</v>
      </c>
      <c r="B89" s="241"/>
      <c r="C89" s="241"/>
      <c r="D89" s="241"/>
      <c r="E89" s="241"/>
      <c r="F89" s="241"/>
      <c r="G89" s="17">
        <v>79</v>
      </c>
      <c r="H89" s="51">
        <f>H90+H97</f>
        <v>0</v>
      </c>
      <c r="I89" s="51">
        <f>I90+I97</f>
        <v>0</v>
      </c>
    </row>
    <row r="90" spans="1:9" ht="27" customHeight="1" x14ac:dyDescent="0.2">
      <c r="A90" s="241" t="s">
        <v>489</v>
      </c>
      <c r="B90" s="241"/>
      <c r="C90" s="241"/>
      <c r="D90" s="241"/>
      <c r="E90" s="241"/>
      <c r="F90" s="241"/>
      <c r="G90" s="17">
        <v>80</v>
      </c>
      <c r="H90" s="51">
        <f>H91+H92+H93+H94+H95</f>
        <v>0</v>
      </c>
      <c r="I90" s="51">
        <f>I91+I92+I93+I94+I95</f>
        <v>0</v>
      </c>
    </row>
    <row r="91" spans="1:9" ht="21.6" customHeight="1" x14ac:dyDescent="0.2">
      <c r="A91" s="242" t="s">
        <v>394</v>
      </c>
      <c r="B91" s="242"/>
      <c r="C91" s="242"/>
      <c r="D91" s="242"/>
      <c r="E91" s="242"/>
      <c r="F91" s="242"/>
      <c r="G91" s="16">
        <v>81</v>
      </c>
      <c r="H91" s="50">
        <v>0</v>
      </c>
      <c r="I91" s="50">
        <v>0</v>
      </c>
    </row>
    <row r="92" spans="1:9" ht="21.6" customHeight="1" x14ac:dyDescent="0.2">
      <c r="A92" s="242" t="s">
        <v>395</v>
      </c>
      <c r="B92" s="242"/>
      <c r="C92" s="242"/>
      <c r="D92" s="242"/>
      <c r="E92" s="242"/>
      <c r="F92" s="242"/>
      <c r="G92" s="16">
        <v>82</v>
      </c>
      <c r="H92" s="50">
        <v>0</v>
      </c>
      <c r="I92" s="50">
        <v>0</v>
      </c>
    </row>
    <row r="93" spans="1:9" ht="26.25" customHeight="1" x14ac:dyDescent="0.2">
      <c r="A93" s="242" t="s">
        <v>396</v>
      </c>
      <c r="B93" s="242"/>
      <c r="C93" s="242"/>
      <c r="D93" s="242"/>
      <c r="E93" s="242"/>
      <c r="F93" s="242"/>
      <c r="G93" s="16">
        <v>83</v>
      </c>
      <c r="H93" s="50">
        <v>0</v>
      </c>
      <c r="I93" s="50">
        <v>0</v>
      </c>
    </row>
    <row r="94" spans="1:9" ht="24.6" customHeight="1" x14ac:dyDescent="0.2">
      <c r="A94" s="242" t="s">
        <v>397</v>
      </c>
      <c r="B94" s="242"/>
      <c r="C94" s="242"/>
      <c r="D94" s="242"/>
      <c r="E94" s="242"/>
      <c r="F94" s="242"/>
      <c r="G94" s="16">
        <v>84</v>
      </c>
      <c r="H94" s="50">
        <v>0</v>
      </c>
      <c r="I94" s="50">
        <v>0</v>
      </c>
    </row>
    <row r="95" spans="1:9" ht="14.25" customHeight="1" x14ac:dyDescent="0.2">
      <c r="A95" s="242" t="s">
        <v>398</v>
      </c>
      <c r="B95" s="242"/>
      <c r="C95" s="242"/>
      <c r="D95" s="242"/>
      <c r="E95" s="242"/>
      <c r="F95" s="242"/>
      <c r="G95" s="16">
        <v>85</v>
      </c>
      <c r="H95" s="50">
        <v>0</v>
      </c>
      <c r="I95" s="50">
        <v>0</v>
      </c>
    </row>
    <row r="96" spans="1:9" x14ac:dyDescent="0.2">
      <c r="A96" s="242" t="s">
        <v>399</v>
      </c>
      <c r="B96" s="242"/>
      <c r="C96" s="242"/>
      <c r="D96" s="242"/>
      <c r="E96" s="242"/>
      <c r="F96" s="242"/>
      <c r="G96" s="16">
        <v>86</v>
      </c>
      <c r="H96" s="50">
        <v>0</v>
      </c>
      <c r="I96" s="50">
        <v>0</v>
      </c>
    </row>
    <row r="97" spans="1:9" ht="27.6" customHeight="1" x14ac:dyDescent="0.2">
      <c r="A97" s="241" t="s">
        <v>490</v>
      </c>
      <c r="B97" s="241"/>
      <c r="C97" s="241"/>
      <c r="D97" s="241"/>
      <c r="E97" s="241"/>
      <c r="F97" s="241"/>
      <c r="G97" s="17">
        <v>87</v>
      </c>
      <c r="H97" s="51">
        <f>H98+H99+H100+H101+H102+H103+H104+H105</f>
        <v>0</v>
      </c>
      <c r="I97" s="51">
        <f>I98+I99+I100+I101+I102+I103+I104+I105</f>
        <v>0</v>
      </c>
    </row>
    <row r="98" spans="1:9" ht="17.25" customHeight="1" x14ac:dyDescent="0.2">
      <c r="A98" s="242" t="s">
        <v>393</v>
      </c>
      <c r="B98" s="242"/>
      <c r="C98" s="242"/>
      <c r="D98" s="242"/>
      <c r="E98" s="242"/>
      <c r="F98" s="242"/>
      <c r="G98" s="16">
        <v>88</v>
      </c>
      <c r="H98" s="50">
        <v>0</v>
      </c>
      <c r="I98" s="50">
        <v>0</v>
      </c>
    </row>
    <row r="99" spans="1:9" ht="27.6" customHeight="1" x14ac:dyDescent="0.2">
      <c r="A99" s="242" t="s">
        <v>400</v>
      </c>
      <c r="B99" s="242"/>
      <c r="C99" s="242"/>
      <c r="D99" s="242"/>
      <c r="E99" s="242"/>
      <c r="F99" s="242"/>
      <c r="G99" s="16">
        <v>89</v>
      </c>
      <c r="H99" s="50">
        <v>0</v>
      </c>
      <c r="I99" s="50">
        <v>0</v>
      </c>
    </row>
    <row r="100" spans="1:9" ht="14.25" customHeight="1" x14ac:dyDescent="0.2">
      <c r="A100" s="242" t="s">
        <v>401</v>
      </c>
      <c r="B100" s="242"/>
      <c r="C100" s="242"/>
      <c r="D100" s="242"/>
      <c r="E100" s="242"/>
      <c r="F100" s="242"/>
      <c r="G100" s="16">
        <v>90</v>
      </c>
      <c r="H100" s="50">
        <v>0</v>
      </c>
      <c r="I100" s="50">
        <v>0</v>
      </c>
    </row>
    <row r="101" spans="1:9" ht="27.6" customHeight="1" x14ac:dyDescent="0.2">
      <c r="A101" s="242" t="s">
        <v>402</v>
      </c>
      <c r="B101" s="242"/>
      <c r="C101" s="242"/>
      <c r="D101" s="242"/>
      <c r="E101" s="242"/>
      <c r="F101" s="242"/>
      <c r="G101" s="16">
        <v>91</v>
      </c>
      <c r="H101" s="50">
        <v>0</v>
      </c>
      <c r="I101" s="50">
        <v>0</v>
      </c>
    </row>
    <row r="102" spans="1:9" ht="27.6" customHeight="1" x14ac:dyDescent="0.2">
      <c r="A102" s="242" t="s">
        <v>403</v>
      </c>
      <c r="B102" s="242"/>
      <c r="C102" s="242"/>
      <c r="D102" s="242"/>
      <c r="E102" s="242"/>
      <c r="F102" s="242"/>
      <c r="G102" s="16">
        <v>92</v>
      </c>
      <c r="H102" s="50">
        <v>0</v>
      </c>
      <c r="I102" s="50">
        <v>0</v>
      </c>
    </row>
    <row r="103" spans="1:9" ht="18" customHeight="1" x14ac:dyDescent="0.2">
      <c r="A103" s="242" t="s">
        <v>404</v>
      </c>
      <c r="B103" s="242"/>
      <c r="C103" s="242"/>
      <c r="D103" s="242"/>
      <c r="E103" s="242"/>
      <c r="F103" s="242"/>
      <c r="G103" s="16">
        <v>93</v>
      </c>
      <c r="H103" s="50">
        <v>0</v>
      </c>
      <c r="I103" s="50">
        <v>0</v>
      </c>
    </row>
    <row r="104" spans="1:9" ht="16.5" customHeight="1" x14ac:dyDescent="0.2">
      <c r="A104" s="242" t="s">
        <v>405</v>
      </c>
      <c r="B104" s="242"/>
      <c r="C104" s="242"/>
      <c r="D104" s="242"/>
      <c r="E104" s="242"/>
      <c r="F104" s="242"/>
      <c r="G104" s="16">
        <v>94</v>
      </c>
      <c r="H104" s="50">
        <v>0</v>
      </c>
      <c r="I104" s="50">
        <v>0</v>
      </c>
    </row>
    <row r="105" spans="1:9" ht="16.5" customHeight="1" x14ac:dyDescent="0.2">
      <c r="A105" s="242" t="s">
        <v>406</v>
      </c>
      <c r="B105" s="242"/>
      <c r="C105" s="242"/>
      <c r="D105" s="242"/>
      <c r="E105" s="242"/>
      <c r="F105" s="242"/>
      <c r="G105" s="16">
        <v>95</v>
      </c>
      <c r="H105" s="50">
        <v>0</v>
      </c>
      <c r="I105" s="50">
        <v>0</v>
      </c>
    </row>
    <row r="106" spans="1:9" ht="31.5" customHeight="1" x14ac:dyDescent="0.2">
      <c r="A106" s="242" t="s">
        <v>407</v>
      </c>
      <c r="B106" s="242"/>
      <c r="C106" s="242"/>
      <c r="D106" s="242"/>
      <c r="E106" s="242"/>
      <c r="F106" s="242"/>
      <c r="G106" s="16">
        <v>96</v>
      </c>
      <c r="H106" s="50">
        <v>0</v>
      </c>
      <c r="I106" s="50">
        <v>0</v>
      </c>
    </row>
    <row r="107" spans="1:9" ht="31.15" customHeight="1" x14ac:dyDescent="0.2">
      <c r="A107" s="243" t="s">
        <v>491</v>
      </c>
      <c r="B107" s="243"/>
      <c r="C107" s="243"/>
      <c r="D107" s="243"/>
      <c r="E107" s="243"/>
      <c r="F107" s="243"/>
      <c r="G107" s="18">
        <v>97</v>
      </c>
      <c r="H107" s="52">
        <f>H90+H97-H96-H106</f>
        <v>0</v>
      </c>
      <c r="I107" s="52">
        <f>I90+I97-I96-I106</f>
        <v>0</v>
      </c>
    </row>
    <row r="108" spans="1:9" ht="31.15" customHeight="1" x14ac:dyDescent="0.2">
      <c r="A108" s="243" t="s">
        <v>492</v>
      </c>
      <c r="B108" s="243"/>
      <c r="C108" s="243"/>
      <c r="D108" s="243"/>
      <c r="E108" s="243"/>
      <c r="F108" s="243"/>
      <c r="G108" s="18">
        <v>98</v>
      </c>
      <c r="H108" s="52">
        <f>H88+H107</f>
        <v>0</v>
      </c>
      <c r="I108" s="52">
        <f>I88+I107</f>
        <v>0</v>
      </c>
    </row>
    <row r="109" spans="1:9" ht="28.9" customHeight="1" x14ac:dyDescent="0.2">
      <c r="A109" s="204" t="s">
        <v>222</v>
      </c>
      <c r="B109" s="204"/>
      <c r="C109" s="204"/>
      <c r="D109" s="204"/>
      <c r="E109" s="204"/>
      <c r="F109" s="204"/>
      <c r="G109" s="248"/>
      <c r="H109" s="248"/>
      <c r="I109" s="248"/>
    </row>
    <row r="110" spans="1:9" ht="23.45" customHeight="1" x14ac:dyDescent="0.2">
      <c r="A110" s="232" t="s">
        <v>493</v>
      </c>
      <c r="B110" s="233"/>
      <c r="C110" s="233"/>
      <c r="D110" s="233"/>
      <c r="E110" s="233"/>
      <c r="F110" s="233"/>
      <c r="G110" s="17">
        <v>99</v>
      </c>
      <c r="H110" s="51">
        <f>H111+H112</f>
        <v>0</v>
      </c>
      <c r="I110" s="51">
        <f>I111+I112</f>
        <v>0</v>
      </c>
    </row>
    <row r="111" spans="1:9" x14ac:dyDescent="0.2">
      <c r="A111" s="234" t="s">
        <v>408</v>
      </c>
      <c r="B111" s="235"/>
      <c r="C111" s="235"/>
      <c r="D111" s="235"/>
      <c r="E111" s="235"/>
      <c r="F111" s="235"/>
      <c r="G111" s="16">
        <v>100</v>
      </c>
      <c r="H111" s="50">
        <v>0</v>
      </c>
      <c r="I111" s="50">
        <v>0</v>
      </c>
    </row>
    <row r="112" spans="1:9" x14ac:dyDescent="0.2">
      <c r="A112" s="236" t="s">
        <v>409</v>
      </c>
      <c r="B112" s="237"/>
      <c r="C112" s="237"/>
      <c r="D112" s="237"/>
      <c r="E112" s="237"/>
      <c r="F112" s="237"/>
      <c r="G112" s="19">
        <v>101</v>
      </c>
      <c r="H112" s="63">
        <v>0</v>
      </c>
      <c r="I112" s="63">
        <v>0</v>
      </c>
    </row>
  </sheetData>
  <sheetProtection algorithmName="SHA-512" hashValue="36I8rJRckQyQU8KXGZBa3IGGWSj+a8eezuKuMMPIOrIw7y0CgpMknnDxaPaC+jZ46OIpRfVw54cholCuRNYOuA==" saltValue="WsyBaGqp5GSxzN5wi334cg==" spinCount="100000" sheet="1" objects="1" scenarios="1"/>
  <mergeCells count="112">
    <mergeCell ref="A5:F5"/>
    <mergeCell ref="A6:F6"/>
    <mergeCell ref="A4:I4"/>
    <mergeCell ref="A2:I2"/>
    <mergeCell ref="A1:I1"/>
    <mergeCell ref="A59:F59"/>
    <mergeCell ref="A60:F60"/>
    <mergeCell ref="A47:F47"/>
    <mergeCell ref="A48:F48"/>
    <mergeCell ref="A35:F35"/>
    <mergeCell ref="A36:F36"/>
    <mergeCell ref="A23:F23"/>
    <mergeCell ref="A24:F24"/>
    <mergeCell ref="A55:F55"/>
    <mergeCell ref="A56:F56"/>
    <mergeCell ref="A57:F57"/>
    <mergeCell ref="A58:F58"/>
    <mergeCell ref="A43:F43"/>
    <mergeCell ref="A44:F44"/>
    <mergeCell ref="A45:F45"/>
    <mergeCell ref="A46:F46"/>
    <mergeCell ref="A31:F31"/>
    <mergeCell ref="A32:F32"/>
    <mergeCell ref="A33:F33"/>
    <mergeCell ref="A16:F16"/>
    <mergeCell ref="A17:F17"/>
    <mergeCell ref="A18:F18"/>
    <mergeCell ref="A19:F19"/>
    <mergeCell ref="A20:F20"/>
    <mergeCell ref="A34:F34"/>
    <mergeCell ref="A21:F21"/>
    <mergeCell ref="A65:F65"/>
    <mergeCell ref="A66:F66"/>
    <mergeCell ref="A49:F49"/>
    <mergeCell ref="A50:F50"/>
    <mergeCell ref="A51:F51"/>
    <mergeCell ref="A52:F52"/>
    <mergeCell ref="A53:F53"/>
    <mergeCell ref="A54:F54"/>
    <mergeCell ref="A64:F64"/>
    <mergeCell ref="A37:F37"/>
    <mergeCell ref="A38:F38"/>
    <mergeCell ref="A39:F39"/>
    <mergeCell ref="A40:F40"/>
    <mergeCell ref="A41:F41"/>
    <mergeCell ref="A42:F42"/>
    <mergeCell ref="A25:F25"/>
    <mergeCell ref="A26:F26"/>
    <mergeCell ref="A7:F7"/>
    <mergeCell ref="A8:F8"/>
    <mergeCell ref="A9:F9"/>
    <mergeCell ref="A10:F10"/>
    <mergeCell ref="A11:F11"/>
    <mergeCell ref="A12:F12"/>
    <mergeCell ref="A13:F13"/>
    <mergeCell ref="A14:F14"/>
    <mergeCell ref="A15:F15"/>
    <mergeCell ref="A67:F67"/>
    <mergeCell ref="A68:I68"/>
    <mergeCell ref="A69:F69"/>
    <mergeCell ref="A93:F93"/>
    <mergeCell ref="A94:F94"/>
    <mergeCell ref="A83:I83"/>
    <mergeCell ref="A84:F84"/>
    <mergeCell ref="A85:F85"/>
    <mergeCell ref="A86:F86"/>
    <mergeCell ref="A81:F81"/>
    <mergeCell ref="A82:F82"/>
    <mergeCell ref="A70:F70"/>
    <mergeCell ref="A27:F27"/>
    <mergeCell ref="A28:F28"/>
    <mergeCell ref="A29:F29"/>
    <mergeCell ref="A30:F30"/>
    <mergeCell ref="A22:F22"/>
    <mergeCell ref="A3:I3"/>
    <mergeCell ref="A97:F97"/>
    <mergeCell ref="A107:F107"/>
    <mergeCell ref="A109:I109"/>
    <mergeCell ref="A75:I75"/>
    <mergeCell ref="A76:F76"/>
    <mergeCell ref="A77:F77"/>
    <mergeCell ref="A78:F78"/>
    <mergeCell ref="A79:F79"/>
    <mergeCell ref="A80:F80"/>
    <mergeCell ref="A61:F61"/>
    <mergeCell ref="A62:F62"/>
    <mergeCell ref="A63:F63"/>
    <mergeCell ref="A95:F95"/>
    <mergeCell ref="A96:F96"/>
    <mergeCell ref="A71:F71"/>
    <mergeCell ref="A72:F72"/>
    <mergeCell ref="A73:F73"/>
    <mergeCell ref="A74:F74"/>
    <mergeCell ref="A110:F110"/>
    <mergeCell ref="A111:F111"/>
    <mergeCell ref="A112:F112"/>
    <mergeCell ref="A87:I87"/>
    <mergeCell ref="A88:F88"/>
    <mergeCell ref="A89:F89"/>
    <mergeCell ref="A90:F90"/>
    <mergeCell ref="A91:F91"/>
    <mergeCell ref="A92:F92"/>
    <mergeCell ref="A98:F98"/>
    <mergeCell ref="A99:F99"/>
    <mergeCell ref="A100:F100"/>
    <mergeCell ref="A101:F101"/>
    <mergeCell ref="A102:F102"/>
    <mergeCell ref="A103:F103"/>
    <mergeCell ref="A104:F104"/>
    <mergeCell ref="A105:F105"/>
    <mergeCell ref="A106:F106"/>
    <mergeCell ref="A108:F108"/>
  </mergeCells>
  <dataValidations count="5">
    <dataValidation type="whole" operator="greaterThanOrEqual" allowBlank="1" showInputMessage="1" showErrorMessage="1" errorTitle="Incorrect entry" error="You can enter only positive whole numbers." sqref="H65491:I65525 JD65491:JE65525 SZ65491:TA65525 ACV65491:ACW65525 AMR65491:AMS65525 AWN65491:AWO65525 BGJ65491:BGK65525 BQF65491:BQG65525 CAB65491:CAC65525 CJX65491:CJY65525 CTT65491:CTU65525 DDP65491:DDQ65525 DNL65491:DNM65525 DXH65491:DXI65525 EHD65491:EHE65525 EQZ65491:ERA65525 FAV65491:FAW65525 FKR65491:FKS65525 FUN65491:FUO65525 GEJ65491:GEK65525 GOF65491:GOG65525 GYB65491:GYC65525 HHX65491:HHY65525 HRT65491:HRU65525 IBP65491:IBQ65525 ILL65491:ILM65525 IVH65491:IVI65525 JFD65491:JFE65525 JOZ65491:JPA65525 JYV65491:JYW65525 KIR65491:KIS65525 KSN65491:KSO65525 LCJ65491:LCK65525 LMF65491:LMG65525 LWB65491:LWC65525 MFX65491:MFY65525 MPT65491:MPU65525 MZP65491:MZQ65525 NJL65491:NJM65525 NTH65491:NTI65525 ODD65491:ODE65525 OMZ65491:ONA65525 OWV65491:OWW65525 PGR65491:PGS65525 PQN65491:PQO65525 QAJ65491:QAK65525 QKF65491:QKG65525 QUB65491:QUC65525 RDX65491:RDY65525 RNT65491:RNU65525 RXP65491:RXQ65525 SHL65491:SHM65525 SRH65491:SRI65525 TBD65491:TBE65525 TKZ65491:TLA65525 TUV65491:TUW65525 UER65491:UES65525 UON65491:UOO65525 UYJ65491:UYK65525 VIF65491:VIG65525 VSB65491:VSC65525 WBX65491:WBY65525 WLT65491:WLU65525 WVP65491:WVQ65525 H131027:I131061 JD131027:JE131061 SZ131027:TA131061 ACV131027:ACW131061 AMR131027:AMS131061 AWN131027:AWO131061 BGJ131027:BGK131061 BQF131027:BQG131061 CAB131027:CAC131061 CJX131027:CJY131061 CTT131027:CTU131061 DDP131027:DDQ131061 DNL131027:DNM131061 DXH131027:DXI131061 EHD131027:EHE131061 EQZ131027:ERA131061 FAV131027:FAW131061 FKR131027:FKS131061 FUN131027:FUO131061 GEJ131027:GEK131061 GOF131027:GOG131061 GYB131027:GYC131061 HHX131027:HHY131061 HRT131027:HRU131061 IBP131027:IBQ131061 ILL131027:ILM131061 IVH131027:IVI131061 JFD131027:JFE131061 JOZ131027:JPA131061 JYV131027:JYW131061 KIR131027:KIS131061 KSN131027:KSO131061 LCJ131027:LCK131061 LMF131027:LMG131061 LWB131027:LWC131061 MFX131027:MFY131061 MPT131027:MPU131061 MZP131027:MZQ131061 NJL131027:NJM131061 NTH131027:NTI131061 ODD131027:ODE131061 OMZ131027:ONA131061 OWV131027:OWW131061 PGR131027:PGS131061 PQN131027:PQO131061 QAJ131027:QAK131061 QKF131027:QKG131061 QUB131027:QUC131061 RDX131027:RDY131061 RNT131027:RNU131061 RXP131027:RXQ131061 SHL131027:SHM131061 SRH131027:SRI131061 TBD131027:TBE131061 TKZ131027:TLA131061 TUV131027:TUW131061 UER131027:UES131061 UON131027:UOO131061 UYJ131027:UYK131061 VIF131027:VIG131061 VSB131027:VSC131061 WBX131027:WBY131061 WLT131027:WLU131061 WVP131027:WVQ131061 H196563:I196597 JD196563:JE196597 SZ196563:TA196597 ACV196563:ACW196597 AMR196563:AMS196597 AWN196563:AWO196597 BGJ196563:BGK196597 BQF196563:BQG196597 CAB196563:CAC196597 CJX196563:CJY196597 CTT196563:CTU196597 DDP196563:DDQ196597 DNL196563:DNM196597 DXH196563:DXI196597 EHD196563:EHE196597 EQZ196563:ERA196597 FAV196563:FAW196597 FKR196563:FKS196597 FUN196563:FUO196597 GEJ196563:GEK196597 GOF196563:GOG196597 GYB196563:GYC196597 HHX196563:HHY196597 HRT196563:HRU196597 IBP196563:IBQ196597 ILL196563:ILM196597 IVH196563:IVI196597 JFD196563:JFE196597 JOZ196563:JPA196597 JYV196563:JYW196597 KIR196563:KIS196597 KSN196563:KSO196597 LCJ196563:LCK196597 LMF196563:LMG196597 LWB196563:LWC196597 MFX196563:MFY196597 MPT196563:MPU196597 MZP196563:MZQ196597 NJL196563:NJM196597 NTH196563:NTI196597 ODD196563:ODE196597 OMZ196563:ONA196597 OWV196563:OWW196597 PGR196563:PGS196597 PQN196563:PQO196597 QAJ196563:QAK196597 QKF196563:QKG196597 QUB196563:QUC196597 RDX196563:RDY196597 RNT196563:RNU196597 RXP196563:RXQ196597 SHL196563:SHM196597 SRH196563:SRI196597 TBD196563:TBE196597 TKZ196563:TLA196597 TUV196563:TUW196597 UER196563:UES196597 UON196563:UOO196597 UYJ196563:UYK196597 VIF196563:VIG196597 VSB196563:VSC196597 WBX196563:WBY196597 WLT196563:WLU196597 WVP196563:WVQ196597 H262099:I262133 JD262099:JE262133 SZ262099:TA262133 ACV262099:ACW262133 AMR262099:AMS262133 AWN262099:AWO262133 BGJ262099:BGK262133 BQF262099:BQG262133 CAB262099:CAC262133 CJX262099:CJY262133 CTT262099:CTU262133 DDP262099:DDQ262133 DNL262099:DNM262133 DXH262099:DXI262133 EHD262099:EHE262133 EQZ262099:ERA262133 FAV262099:FAW262133 FKR262099:FKS262133 FUN262099:FUO262133 GEJ262099:GEK262133 GOF262099:GOG262133 GYB262099:GYC262133 HHX262099:HHY262133 HRT262099:HRU262133 IBP262099:IBQ262133 ILL262099:ILM262133 IVH262099:IVI262133 JFD262099:JFE262133 JOZ262099:JPA262133 JYV262099:JYW262133 KIR262099:KIS262133 KSN262099:KSO262133 LCJ262099:LCK262133 LMF262099:LMG262133 LWB262099:LWC262133 MFX262099:MFY262133 MPT262099:MPU262133 MZP262099:MZQ262133 NJL262099:NJM262133 NTH262099:NTI262133 ODD262099:ODE262133 OMZ262099:ONA262133 OWV262099:OWW262133 PGR262099:PGS262133 PQN262099:PQO262133 QAJ262099:QAK262133 QKF262099:QKG262133 QUB262099:QUC262133 RDX262099:RDY262133 RNT262099:RNU262133 RXP262099:RXQ262133 SHL262099:SHM262133 SRH262099:SRI262133 TBD262099:TBE262133 TKZ262099:TLA262133 TUV262099:TUW262133 UER262099:UES262133 UON262099:UOO262133 UYJ262099:UYK262133 VIF262099:VIG262133 VSB262099:VSC262133 WBX262099:WBY262133 WLT262099:WLU262133 WVP262099:WVQ262133 H327635:I327669 JD327635:JE327669 SZ327635:TA327669 ACV327635:ACW327669 AMR327635:AMS327669 AWN327635:AWO327669 BGJ327635:BGK327669 BQF327635:BQG327669 CAB327635:CAC327669 CJX327635:CJY327669 CTT327635:CTU327669 DDP327635:DDQ327669 DNL327635:DNM327669 DXH327635:DXI327669 EHD327635:EHE327669 EQZ327635:ERA327669 FAV327635:FAW327669 FKR327635:FKS327669 FUN327635:FUO327669 GEJ327635:GEK327669 GOF327635:GOG327669 GYB327635:GYC327669 HHX327635:HHY327669 HRT327635:HRU327669 IBP327635:IBQ327669 ILL327635:ILM327669 IVH327635:IVI327669 JFD327635:JFE327669 JOZ327635:JPA327669 JYV327635:JYW327669 KIR327635:KIS327669 KSN327635:KSO327669 LCJ327635:LCK327669 LMF327635:LMG327669 LWB327635:LWC327669 MFX327635:MFY327669 MPT327635:MPU327669 MZP327635:MZQ327669 NJL327635:NJM327669 NTH327635:NTI327669 ODD327635:ODE327669 OMZ327635:ONA327669 OWV327635:OWW327669 PGR327635:PGS327669 PQN327635:PQO327669 QAJ327635:QAK327669 QKF327635:QKG327669 QUB327635:QUC327669 RDX327635:RDY327669 RNT327635:RNU327669 RXP327635:RXQ327669 SHL327635:SHM327669 SRH327635:SRI327669 TBD327635:TBE327669 TKZ327635:TLA327669 TUV327635:TUW327669 UER327635:UES327669 UON327635:UOO327669 UYJ327635:UYK327669 VIF327635:VIG327669 VSB327635:VSC327669 WBX327635:WBY327669 WLT327635:WLU327669 WVP327635:WVQ327669 H393171:I393205 JD393171:JE393205 SZ393171:TA393205 ACV393171:ACW393205 AMR393171:AMS393205 AWN393171:AWO393205 BGJ393171:BGK393205 BQF393171:BQG393205 CAB393171:CAC393205 CJX393171:CJY393205 CTT393171:CTU393205 DDP393171:DDQ393205 DNL393171:DNM393205 DXH393171:DXI393205 EHD393171:EHE393205 EQZ393171:ERA393205 FAV393171:FAW393205 FKR393171:FKS393205 FUN393171:FUO393205 GEJ393171:GEK393205 GOF393171:GOG393205 GYB393171:GYC393205 HHX393171:HHY393205 HRT393171:HRU393205 IBP393171:IBQ393205 ILL393171:ILM393205 IVH393171:IVI393205 JFD393171:JFE393205 JOZ393171:JPA393205 JYV393171:JYW393205 KIR393171:KIS393205 KSN393171:KSO393205 LCJ393171:LCK393205 LMF393171:LMG393205 LWB393171:LWC393205 MFX393171:MFY393205 MPT393171:MPU393205 MZP393171:MZQ393205 NJL393171:NJM393205 NTH393171:NTI393205 ODD393171:ODE393205 OMZ393171:ONA393205 OWV393171:OWW393205 PGR393171:PGS393205 PQN393171:PQO393205 QAJ393171:QAK393205 QKF393171:QKG393205 QUB393171:QUC393205 RDX393171:RDY393205 RNT393171:RNU393205 RXP393171:RXQ393205 SHL393171:SHM393205 SRH393171:SRI393205 TBD393171:TBE393205 TKZ393171:TLA393205 TUV393171:TUW393205 UER393171:UES393205 UON393171:UOO393205 UYJ393171:UYK393205 VIF393171:VIG393205 VSB393171:VSC393205 WBX393171:WBY393205 WLT393171:WLU393205 WVP393171:WVQ393205 H458707:I458741 JD458707:JE458741 SZ458707:TA458741 ACV458707:ACW458741 AMR458707:AMS458741 AWN458707:AWO458741 BGJ458707:BGK458741 BQF458707:BQG458741 CAB458707:CAC458741 CJX458707:CJY458741 CTT458707:CTU458741 DDP458707:DDQ458741 DNL458707:DNM458741 DXH458707:DXI458741 EHD458707:EHE458741 EQZ458707:ERA458741 FAV458707:FAW458741 FKR458707:FKS458741 FUN458707:FUO458741 GEJ458707:GEK458741 GOF458707:GOG458741 GYB458707:GYC458741 HHX458707:HHY458741 HRT458707:HRU458741 IBP458707:IBQ458741 ILL458707:ILM458741 IVH458707:IVI458741 JFD458707:JFE458741 JOZ458707:JPA458741 JYV458707:JYW458741 KIR458707:KIS458741 KSN458707:KSO458741 LCJ458707:LCK458741 LMF458707:LMG458741 LWB458707:LWC458741 MFX458707:MFY458741 MPT458707:MPU458741 MZP458707:MZQ458741 NJL458707:NJM458741 NTH458707:NTI458741 ODD458707:ODE458741 OMZ458707:ONA458741 OWV458707:OWW458741 PGR458707:PGS458741 PQN458707:PQO458741 QAJ458707:QAK458741 QKF458707:QKG458741 QUB458707:QUC458741 RDX458707:RDY458741 RNT458707:RNU458741 RXP458707:RXQ458741 SHL458707:SHM458741 SRH458707:SRI458741 TBD458707:TBE458741 TKZ458707:TLA458741 TUV458707:TUW458741 UER458707:UES458741 UON458707:UOO458741 UYJ458707:UYK458741 VIF458707:VIG458741 VSB458707:VSC458741 WBX458707:WBY458741 WLT458707:WLU458741 WVP458707:WVQ458741 H524243:I524277 JD524243:JE524277 SZ524243:TA524277 ACV524243:ACW524277 AMR524243:AMS524277 AWN524243:AWO524277 BGJ524243:BGK524277 BQF524243:BQG524277 CAB524243:CAC524277 CJX524243:CJY524277 CTT524243:CTU524277 DDP524243:DDQ524277 DNL524243:DNM524277 DXH524243:DXI524277 EHD524243:EHE524277 EQZ524243:ERA524277 FAV524243:FAW524277 FKR524243:FKS524277 FUN524243:FUO524277 GEJ524243:GEK524277 GOF524243:GOG524277 GYB524243:GYC524277 HHX524243:HHY524277 HRT524243:HRU524277 IBP524243:IBQ524277 ILL524243:ILM524277 IVH524243:IVI524277 JFD524243:JFE524277 JOZ524243:JPA524277 JYV524243:JYW524277 KIR524243:KIS524277 KSN524243:KSO524277 LCJ524243:LCK524277 LMF524243:LMG524277 LWB524243:LWC524277 MFX524243:MFY524277 MPT524243:MPU524277 MZP524243:MZQ524277 NJL524243:NJM524277 NTH524243:NTI524277 ODD524243:ODE524277 OMZ524243:ONA524277 OWV524243:OWW524277 PGR524243:PGS524277 PQN524243:PQO524277 QAJ524243:QAK524277 QKF524243:QKG524277 QUB524243:QUC524277 RDX524243:RDY524277 RNT524243:RNU524277 RXP524243:RXQ524277 SHL524243:SHM524277 SRH524243:SRI524277 TBD524243:TBE524277 TKZ524243:TLA524277 TUV524243:TUW524277 UER524243:UES524277 UON524243:UOO524277 UYJ524243:UYK524277 VIF524243:VIG524277 VSB524243:VSC524277 WBX524243:WBY524277 WLT524243:WLU524277 WVP524243:WVQ524277 H589779:I589813 JD589779:JE589813 SZ589779:TA589813 ACV589779:ACW589813 AMR589779:AMS589813 AWN589779:AWO589813 BGJ589779:BGK589813 BQF589779:BQG589813 CAB589779:CAC589813 CJX589779:CJY589813 CTT589779:CTU589813 DDP589779:DDQ589813 DNL589779:DNM589813 DXH589779:DXI589813 EHD589779:EHE589813 EQZ589779:ERA589813 FAV589779:FAW589813 FKR589779:FKS589813 FUN589779:FUO589813 GEJ589779:GEK589813 GOF589779:GOG589813 GYB589779:GYC589813 HHX589779:HHY589813 HRT589779:HRU589813 IBP589779:IBQ589813 ILL589779:ILM589813 IVH589779:IVI589813 JFD589779:JFE589813 JOZ589779:JPA589813 JYV589779:JYW589813 KIR589779:KIS589813 KSN589779:KSO589813 LCJ589779:LCK589813 LMF589779:LMG589813 LWB589779:LWC589813 MFX589779:MFY589813 MPT589779:MPU589813 MZP589779:MZQ589813 NJL589779:NJM589813 NTH589779:NTI589813 ODD589779:ODE589813 OMZ589779:ONA589813 OWV589779:OWW589813 PGR589779:PGS589813 PQN589779:PQO589813 QAJ589779:QAK589813 QKF589779:QKG589813 QUB589779:QUC589813 RDX589779:RDY589813 RNT589779:RNU589813 RXP589779:RXQ589813 SHL589779:SHM589813 SRH589779:SRI589813 TBD589779:TBE589813 TKZ589779:TLA589813 TUV589779:TUW589813 UER589779:UES589813 UON589779:UOO589813 UYJ589779:UYK589813 VIF589779:VIG589813 VSB589779:VSC589813 WBX589779:WBY589813 WLT589779:WLU589813 WVP589779:WVQ589813 H655315:I655349 JD655315:JE655349 SZ655315:TA655349 ACV655315:ACW655349 AMR655315:AMS655349 AWN655315:AWO655349 BGJ655315:BGK655349 BQF655315:BQG655349 CAB655315:CAC655349 CJX655315:CJY655349 CTT655315:CTU655349 DDP655315:DDQ655349 DNL655315:DNM655349 DXH655315:DXI655349 EHD655315:EHE655349 EQZ655315:ERA655349 FAV655315:FAW655349 FKR655315:FKS655349 FUN655315:FUO655349 GEJ655315:GEK655349 GOF655315:GOG655349 GYB655315:GYC655349 HHX655315:HHY655349 HRT655315:HRU655349 IBP655315:IBQ655349 ILL655315:ILM655349 IVH655315:IVI655349 JFD655315:JFE655349 JOZ655315:JPA655349 JYV655315:JYW655349 KIR655315:KIS655349 KSN655315:KSO655349 LCJ655315:LCK655349 LMF655315:LMG655349 LWB655315:LWC655349 MFX655315:MFY655349 MPT655315:MPU655349 MZP655315:MZQ655349 NJL655315:NJM655349 NTH655315:NTI655349 ODD655315:ODE655349 OMZ655315:ONA655349 OWV655315:OWW655349 PGR655315:PGS655349 PQN655315:PQO655349 QAJ655315:QAK655349 QKF655315:QKG655349 QUB655315:QUC655349 RDX655315:RDY655349 RNT655315:RNU655349 RXP655315:RXQ655349 SHL655315:SHM655349 SRH655315:SRI655349 TBD655315:TBE655349 TKZ655315:TLA655349 TUV655315:TUW655349 UER655315:UES655349 UON655315:UOO655349 UYJ655315:UYK655349 VIF655315:VIG655349 VSB655315:VSC655349 WBX655315:WBY655349 WLT655315:WLU655349 WVP655315:WVQ655349 H720851:I720885 JD720851:JE720885 SZ720851:TA720885 ACV720851:ACW720885 AMR720851:AMS720885 AWN720851:AWO720885 BGJ720851:BGK720885 BQF720851:BQG720885 CAB720851:CAC720885 CJX720851:CJY720885 CTT720851:CTU720885 DDP720851:DDQ720885 DNL720851:DNM720885 DXH720851:DXI720885 EHD720851:EHE720885 EQZ720851:ERA720885 FAV720851:FAW720885 FKR720851:FKS720885 FUN720851:FUO720885 GEJ720851:GEK720885 GOF720851:GOG720885 GYB720851:GYC720885 HHX720851:HHY720885 HRT720851:HRU720885 IBP720851:IBQ720885 ILL720851:ILM720885 IVH720851:IVI720885 JFD720851:JFE720885 JOZ720851:JPA720885 JYV720851:JYW720885 KIR720851:KIS720885 KSN720851:KSO720885 LCJ720851:LCK720885 LMF720851:LMG720885 LWB720851:LWC720885 MFX720851:MFY720885 MPT720851:MPU720885 MZP720851:MZQ720885 NJL720851:NJM720885 NTH720851:NTI720885 ODD720851:ODE720885 OMZ720851:ONA720885 OWV720851:OWW720885 PGR720851:PGS720885 PQN720851:PQO720885 QAJ720851:QAK720885 QKF720851:QKG720885 QUB720851:QUC720885 RDX720851:RDY720885 RNT720851:RNU720885 RXP720851:RXQ720885 SHL720851:SHM720885 SRH720851:SRI720885 TBD720851:TBE720885 TKZ720851:TLA720885 TUV720851:TUW720885 UER720851:UES720885 UON720851:UOO720885 UYJ720851:UYK720885 VIF720851:VIG720885 VSB720851:VSC720885 WBX720851:WBY720885 WLT720851:WLU720885 WVP720851:WVQ720885 H786387:I786421 JD786387:JE786421 SZ786387:TA786421 ACV786387:ACW786421 AMR786387:AMS786421 AWN786387:AWO786421 BGJ786387:BGK786421 BQF786387:BQG786421 CAB786387:CAC786421 CJX786387:CJY786421 CTT786387:CTU786421 DDP786387:DDQ786421 DNL786387:DNM786421 DXH786387:DXI786421 EHD786387:EHE786421 EQZ786387:ERA786421 FAV786387:FAW786421 FKR786387:FKS786421 FUN786387:FUO786421 GEJ786387:GEK786421 GOF786387:GOG786421 GYB786387:GYC786421 HHX786387:HHY786421 HRT786387:HRU786421 IBP786387:IBQ786421 ILL786387:ILM786421 IVH786387:IVI786421 JFD786387:JFE786421 JOZ786387:JPA786421 JYV786387:JYW786421 KIR786387:KIS786421 KSN786387:KSO786421 LCJ786387:LCK786421 LMF786387:LMG786421 LWB786387:LWC786421 MFX786387:MFY786421 MPT786387:MPU786421 MZP786387:MZQ786421 NJL786387:NJM786421 NTH786387:NTI786421 ODD786387:ODE786421 OMZ786387:ONA786421 OWV786387:OWW786421 PGR786387:PGS786421 PQN786387:PQO786421 QAJ786387:QAK786421 QKF786387:QKG786421 QUB786387:QUC786421 RDX786387:RDY786421 RNT786387:RNU786421 RXP786387:RXQ786421 SHL786387:SHM786421 SRH786387:SRI786421 TBD786387:TBE786421 TKZ786387:TLA786421 TUV786387:TUW786421 UER786387:UES786421 UON786387:UOO786421 UYJ786387:UYK786421 VIF786387:VIG786421 VSB786387:VSC786421 WBX786387:WBY786421 WLT786387:WLU786421 WVP786387:WVQ786421 H851923:I851957 JD851923:JE851957 SZ851923:TA851957 ACV851923:ACW851957 AMR851923:AMS851957 AWN851923:AWO851957 BGJ851923:BGK851957 BQF851923:BQG851957 CAB851923:CAC851957 CJX851923:CJY851957 CTT851923:CTU851957 DDP851923:DDQ851957 DNL851923:DNM851957 DXH851923:DXI851957 EHD851923:EHE851957 EQZ851923:ERA851957 FAV851923:FAW851957 FKR851923:FKS851957 FUN851923:FUO851957 GEJ851923:GEK851957 GOF851923:GOG851957 GYB851923:GYC851957 HHX851923:HHY851957 HRT851923:HRU851957 IBP851923:IBQ851957 ILL851923:ILM851957 IVH851923:IVI851957 JFD851923:JFE851957 JOZ851923:JPA851957 JYV851923:JYW851957 KIR851923:KIS851957 KSN851923:KSO851957 LCJ851923:LCK851957 LMF851923:LMG851957 LWB851923:LWC851957 MFX851923:MFY851957 MPT851923:MPU851957 MZP851923:MZQ851957 NJL851923:NJM851957 NTH851923:NTI851957 ODD851923:ODE851957 OMZ851923:ONA851957 OWV851923:OWW851957 PGR851923:PGS851957 PQN851923:PQO851957 QAJ851923:QAK851957 QKF851923:QKG851957 QUB851923:QUC851957 RDX851923:RDY851957 RNT851923:RNU851957 RXP851923:RXQ851957 SHL851923:SHM851957 SRH851923:SRI851957 TBD851923:TBE851957 TKZ851923:TLA851957 TUV851923:TUW851957 UER851923:UES851957 UON851923:UOO851957 UYJ851923:UYK851957 VIF851923:VIG851957 VSB851923:VSC851957 WBX851923:WBY851957 WLT851923:WLU851957 WVP851923:WVQ851957 H917459:I917493 JD917459:JE917493 SZ917459:TA917493 ACV917459:ACW917493 AMR917459:AMS917493 AWN917459:AWO917493 BGJ917459:BGK917493 BQF917459:BQG917493 CAB917459:CAC917493 CJX917459:CJY917493 CTT917459:CTU917493 DDP917459:DDQ917493 DNL917459:DNM917493 DXH917459:DXI917493 EHD917459:EHE917493 EQZ917459:ERA917493 FAV917459:FAW917493 FKR917459:FKS917493 FUN917459:FUO917493 GEJ917459:GEK917493 GOF917459:GOG917493 GYB917459:GYC917493 HHX917459:HHY917493 HRT917459:HRU917493 IBP917459:IBQ917493 ILL917459:ILM917493 IVH917459:IVI917493 JFD917459:JFE917493 JOZ917459:JPA917493 JYV917459:JYW917493 KIR917459:KIS917493 KSN917459:KSO917493 LCJ917459:LCK917493 LMF917459:LMG917493 LWB917459:LWC917493 MFX917459:MFY917493 MPT917459:MPU917493 MZP917459:MZQ917493 NJL917459:NJM917493 NTH917459:NTI917493 ODD917459:ODE917493 OMZ917459:ONA917493 OWV917459:OWW917493 PGR917459:PGS917493 PQN917459:PQO917493 QAJ917459:QAK917493 QKF917459:QKG917493 QUB917459:QUC917493 RDX917459:RDY917493 RNT917459:RNU917493 RXP917459:RXQ917493 SHL917459:SHM917493 SRH917459:SRI917493 TBD917459:TBE917493 TKZ917459:TLA917493 TUV917459:TUW917493 UER917459:UES917493 UON917459:UOO917493 UYJ917459:UYK917493 VIF917459:VIG917493 VSB917459:VSC917493 WBX917459:WBY917493 WLT917459:WLU917493 WVP917459:WVQ917493 H982995:I983029 JD982995:JE983029 SZ982995:TA983029 ACV982995:ACW983029 AMR982995:AMS983029 AWN982995:AWO983029 BGJ982995:BGK983029 BQF982995:BQG983029 CAB982995:CAC983029 CJX982995:CJY983029 CTT982995:CTU983029 DDP982995:DDQ983029 DNL982995:DNM983029 DXH982995:DXI983029 EHD982995:EHE983029 EQZ982995:ERA983029 FAV982995:FAW983029 FKR982995:FKS983029 FUN982995:FUO983029 GEJ982995:GEK983029 GOF982995:GOG983029 GYB982995:GYC983029 HHX982995:HHY983029 HRT982995:HRU983029 IBP982995:IBQ983029 ILL982995:ILM983029 IVH982995:IVI983029 JFD982995:JFE983029 JOZ982995:JPA983029 JYV982995:JYW983029 KIR982995:KIS983029 KSN982995:KSO983029 LCJ982995:LCK983029 LMF982995:LMG983029 LWB982995:LWC983029 MFX982995:MFY983029 MPT982995:MPU983029 MZP982995:MZQ983029 NJL982995:NJM983029 NTH982995:NTI983029 ODD982995:ODE983029 OMZ982995:ONA983029 OWV982995:OWW983029 PGR982995:PGS983029 PQN982995:PQO983029 QAJ982995:QAK983029 QKF982995:QKG983029 QUB982995:QUC983029 RDX982995:RDY983029 RNT982995:RNU983029 RXP982995:RXQ983029 SHL982995:SHM983029 SRH982995:SRI983029 TBD982995:TBE983029 TKZ982995:TLA983029 TUV982995:TUW983029 UER982995:UES983029 UON982995:UOO983029 UYJ982995:UYK983029 VIF982995:VIG983029 VSB982995:VSC983029 WBX982995:WBY983029 WLT982995:WLU983029 WVP982995:WVQ983029 H65527:I65529 JD65527:JE65529 SZ65527:TA65529 ACV65527:ACW65529 AMR65527:AMS65529 AWN65527:AWO65529 BGJ65527:BGK65529 BQF65527:BQG65529 CAB65527:CAC65529 CJX65527:CJY65529 CTT65527:CTU65529 DDP65527:DDQ65529 DNL65527:DNM65529 DXH65527:DXI65529 EHD65527:EHE65529 EQZ65527:ERA65529 FAV65527:FAW65529 FKR65527:FKS65529 FUN65527:FUO65529 GEJ65527:GEK65529 GOF65527:GOG65529 GYB65527:GYC65529 HHX65527:HHY65529 HRT65527:HRU65529 IBP65527:IBQ65529 ILL65527:ILM65529 IVH65527:IVI65529 JFD65527:JFE65529 JOZ65527:JPA65529 JYV65527:JYW65529 KIR65527:KIS65529 KSN65527:KSO65529 LCJ65527:LCK65529 LMF65527:LMG65529 LWB65527:LWC65529 MFX65527:MFY65529 MPT65527:MPU65529 MZP65527:MZQ65529 NJL65527:NJM65529 NTH65527:NTI65529 ODD65527:ODE65529 OMZ65527:ONA65529 OWV65527:OWW65529 PGR65527:PGS65529 PQN65527:PQO65529 QAJ65527:QAK65529 QKF65527:QKG65529 QUB65527:QUC65529 RDX65527:RDY65529 RNT65527:RNU65529 RXP65527:RXQ65529 SHL65527:SHM65529 SRH65527:SRI65529 TBD65527:TBE65529 TKZ65527:TLA65529 TUV65527:TUW65529 UER65527:UES65529 UON65527:UOO65529 UYJ65527:UYK65529 VIF65527:VIG65529 VSB65527:VSC65529 WBX65527:WBY65529 WLT65527:WLU65529 WVP65527:WVQ65529 H131063:I131065 JD131063:JE131065 SZ131063:TA131065 ACV131063:ACW131065 AMR131063:AMS131065 AWN131063:AWO131065 BGJ131063:BGK131065 BQF131063:BQG131065 CAB131063:CAC131065 CJX131063:CJY131065 CTT131063:CTU131065 DDP131063:DDQ131065 DNL131063:DNM131065 DXH131063:DXI131065 EHD131063:EHE131065 EQZ131063:ERA131065 FAV131063:FAW131065 FKR131063:FKS131065 FUN131063:FUO131065 GEJ131063:GEK131065 GOF131063:GOG131065 GYB131063:GYC131065 HHX131063:HHY131065 HRT131063:HRU131065 IBP131063:IBQ131065 ILL131063:ILM131065 IVH131063:IVI131065 JFD131063:JFE131065 JOZ131063:JPA131065 JYV131063:JYW131065 KIR131063:KIS131065 KSN131063:KSO131065 LCJ131063:LCK131065 LMF131063:LMG131065 LWB131063:LWC131065 MFX131063:MFY131065 MPT131063:MPU131065 MZP131063:MZQ131065 NJL131063:NJM131065 NTH131063:NTI131065 ODD131063:ODE131065 OMZ131063:ONA131065 OWV131063:OWW131065 PGR131063:PGS131065 PQN131063:PQO131065 QAJ131063:QAK131065 QKF131063:QKG131065 QUB131063:QUC131065 RDX131063:RDY131065 RNT131063:RNU131065 RXP131063:RXQ131065 SHL131063:SHM131065 SRH131063:SRI131065 TBD131063:TBE131065 TKZ131063:TLA131065 TUV131063:TUW131065 UER131063:UES131065 UON131063:UOO131065 UYJ131063:UYK131065 VIF131063:VIG131065 VSB131063:VSC131065 WBX131063:WBY131065 WLT131063:WLU131065 WVP131063:WVQ131065 H196599:I196601 JD196599:JE196601 SZ196599:TA196601 ACV196599:ACW196601 AMR196599:AMS196601 AWN196599:AWO196601 BGJ196599:BGK196601 BQF196599:BQG196601 CAB196599:CAC196601 CJX196599:CJY196601 CTT196599:CTU196601 DDP196599:DDQ196601 DNL196599:DNM196601 DXH196599:DXI196601 EHD196599:EHE196601 EQZ196599:ERA196601 FAV196599:FAW196601 FKR196599:FKS196601 FUN196599:FUO196601 GEJ196599:GEK196601 GOF196599:GOG196601 GYB196599:GYC196601 HHX196599:HHY196601 HRT196599:HRU196601 IBP196599:IBQ196601 ILL196599:ILM196601 IVH196599:IVI196601 JFD196599:JFE196601 JOZ196599:JPA196601 JYV196599:JYW196601 KIR196599:KIS196601 KSN196599:KSO196601 LCJ196599:LCK196601 LMF196599:LMG196601 LWB196599:LWC196601 MFX196599:MFY196601 MPT196599:MPU196601 MZP196599:MZQ196601 NJL196599:NJM196601 NTH196599:NTI196601 ODD196599:ODE196601 OMZ196599:ONA196601 OWV196599:OWW196601 PGR196599:PGS196601 PQN196599:PQO196601 QAJ196599:QAK196601 QKF196599:QKG196601 QUB196599:QUC196601 RDX196599:RDY196601 RNT196599:RNU196601 RXP196599:RXQ196601 SHL196599:SHM196601 SRH196599:SRI196601 TBD196599:TBE196601 TKZ196599:TLA196601 TUV196599:TUW196601 UER196599:UES196601 UON196599:UOO196601 UYJ196599:UYK196601 VIF196599:VIG196601 VSB196599:VSC196601 WBX196599:WBY196601 WLT196599:WLU196601 WVP196599:WVQ196601 H262135:I262137 JD262135:JE262137 SZ262135:TA262137 ACV262135:ACW262137 AMR262135:AMS262137 AWN262135:AWO262137 BGJ262135:BGK262137 BQF262135:BQG262137 CAB262135:CAC262137 CJX262135:CJY262137 CTT262135:CTU262137 DDP262135:DDQ262137 DNL262135:DNM262137 DXH262135:DXI262137 EHD262135:EHE262137 EQZ262135:ERA262137 FAV262135:FAW262137 FKR262135:FKS262137 FUN262135:FUO262137 GEJ262135:GEK262137 GOF262135:GOG262137 GYB262135:GYC262137 HHX262135:HHY262137 HRT262135:HRU262137 IBP262135:IBQ262137 ILL262135:ILM262137 IVH262135:IVI262137 JFD262135:JFE262137 JOZ262135:JPA262137 JYV262135:JYW262137 KIR262135:KIS262137 KSN262135:KSO262137 LCJ262135:LCK262137 LMF262135:LMG262137 LWB262135:LWC262137 MFX262135:MFY262137 MPT262135:MPU262137 MZP262135:MZQ262137 NJL262135:NJM262137 NTH262135:NTI262137 ODD262135:ODE262137 OMZ262135:ONA262137 OWV262135:OWW262137 PGR262135:PGS262137 PQN262135:PQO262137 QAJ262135:QAK262137 QKF262135:QKG262137 QUB262135:QUC262137 RDX262135:RDY262137 RNT262135:RNU262137 RXP262135:RXQ262137 SHL262135:SHM262137 SRH262135:SRI262137 TBD262135:TBE262137 TKZ262135:TLA262137 TUV262135:TUW262137 UER262135:UES262137 UON262135:UOO262137 UYJ262135:UYK262137 VIF262135:VIG262137 VSB262135:VSC262137 WBX262135:WBY262137 WLT262135:WLU262137 WVP262135:WVQ262137 H327671:I327673 JD327671:JE327673 SZ327671:TA327673 ACV327671:ACW327673 AMR327671:AMS327673 AWN327671:AWO327673 BGJ327671:BGK327673 BQF327671:BQG327673 CAB327671:CAC327673 CJX327671:CJY327673 CTT327671:CTU327673 DDP327671:DDQ327673 DNL327671:DNM327673 DXH327671:DXI327673 EHD327671:EHE327673 EQZ327671:ERA327673 FAV327671:FAW327673 FKR327671:FKS327673 FUN327671:FUO327673 GEJ327671:GEK327673 GOF327671:GOG327673 GYB327671:GYC327673 HHX327671:HHY327673 HRT327671:HRU327673 IBP327671:IBQ327673 ILL327671:ILM327673 IVH327671:IVI327673 JFD327671:JFE327673 JOZ327671:JPA327673 JYV327671:JYW327673 KIR327671:KIS327673 KSN327671:KSO327673 LCJ327671:LCK327673 LMF327671:LMG327673 LWB327671:LWC327673 MFX327671:MFY327673 MPT327671:MPU327673 MZP327671:MZQ327673 NJL327671:NJM327673 NTH327671:NTI327673 ODD327671:ODE327673 OMZ327671:ONA327673 OWV327671:OWW327673 PGR327671:PGS327673 PQN327671:PQO327673 QAJ327671:QAK327673 QKF327671:QKG327673 QUB327671:QUC327673 RDX327671:RDY327673 RNT327671:RNU327673 RXP327671:RXQ327673 SHL327671:SHM327673 SRH327671:SRI327673 TBD327671:TBE327673 TKZ327671:TLA327673 TUV327671:TUW327673 UER327671:UES327673 UON327671:UOO327673 UYJ327671:UYK327673 VIF327671:VIG327673 VSB327671:VSC327673 WBX327671:WBY327673 WLT327671:WLU327673 WVP327671:WVQ327673 H393207:I393209 JD393207:JE393209 SZ393207:TA393209 ACV393207:ACW393209 AMR393207:AMS393209 AWN393207:AWO393209 BGJ393207:BGK393209 BQF393207:BQG393209 CAB393207:CAC393209 CJX393207:CJY393209 CTT393207:CTU393209 DDP393207:DDQ393209 DNL393207:DNM393209 DXH393207:DXI393209 EHD393207:EHE393209 EQZ393207:ERA393209 FAV393207:FAW393209 FKR393207:FKS393209 FUN393207:FUO393209 GEJ393207:GEK393209 GOF393207:GOG393209 GYB393207:GYC393209 HHX393207:HHY393209 HRT393207:HRU393209 IBP393207:IBQ393209 ILL393207:ILM393209 IVH393207:IVI393209 JFD393207:JFE393209 JOZ393207:JPA393209 JYV393207:JYW393209 KIR393207:KIS393209 KSN393207:KSO393209 LCJ393207:LCK393209 LMF393207:LMG393209 LWB393207:LWC393209 MFX393207:MFY393209 MPT393207:MPU393209 MZP393207:MZQ393209 NJL393207:NJM393209 NTH393207:NTI393209 ODD393207:ODE393209 OMZ393207:ONA393209 OWV393207:OWW393209 PGR393207:PGS393209 PQN393207:PQO393209 QAJ393207:QAK393209 QKF393207:QKG393209 QUB393207:QUC393209 RDX393207:RDY393209 RNT393207:RNU393209 RXP393207:RXQ393209 SHL393207:SHM393209 SRH393207:SRI393209 TBD393207:TBE393209 TKZ393207:TLA393209 TUV393207:TUW393209 UER393207:UES393209 UON393207:UOO393209 UYJ393207:UYK393209 VIF393207:VIG393209 VSB393207:VSC393209 WBX393207:WBY393209 WLT393207:WLU393209 WVP393207:WVQ393209 H458743:I458745 JD458743:JE458745 SZ458743:TA458745 ACV458743:ACW458745 AMR458743:AMS458745 AWN458743:AWO458745 BGJ458743:BGK458745 BQF458743:BQG458745 CAB458743:CAC458745 CJX458743:CJY458745 CTT458743:CTU458745 DDP458743:DDQ458745 DNL458743:DNM458745 DXH458743:DXI458745 EHD458743:EHE458745 EQZ458743:ERA458745 FAV458743:FAW458745 FKR458743:FKS458745 FUN458743:FUO458745 GEJ458743:GEK458745 GOF458743:GOG458745 GYB458743:GYC458745 HHX458743:HHY458745 HRT458743:HRU458745 IBP458743:IBQ458745 ILL458743:ILM458745 IVH458743:IVI458745 JFD458743:JFE458745 JOZ458743:JPA458745 JYV458743:JYW458745 KIR458743:KIS458745 KSN458743:KSO458745 LCJ458743:LCK458745 LMF458743:LMG458745 LWB458743:LWC458745 MFX458743:MFY458745 MPT458743:MPU458745 MZP458743:MZQ458745 NJL458743:NJM458745 NTH458743:NTI458745 ODD458743:ODE458745 OMZ458743:ONA458745 OWV458743:OWW458745 PGR458743:PGS458745 PQN458743:PQO458745 QAJ458743:QAK458745 QKF458743:QKG458745 QUB458743:QUC458745 RDX458743:RDY458745 RNT458743:RNU458745 RXP458743:RXQ458745 SHL458743:SHM458745 SRH458743:SRI458745 TBD458743:TBE458745 TKZ458743:TLA458745 TUV458743:TUW458745 UER458743:UES458745 UON458743:UOO458745 UYJ458743:UYK458745 VIF458743:VIG458745 VSB458743:VSC458745 WBX458743:WBY458745 WLT458743:WLU458745 WVP458743:WVQ458745 H524279:I524281 JD524279:JE524281 SZ524279:TA524281 ACV524279:ACW524281 AMR524279:AMS524281 AWN524279:AWO524281 BGJ524279:BGK524281 BQF524279:BQG524281 CAB524279:CAC524281 CJX524279:CJY524281 CTT524279:CTU524281 DDP524279:DDQ524281 DNL524279:DNM524281 DXH524279:DXI524281 EHD524279:EHE524281 EQZ524279:ERA524281 FAV524279:FAW524281 FKR524279:FKS524281 FUN524279:FUO524281 GEJ524279:GEK524281 GOF524279:GOG524281 GYB524279:GYC524281 HHX524279:HHY524281 HRT524279:HRU524281 IBP524279:IBQ524281 ILL524279:ILM524281 IVH524279:IVI524281 JFD524279:JFE524281 JOZ524279:JPA524281 JYV524279:JYW524281 KIR524279:KIS524281 KSN524279:KSO524281 LCJ524279:LCK524281 LMF524279:LMG524281 LWB524279:LWC524281 MFX524279:MFY524281 MPT524279:MPU524281 MZP524279:MZQ524281 NJL524279:NJM524281 NTH524279:NTI524281 ODD524279:ODE524281 OMZ524279:ONA524281 OWV524279:OWW524281 PGR524279:PGS524281 PQN524279:PQO524281 QAJ524279:QAK524281 QKF524279:QKG524281 QUB524279:QUC524281 RDX524279:RDY524281 RNT524279:RNU524281 RXP524279:RXQ524281 SHL524279:SHM524281 SRH524279:SRI524281 TBD524279:TBE524281 TKZ524279:TLA524281 TUV524279:TUW524281 UER524279:UES524281 UON524279:UOO524281 UYJ524279:UYK524281 VIF524279:VIG524281 VSB524279:VSC524281 WBX524279:WBY524281 WLT524279:WLU524281 WVP524279:WVQ524281 H589815:I589817 JD589815:JE589817 SZ589815:TA589817 ACV589815:ACW589817 AMR589815:AMS589817 AWN589815:AWO589817 BGJ589815:BGK589817 BQF589815:BQG589817 CAB589815:CAC589817 CJX589815:CJY589817 CTT589815:CTU589817 DDP589815:DDQ589817 DNL589815:DNM589817 DXH589815:DXI589817 EHD589815:EHE589817 EQZ589815:ERA589817 FAV589815:FAW589817 FKR589815:FKS589817 FUN589815:FUO589817 GEJ589815:GEK589817 GOF589815:GOG589817 GYB589815:GYC589817 HHX589815:HHY589817 HRT589815:HRU589817 IBP589815:IBQ589817 ILL589815:ILM589817 IVH589815:IVI589817 JFD589815:JFE589817 JOZ589815:JPA589817 JYV589815:JYW589817 KIR589815:KIS589817 KSN589815:KSO589817 LCJ589815:LCK589817 LMF589815:LMG589817 LWB589815:LWC589817 MFX589815:MFY589817 MPT589815:MPU589817 MZP589815:MZQ589817 NJL589815:NJM589817 NTH589815:NTI589817 ODD589815:ODE589817 OMZ589815:ONA589817 OWV589815:OWW589817 PGR589815:PGS589817 PQN589815:PQO589817 QAJ589815:QAK589817 QKF589815:QKG589817 QUB589815:QUC589817 RDX589815:RDY589817 RNT589815:RNU589817 RXP589815:RXQ589817 SHL589815:SHM589817 SRH589815:SRI589817 TBD589815:TBE589817 TKZ589815:TLA589817 TUV589815:TUW589817 UER589815:UES589817 UON589815:UOO589817 UYJ589815:UYK589817 VIF589815:VIG589817 VSB589815:VSC589817 WBX589815:WBY589817 WLT589815:WLU589817 WVP589815:WVQ589817 H655351:I655353 JD655351:JE655353 SZ655351:TA655353 ACV655351:ACW655353 AMR655351:AMS655353 AWN655351:AWO655353 BGJ655351:BGK655353 BQF655351:BQG655353 CAB655351:CAC655353 CJX655351:CJY655353 CTT655351:CTU655353 DDP655351:DDQ655353 DNL655351:DNM655353 DXH655351:DXI655353 EHD655351:EHE655353 EQZ655351:ERA655353 FAV655351:FAW655353 FKR655351:FKS655353 FUN655351:FUO655353 GEJ655351:GEK655353 GOF655351:GOG655353 GYB655351:GYC655353 HHX655351:HHY655353 HRT655351:HRU655353 IBP655351:IBQ655353 ILL655351:ILM655353 IVH655351:IVI655353 JFD655351:JFE655353 JOZ655351:JPA655353 JYV655351:JYW655353 KIR655351:KIS655353 KSN655351:KSO655353 LCJ655351:LCK655353 LMF655351:LMG655353 LWB655351:LWC655353 MFX655351:MFY655353 MPT655351:MPU655353 MZP655351:MZQ655353 NJL655351:NJM655353 NTH655351:NTI655353 ODD655351:ODE655353 OMZ655351:ONA655353 OWV655351:OWW655353 PGR655351:PGS655353 PQN655351:PQO655353 QAJ655351:QAK655353 QKF655351:QKG655353 QUB655351:QUC655353 RDX655351:RDY655353 RNT655351:RNU655353 RXP655351:RXQ655353 SHL655351:SHM655353 SRH655351:SRI655353 TBD655351:TBE655353 TKZ655351:TLA655353 TUV655351:TUW655353 UER655351:UES655353 UON655351:UOO655353 UYJ655351:UYK655353 VIF655351:VIG655353 VSB655351:VSC655353 WBX655351:WBY655353 WLT655351:WLU655353 WVP655351:WVQ655353 H720887:I720889 JD720887:JE720889 SZ720887:TA720889 ACV720887:ACW720889 AMR720887:AMS720889 AWN720887:AWO720889 BGJ720887:BGK720889 BQF720887:BQG720889 CAB720887:CAC720889 CJX720887:CJY720889 CTT720887:CTU720889 DDP720887:DDQ720889 DNL720887:DNM720889 DXH720887:DXI720889 EHD720887:EHE720889 EQZ720887:ERA720889 FAV720887:FAW720889 FKR720887:FKS720889 FUN720887:FUO720889 GEJ720887:GEK720889 GOF720887:GOG720889 GYB720887:GYC720889 HHX720887:HHY720889 HRT720887:HRU720889 IBP720887:IBQ720889 ILL720887:ILM720889 IVH720887:IVI720889 JFD720887:JFE720889 JOZ720887:JPA720889 JYV720887:JYW720889 KIR720887:KIS720889 KSN720887:KSO720889 LCJ720887:LCK720889 LMF720887:LMG720889 LWB720887:LWC720889 MFX720887:MFY720889 MPT720887:MPU720889 MZP720887:MZQ720889 NJL720887:NJM720889 NTH720887:NTI720889 ODD720887:ODE720889 OMZ720887:ONA720889 OWV720887:OWW720889 PGR720887:PGS720889 PQN720887:PQO720889 QAJ720887:QAK720889 QKF720887:QKG720889 QUB720887:QUC720889 RDX720887:RDY720889 RNT720887:RNU720889 RXP720887:RXQ720889 SHL720887:SHM720889 SRH720887:SRI720889 TBD720887:TBE720889 TKZ720887:TLA720889 TUV720887:TUW720889 UER720887:UES720889 UON720887:UOO720889 UYJ720887:UYK720889 VIF720887:VIG720889 VSB720887:VSC720889 WBX720887:WBY720889 WLT720887:WLU720889 WVP720887:WVQ720889 H786423:I786425 JD786423:JE786425 SZ786423:TA786425 ACV786423:ACW786425 AMR786423:AMS786425 AWN786423:AWO786425 BGJ786423:BGK786425 BQF786423:BQG786425 CAB786423:CAC786425 CJX786423:CJY786425 CTT786423:CTU786425 DDP786423:DDQ786425 DNL786423:DNM786425 DXH786423:DXI786425 EHD786423:EHE786425 EQZ786423:ERA786425 FAV786423:FAW786425 FKR786423:FKS786425 FUN786423:FUO786425 GEJ786423:GEK786425 GOF786423:GOG786425 GYB786423:GYC786425 HHX786423:HHY786425 HRT786423:HRU786425 IBP786423:IBQ786425 ILL786423:ILM786425 IVH786423:IVI786425 JFD786423:JFE786425 JOZ786423:JPA786425 JYV786423:JYW786425 KIR786423:KIS786425 KSN786423:KSO786425 LCJ786423:LCK786425 LMF786423:LMG786425 LWB786423:LWC786425 MFX786423:MFY786425 MPT786423:MPU786425 MZP786423:MZQ786425 NJL786423:NJM786425 NTH786423:NTI786425 ODD786423:ODE786425 OMZ786423:ONA786425 OWV786423:OWW786425 PGR786423:PGS786425 PQN786423:PQO786425 QAJ786423:QAK786425 QKF786423:QKG786425 QUB786423:QUC786425 RDX786423:RDY786425 RNT786423:RNU786425 RXP786423:RXQ786425 SHL786423:SHM786425 SRH786423:SRI786425 TBD786423:TBE786425 TKZ786423:TLA786425 TUV786423:TUW786425 UER786423:UES786425 UON786423:UOO786425 UYJ786423:UYK786425 VIF786423:VIG786425 VSB786423:VSC786425 WBX786423:WBY786425 WLT786423:WLU786425 WVP786423:WVQ786425 H851959:I851961 JD851959:JE851961 SZ851959:TA851961 ACV851959:ACW851961 AMR851959:AMS851961 AWN851959:AWO851961 BGJ851959:BGK851961 BQF851959:BQG851961 CAB851959:CAC851961 CJX851959:CJY851961 CTT851959:CTU851961 DDP851959:DDQ851961 DNL851959:DNM851961 DXH851959:DXI851961 EHD851959:EHE851961 EQZ851959:ERA851961 FAV851959:FAW851961 FKR851959:FKS851961 FUN851959:FUO851961 GEJ851959:GEK851961 GOF851959:GOG851961 GYB851959:GYC851961 HHX851959:HHY851961 HRT851959:HRU851961 IBP851959:IBQ851961 ILL851959:ILM851961 IVH851959:IVI851961 JFD851959:JFE851961 JOZ851959:JPA851961 JYV851959:JYW851961 KIR851959:KIS851961 KSN851959:KSO851961 LCJ851959:LCK851961 LMF851959:LMG851961 LWB851959:LWC851961 MFX851959:MFY851961 MPT851959:MPU851961 MZP851959:MZQ851961 NJL851959:NJM851961 NTH851959:NTI851961 ODD851959:ODE851961 OMZ851959:ONA851961 OWV851959:OWW851961 PGR851959:PGS851961 PQN851959:PQO851961 QAJ851959:QAK851961 QKF851959:QKG851961 QUB851959:QUC851961 RDX851959:RDY851961 RNT851959:RNU851961 RXP851959:RXQ851961 SHL851959:SHM851961 SRH851959:SRI851961 TBD851959:TBE851961 TKZ851959:TLA851961 TUV851959:TUW851961 UER851959:UES851961 UON851959:UOO851961 UYJ851959:UYK851961 VIF851959:VIG851961 VSB851959:VSC851961 WBX851959:WBY851961 WLT851959:WLU851961 WVP851959:WVQ851961 H917495:I917497 JD917495:JE917497 SZ917495:TA917497 ACV917495:ACW917497 AMR917495:AMS917497 AWN917495:AWO917497 BGJ917495:BGK917497 BQF917495:BQG917497 CAB917495:CAC917497 CJX917495:CJY917497 CTT917495:CTU917497 DDP917495:DDQ917497 DNL917495:DNM917497 DXH917495:DXI917497 EHD917495:EHE917497 EQZ917495:ERA917497 FAV917495:FAW917497 FKR917495:FKS917497 FUN917495:FUO917497 GEJ917495:GEK917497 GOF917495:GOG917497 GYB917495:GYC917497 HHX917495:HHY917497 HRT917495:HRU917497 IBP917495:IBQ917497 ILL917495:ILM917497 IVH917495:IVI917497 JFD917495:JFE917497 JOZ917495:JPA917497 JYV917495:JYW917497 KIR917495:KIS917497 KSN917495:KSO917497 LCJ917495:LCK917497 LMF917495:LMG917497 LWB917495:LWC917497 MFX917495:MFY917497 MPT917495:MPU917497 MZP917495:MZQ917497 NJL917495:NJM917497 NTH917495:NTI917497 ODD917495:ODE917497 OMZ917495:ONA917497 OWV917495:OWW917497 PGR917495:PGS917497 PQN917495:PQO917497 QAJ917495:QAK917497 QKF917495:QKG917497 QUB917495:QUC917497 RDX917495:RDY917497 RNT917495:RNU917497 RXP917495:RXQ917497 SHL917495:SHM917497 SRH917495:SRI917497 TBD917495:TBE917497 TKZ917495:TLA917497 TUV917495:TUW917497 UER917495:UES917497 UON917495:UOO917497 UYJ917495:UYK917497 VIF917495:VIG917497 VSB917495:VSC917497 WBX917495:WBY917497 WLT917495:WLU917497 WVP917495:WVQ917497 H983031:I983033 JD983031:JE983033 SZ983031:TA983033 ACV983031:ACW983033 AMR983031:AMS983033 AWN983031:AWO983033 BGJ983031:BGK983033 BQF983031:BQG983033 CAB983031:CAC983033 CJX983031:CJY983033 CTT983031:CTU983033 DDP983031:DDQ983033 DNL983031:DNM983033 DXH983031:DXI983033 EHD983031:EHE983033 EQZ983031:ERA983033 FAV983031:FAW983033 FKR983031:FKS983033 FUN983031:FUO983033 GEJ983031:GEK983033 GOF983031:GOG983033 GYB983031:GYC983033 HHX983031:HHY983033 HRT983031:HRU983033 IBP983031:IBQ983033 ILL983031:ILM983033 IVH983031:IVI983033 JFD983031:JFE983033 JOZ983031:JPA983033 JYV983031:JYW983033 KIR983031:KIS983033 KSN983031:KSO983033 LCJ983031:LCK983033 LMF983031:LMG983033 LWB983031:LWC983033 MFX983031:MFY983033 MPT983031:MPU983033 MZP983031:MZQ983033 NJL983031:NJM983033 NTH983031:NTI983033 ODD983031:ODE983033 OMZ983031:ONA983033 OWV983031:OWW983033 PGR983031:PGS983033 PQN983031:PQO983033 QAJ983031:QAK983033 QKF983031:QKG983033 QUB983031:QUC983033 RDX983031:RDY983033 RNT983031:RNU983033 RXP983031:RXQ983033 SHL983031:SHM983033 SRH983031:SRI983033 TBD983031:TBE983033 TKZ983031:TLA983033 TUV983031:TUW983033 UER983031:UES983033 UON983031:UOO983033 UYJ983031:UYK983033 VIF983031:VIG983033 VSB983031:VSC983033 WBX983031:WBY983033 WLT983031:WLU983033 WVP983031:WVQ983033 H65486:I65489 JD65486:JE65489 SZ65486:TA65489 ACV65486:ACW65489 AMR65486:AMS65489 AWN65486:AWO65489 BGJ65486:BGK65489 BQF65486:BQG65489 CAB65486:CAC65489 CJX65486:CJY65489 CTT65486:CTU65489 DDP65486:DDQ65489 DNL65486:DNM65489 DXH65486:DXI65489 EHD65486:EHE65489 EQZ65486:ERA65489 FAV65486:FAW65489 FKR65486:FKS65489 FUN65486:FUO65489 GEJ65486:GEK65489 GOF65486:GOG65489 GYB65486:GYC65489 HHX65486:HHY65489 HRT65486:HRU65489 IBP65486:IBQ65489 ILL65486:ILM65489 IVH65486:IVI65489 JFD65486:JFE65489 JOZ65486:JPA65489 JYV65486:JYW65489 KIR65486:KIS65489 KSN65486:KSO65489 LCJ65486:LCK65489 LMF65486:LMG65489 LWB65486:LWC65489 MFX65486:MFY65489 MPT65486:MPU65489 MZP65486:MZQ65489 NJL65486:NJM65489 NTH65486:NTI65489 ODD65486:ODE65489 OMZ65486:ONA65489 OWV65486:OWW65489 PGR65486:PGS65489 PQN65486:PQO65489 QAJ65486:QAK65489 QKF65486:QKG65489 QUB65486:QUC65489 RDX65486:RDY65489 RNT65486:RNU65489 RXP65486:RXQ65489 SHL65486:SHM65489 SRH65486:SRI65489 TBD65486:TBE65489 TKZ65486:TLA65489 TUV65486:TUW65489 UER65486:UES65489 UON65486:UOO65489 UYJ65486:UYK65489 VIF65486:VIG65489 VSB65486:VSC65489 WBX65486:WBY65489 WLT65486:WLU65489 WVP65486:WVQ65489 H131022:I131025 JD131022:JE131025 SZ131022:TA131025 ACV131022:ACW131025 AMR131022:AMS131025 AWN131022:AWO131025 BGJ131022:BGK131025 BQF131022:BQG131025 CAB131022:CAC131025 CJX131022:CJY131025 CTT131022:CTU131025 DDP131022:DDQ131025 DNL131022:DNM131025 DXH131022:DXI131025 EHD131022:EHE131025 EQZ131022:ERA131025 FAV131022:FAW131025 FKR131022:FKS131025 FUN131022:FUO131025 GEJ131022:GEK131025 GOF131022:GOG131025 GYB131022:GYC131025 HHX131022:HHY131025 HRT131022:HRU131025 IBP131022:IBQ131025 ILL131022:ILM131025 IVH131022:IVI131025 JFD131022:JFE131025 JOZ131022:JPA131025 JYV131022:JYW131025 KIR131022:KIS131025 KSN131022:KSO131025 LCJ131022:LCK131025 LMF131022:LMG131025 LWB131022:LWC131025 MFX131022:MFY131025 MPT131022:MPU131025 MZP131022:MZQ131025 NJL131022:NJM131025 NTH131022:NTI131025 ODD131022:ODE131025 OMZ131022:ONA131025 OWV131022:OWW131025 PGR131022:PGS131025 PQN131022:PQO131025 QAJ131022:QAK131025 QKF131022:QKG131025 QUB131022:QUC131025 RDX131022:RDY131025 RNT131022:RNU131025 RXP131022:RXQ131025 SHL131022:SHM131025 SRH131022:SRI131025 TBD131022:TBE131025 TKZ131022:TLA131025 TUV131022:TUW131025 UER131022:UES131025 UON131022:UOO131025 UYJ131022:UYK131025 VIF131022:VIG131025 VSB131022:VSC131025 WBX131022:WBY131025 WLT131022:WLU131025 WVP131022:WVQ131025 H196558:I196561 JD196558:JE196561 SZ196558:TA196561 ACV196558:ACW196561 AMR196558:AMS196561 AWN196558:AWO196561 BGJ196558:BGK196561 BQF196558:BQG196561 CAB196558:CAC196561 CJX196558:CJY196561 CTT196558:CTU196561 DDP196558:DDQ196561 DNL196558:DNM196561 DXH196558:DXI196561 EHD196558:EHE196561 EQZ196558:ERA196561 FAV196558:FAW196561 FKR196558:FKS196561 FUN196558:FUO196561 GEJ196558:GEK196561 GOF196558:GOG196561 GYB196558:GYC196561 HHX196558:HHY196561 HRT196558:HRU196561 IBP196558:IBQ196561 ILL196558:ILM196561 IVH196558:IVI196561 JFD196558:JFE196561 JOZ196558:JPA196561 JYV196558:JYW196561 KIR196558:KIS196561 KSN196558:KSO196561 LCJ196558:LCK196561 LMF196558:LMG196561 LWB196558:LWC196561 MFX196558:MFY196561 MPT196558:MPU196561 MZP196558:MZQ196561 NJL196558:NJM196561 NTH196558:NTI196561 ODD196558:ODE196561 OMZ196558:ONA196561 OWV196558:OWW196561 PGR196558:PGS196561 PQN196558:PQO196561 QAJ196558:QAK196561 QKF196558:QKG196561 QUB196558:QUC196561 RDX196558:RDY196561 RNT196558:RNU196561 RXP196558:RXQ196561 SHL196558:SHM196561 SRH196558:SRI196561 TBD196558:TBE196561 TKZ196558:TLA196561 TUV196558:TUW196561 UER196558:UES196561 UON196558:UOO196561 UYJ196558:UYK196561 VIF196558:VIG196561 VSB196558:VSC196561 WBX196558:WBY196561 WLT196558:WLU196561 WVP196558:WVQ196561 H262094:I262097 JD262094:JE262097 SZ262094:TA262097 ACV262094:ACW262097 AMR262094:AMS262097 AWN262094:AWO262097 BGJ262094:BGK262097 BQF262094:BQG262097 CAB262094:CAC262097 CJX262094:CJY262097 CTT262094:CTU262097 DDP262094:DDQ262097 DNL262094:DNM262097 DXH262094:DXI262097 EHD262094:EHE262097 EQZ262094:ERA262097 FAV262094:FAW262097 FKR262094:FKS262097 FUN262094:FUO262097 GEJ262094:GEK262097 GOF262094:GOG262097 GYB262094:GYC262097 HHX262094:HHY262097 HRT262094:HRU262097 IBP262094:IBQ262097 ILL262094:ILM262097 IVH262094:IVI262097 JFD262094:JFE262097 JOZ262094:JPA262097 JYV262094:JYW262097 KIR262094:KIS262097 KSN262094:KSO262097 LCJ262094:LCK262097 LMF262094:LMG262097 LWB262094:LWC262097 MFX262094:MFY262097 MPT262094:MPU262097 MZP262094:MZQ262097 NJL262094:NJM262097 NTH262094:NTI262097 ODD262094:ODE262097 OMZ262094:ONA262097 OWV262094:OWW262097 PGR262094:PGS262097 PQN262094:PQO262097 QAJ262094:QAK262097 QKF262094:QKG262097 QUB262094:QUC262097 RDX262094:RDY262097 RNT262094:RNU262097 RXP262094:RXQ262097 SHL262094:SHM262097 SRH262094:SRI262097 TBD262094:TBE262097 TKZ262094:TLA262097 TUV262094:TUW262097 UER262094:UES262097 UON262094:UOO262097 UYJ262094:UYK262097 VIF262094:VIG262097 VSB262094:VSC262097 WBX262094:WBY262097 WLT262094:WLU262097 WVP262094:WVQ262097 H327630:I327633 JD327630:JE327633 SZ327630:TA327633 ACV327630:ACW327633 AMR327630:AMS327633 AWN327630:AWO327633 BGJ327630:BGK327633 BQF327630:BQG327633 CAB327630:CAC327633 CJX327630:CJY327633 CTT327630:CTU327633 DDP327630:DDQ327633 DNL327630:DNM327633 DXH327630:DXI327633 EHD327630:EHE327633 EQZ327630:ERA327633 FAV327630:FAW327633 FKR327630:FKS327633 FUN327630:FUO327633 GEJ327630:GEK327633 GOF327630:GOG327633 GYB327630:GYC327633 HHX327630:HHY327633 HRT327630:HRU327633 IBP327630:IBQ327633 ILL327630:ILM327633 IVH327630:IVI327633 JFD327630:JFE327633 JOZ327630:JPA327633 JYV327630:JYW327633 KIR327630:KIS327633 KSN327630:KSO327633 LCJ327630:LCK327633 LMF327630:LMG327633 LWB327630:LWC327633 MFX327630:MFY327633 MPT327630:MPU327633 MZP327630:MZQ327633 NJL327630:NJM327633 NTH327630:NTI327633 ODD327630:ODE327633 OMZ327630:ONA327633 OWV327630:OWW327633 PGR327630:PGS327633 PQN327630:PQO327633 QAJ327630:QAK327633 QKF327630:QKG327633 QUB327630:QUC327633 RDX327630:RDY327633 RNT327630:RNU327633 RXP327630:RXQ327633 SHL327630:SHM327633 SRH327630:SRI327633 TBD327630:TBE327633 TKZ327630:TLA327633 TUV327630:TUW327633 UER327630:UES327633 UON327630:UOO327633 UYJ327630:UYK327633 VIF327630:VIG327633 VSB327630:VSC327633 WBX327630:WBY327633 WLT327630:WLU327633 WVP327630:WVQ327633 H393166:I393169 JD393166:JE393169 SZ393166:TA393169 ACV393166:ACW393169 AMR393166:AMS393169 AWN393166:AWO393169 BGJ393166:BGK393169 BQF393166:BQG393169 CAB393166:CAC393169 CJX393166:CJY393169 CTT393166:CTU393169 DDP393166:DDQ393169 DNL393166:DNM393169 DXH393166:DXI393169 EHD393166:EHE393169 EQZ393166:ERA393169 FAV393166:FAW393169 FKR393166:FKS393169 FUN393166:FUO393169 GEJ393166:GEK393169 GOF393166:GOG393169 GYB393166:GYC393169 HHX393166:HHY393169 HRT393166:HRU393169 IBP393166:IBQ393169 ILL393166:ILM393169 IVH393166:IVI393169 JFD393166:JFE393169 JOZ393166:JPA393169 JYV393166:JYW393169 KIR393166:KIS393169 KSN393166:KSO393169 LCJ393166:LCK393169 LMF393166:LMG393169 LWB393166:LWC393169 MFX393166:MFY393169 MPT393166:MPU393169 MZP393166:MZQ393169 NJL393166:NJM393169 NTH393166:NTI393169 ODD393166:ODE393169 OMZ393166:ONA393169 OWV393166:OWW393169 PGR393166:PGS393169 PQN393166:PQO393169 QAJ393166:QAK393169 QKF393166:QKG393169 QUB393166:QUC393169 RDX393166:RDY393169 RNT393166:RNU393169 RXP393166:RXQ393169 SHL393166:SHM393169 SRH393166:SRI393169 TBD393166:TBE393169 TKZ393166:TLA393169 TUV393166:TUW393169 UER393166:UES393169 UON393166:UOO393169 UYJ393166:UYK393169 VIF393166:VIG393169 VSB393166:VSC393169 WBX393166:WBY393169 WLT393166:WLU393169 WVP393166:WVQ393169 H458702:I458705 JD458702:JE458705 SZ458702:TA458705 ACV458702:ACW458705 AMR458702:AMS458705 AWN458702:AWO458705 BGJ458702:BGK458705 BQF458702:BQG458705 CAB458702:CAC458705 CJX458702:CJY458705 CTT458702:CTU458705 DDP458702:DDQ458705 DNL458702:DNM458705 DXH458702:DXI458705 EHD458702:EHE458705 EQZ458702:ERA458705 FAV458702:FAW458705 FKR458702:FKS458705 FUN458702:FUO458705 GEJ458702:GEK458705 GOF458702:GOG458705 GYB458702:GYC458705 HHX458702:HHY458705 HRT458702:HRU458705 IBP458702:IBQ458705 ILL458702:ILM458705 IVH458702:IVI458705 JFD458702:JFE458705 JOZ458702:JPA458705 JYV458702:JYW458705 KIR458702:KIS458705 KSN458702:KSO458705 LCJ458702:LCK458705 LMF458702:LMG458705 LWB458702:LWC458705 MFX458702:MFY458705 MPT458702:MPU458705 MZP458702:MZQ458705 NJL458702:NJM458705 NTH458702:NTI458705 ODD458702:ODE458705 OMZ458702:ONA458705 OWV458702:OWW458705 PGR458702:PGS458705 PQN458702:PQO458705 QAJ458702:QAK458705 QKF458702:QKG458705 QUB458702:QUC458705 RDX458702:RDY458705 RNT458702:RNU458705 RXP458702:RXQ458705 SHL458702:SHM458705 SRH458702:SRI458705 TBD458702:TBE458705 TKZ458702:TLA458705 TUV458702:TUW458705 UER458702:UES458705 UON458702:UOO458705 UYJ458702:UYK458705 VIF458702:VIG458705 VSB458702:VSC458705 WBX458702:WBY458705 WLT458702:WLU458705 WVP458702:WVQ458705 H524238:I524241 JD524238:JE524241 SZ524238:TA524241 ACV524238:ACW524241 AMR524238:AMS524241 AWN524238:AWO524241 BGJ524238:BGK524241 BQF524238:BQG524241 CAB524238:CAC524241 CJX524238:CJY524241 CTT524238:CTU524241 DDP524238:DDQ524241 DNL524238:DNM524241 DXH524238:DXI524241 EHD524238:EHE524241 EQZ524238:ERA524241 FAV524238:FAW524241 FKR524238:FKS524241 FUN524238:FUO524241 GEJ524238:GEK524241 GOF524238:GOG524241 GYB524238:GYC524241 HHX524238:HHY524241 HRT524238:HRU524241 IBP524238:IBQ524241 ILL524238:ILM524241 IVH524238:IVI524241 JFD524238:JFE524241 JOZ524238:JPA524241 JYV524238:JYW524241 KIR524238:KIS524241 KSN524238:KSO524241 LCJ524238:LCK524241 LMF524238:LMG524241 LWB524238:LWC524241 MFX524238:MFY524241 MPT524238:MPU524241 MZP524238:MZQ524241 NJL524238:NJM524241 NTH524238:NTI524241 ODD524238:ODE524241 OMZ524238:ONA524241 OWV524238:OWW524241 PGR524238:PGS524241 PQN524238:PQO524241 QAJ524238:QAK524241 QKF524238:QKG524241 QUB524238:QUC524241 RDX524238:RDY524241 RNT524238:RNU524241 RXP524238:RXQ524241 SHL524238:SHM524241 SRH524238:SRI524241 TBD524238:TBE524241 TKZ524238:TLA524241 TUV524238:TUW524241 UER524238:UES524241 UON524238:UOO524241 UYJ524238:UYK524241 VIF524238:VIG524241 VSB524238:VSC524241 WBX524238:WBY524241 WLT524238:WLU524241 WVP524238:WVQ524241 H589774:I589777 JD589774:JE589777 SZ589774:TA589777 ACV589774:ACW589777 AMR589774:AMS589777 AWN589774:AWO589777 BGJ589774:BGK589777 BQF589774:BQG589777 CAB589774:CAC589777 CJX589774:CJY589777 CTT589774:CTU589777 DDP589774:DDQ589777 DNL589774:DNM589777 DXH589774:DXI589777 EHD589774:EHE589777 EQZ589774:ERA589777 FAV589774:FAW589777 FKR589774:FKS589777 FUN589774:FUO589777 GEJ589774:GEK589777 GOF589774:GOG589777 GYB589774:GYC589777 HHX589774:HHY589777 HRT589774:HRU589777 IBP589774:IBQ589777 ILL589774:ILM589777 IVH589774:IVI589777 JFD589774:JFE589777 JOZ589774:JPA589777 JYV589774:JYW589777 KIR589774:KIS589777 KSN589774:KSO589777 LCJ589774:LCK589777 LMF589774:LMG589777 LWB589774:LWC589777 MFX589774:MFY589777 MPT589774:MPU589777 MZP589774:MZQ589777 NJL589774:NJM589777 NTH589774:NTI589777 ODD589774:ODE589777 OMZ589774:ONA589777 OWV589774:OWW589777 PGR589774:PGS589777 PQN589774:PQO589777 QAJ589774:QAK589777 QKF589774:QKG589777 QUB589774:QUC589777 RDX589774:RDY589777 RNT589774:RNU589777 RXP589774:RXQ589777 SHL589774:SHM589777 SRH589774:SRI589777 TBD589774:TBE589777 TKZ589774:TLA589777 TUV589774:TUW589777 UER589774:UES589777 UON589774:UOO589777 UYJ589774:UYK589777 VIF589774:VIG589777 VSB589774:VSC589777 WBX589774:WBY589777 WLT589774:WLU589777 WVP589774:WVQ589777 H655310:I655313 JD655310:JE655313 SZ655310:TA655313 ACV655310:ACW655313 AMR655310:AMS655313 AWN655310:AWO655313 BGJ655310:BGK655313 BQF655310:BQG655313 CAB655310:CAC655313 CJX655310:CJY655313 CTT655310:CTU655313 DDP655310:DDQ655313 DNL655310:DNM655313 DXH655310:DXI655313 EHD655310:EHE655313 EQZ655310:ERA655313 FAV655310:FAW655313 FKR655310:FKS655313 FUN655310:FUO655313 GEJ655310:GEK655313 GOF655310:GOG655313 GYB655310:GYC655313 HHX655310:HHY655313 HRT655310:HRU655313 IBP655310:IBQ655313 ILL655310:ILM655313 IVH655310:IVI655313 JFD655310:JFE655313 JOZ655310:JPA655313 JYV655310:JYW655313 KIR655310:KIS655313 KSN655310:KSO655313 LCJ655310:LCK655313 LMF655310:LMG655313 LWB655310:LWC655313 MFX655310:MFY655313 MPT655310:MPU655313 MZP655310:MZQ655313 NJL655310:NJM655313 NTH655310:NTI655313 ODD655310:ODE655313 OMZ655310:ONA655313 OWV655310:OWW655313 PGR655310:PGS655313 PQN655310:PQO655313 QAJ655310:QAK655313 QKF655310:QKG655313 QUB655310:QUC655313 RDX655310:RDY655313 RNT655310:RNU655313 RXP655310:RXQ655313 SHL655310:SHM655313 SRH655310:SRI655313 TBD655310:TBE655313 TKZ655310:TLA655313 TUV655310:TUW655313 UER655310:UES655313 UON655310:UOO655313 UYJ655310:UYK655313 VIF655310:VIG655313 VSB655310:VSC655313 WBX655310:WBY655313 WLT655310:WLU655313 WVP655310:WVQ655313 H720846:I720849 JD720846:JE720849 SZ720846:TA720849 ACV720846:ACW720849 AMR720846:AMS720849 AWN720846:AWO720849 BGJ720846:BGK720849 BQF720846:BQG720849 CAB720846:CAC720849 CJX720846:CJY720849 CTT720846:CTU720849 DDP720846:DDQ720849 DNL720846:DNM720849 DXH720846:DXI720849 EHD720846:EHE720849 EQZ720846:ERA720849 FAV720846:FAW720849 FKR720846:FKS720849 FUN720846:FUO720849 GEJ720846:GEK720849 GOF720846:GOG720849 GYB720846:GYC720849 HHX720846:HHY720849 HRT720846:HRU720849 IBP720846:IBQ720849 ILL720846:ILM720849 IVH720846:IVI720849 JFD720846:JFE720849 JOZ720846:JPA720849 JYV720846:JYW720849 KIR720846:KIS720849 KSN720846:KSO720849 LCJ720846:LCK720849 LMF720846:LMG720849 LWB720846:LWC720849 MFX720846:MFY720849 MPT720846:MPU720849 MZP720846:MZQ720849 NJL720846:NJM720849 NTH720846:NTI720849 ODD720846:ODE720849 OMZ720846:ONA720849 OWV720846:OWW720849 PGR720846:PGS720849 PQN720846:PQO720849 QAJ720846:QAK720849 QKF720846:QKG720849 QUB720846:QUC720849 RDX720846:RDY720849 RNT720846:RNU720849 RXP720846:RXQ720849 SHL720846:SHM720849 SRH720846:SRI720849 TBD720846:TBE720849 TKZ720846:TLA720849 TUV720846:TUW720849 UER720846:UES720849 UON720846:UOO720849 UYJ720846:UYK720849 VIF720846:VIG720849 VSB720846:VSC720849 WBX720846:WBY720849 WLT720846:WLU720849 WVP720846:WVQ720849 H786382:I786385 JD786382:JE786385 SZ786382:TA786385 ACV786382:ACW786385 AMR786382:AMS786385 AWN786382:AWO786385 BGJ786382:BGK786385 BQF786382:BQG786385 CAB786382:CAC786385 CJX786382:CJY786385 CTT786382:CTU786385 DDP786382:DDQ786385 DNL786382:DNM786385 DXH786382:DXI786385 EHD786382:EHE786385 EQZ786382:ERA786385 FAV786382:FAW786385 FKR786382:FKS786385 FUN786382:FUO786385 GEJ786382:GEK786385 GOF786382:GOG786385 GYB786382:GYC786385 HHX786382:HHY786385 HRT786382:HRU786385 IBP786382:IBQ786385 ILL786382:ILM786385 IVH786382:IVI786385 JFD786382:JFE786385 JOZ786382:JPA786385 JYV786382:JYW786385 KIR786382:KIS786385 KSN786382:KSO786385 LCJ786382:LCK786385 LMF786382:LMG786385 LWB786382:LWC786385 MFX786382:MFY786385 MPT786382:MPU786385 MZP786382:MZQ786385 NJL786382:NJM786385 NTH786382:NTI786385 ODD786382:ODE786385 OMZ786382:ONA786385 OWV786382:OWW786385 PGR786382:PGS786385 PQN786382:PQO786385 QAJ786382:QAK786385 QKF786382:QKG786385 QUB786382:QUC786385 RDX786382:RDY786385 RNT786382:RNU786385 RXP786382:RXQ786385 SHL786382:SHM786385 SRH786382:SRI786385 TBD786382:TBE786385 TKZ786382:TLA786385 TUV786382:TUW786385 UER786382:UES786385 UON786382:UOO786385 UYJ786382:UYK786385 VIF786382:VIG786385 VSB786382:VSC786385 WBX786382:WBY786385 WLT786382:WLU786385 WVP786382:WVQ786385 H851918:I851921 JD851918:JE851921 SZ851918:TA851921 ACV851918:ACW851921 AMR851918:AMS851921 AWN851918:AWO851921 BGJ851918:BGK851921 BQF851918:BQG851921 CAB851918:CAC851921 CJX851918:CJY851921 CTT851918:CTU851921 DDP851918:DDQ851921 DNL851918:DNM851921 DXH851918:DXI851921 EHD851918:EHE851921 EQZ851918:ERA851921 FAV851918:FAW851921 FKR851918:FKS851921 FUN851918:FUO851921 GEJ851918:GEK851921 GOF851918:GOG851921 GYB851918:GYC851921 HHX851918:HHY851921 HRT851918:HRU851921 IBP851918:IBQ851921 ILL851918:ILM851921 IVH851918:IVI851921 JFD851918:JFE851921 JOZ851918:JPA851921 JYV851918:JYW851921 KIR851918:KIS851921 KSN851918:KSO851921 LCJ851918:LCK851921 LMF851918:LMG851921 LWB851918:LWC851921 MFX851918:MFY851921 MPT851918:MPU851921 MZP851918:MZQ851921 NJL851918:NJM851921 NTH851918:NTI851921 ODD851918:ODE851921 OMZ851918:ONA851921 OWV851918:OWW851921 PGR851918:PGS851921 PQN851918:PQO851921 QAJ851918:QAK851921 QKF851918:QKG851921 QUB851918:QUC851921 RDX851918:RDY851921 RNT851918:RNU851921 RXP851918:RXQ851921 SHL851918:SHM851921 SRH851918:SRI851921 TBD851918:TBE851921 TKZ851918:TLA851921 TUV851918:TUW851921 UER851918:UES851921 UON851918:UOO851921 UYJ851918:UYK851921 VIF851918:VIG851921 VSB851918:VSC851921 WBX851918:WBY851921 WLT851918:WLU851921 WVP851918:WVQ851921 H917454:I917457 JD917454:JE917457 SZ917454:TA917457 ACV917454:ACW917457 AMR917454:AMS917457 AWN917454:AWO917457 BGJ917454:BGK917457 BQF917454:BQG917457 CAB917454:CAC917457 CJX917454:CJY917457 CTT917454:CTU917457 DDP917454:DDQ917457 DNL917454:DNM917457 DXH917454:DXI917457 EHD917454:EHE917457 EQZ917454:ERA917457 FAV917454:FAW917457 FKR917454:FKS917457 FUN917454:FUO917457 GEJ917454:GEK917457 GOF917454:GOG917457 GYB917454:GYC917457 HHX917454:HHY917457 HRT917454:HRU917457 IBP917454:IBQ917457 ILL917454:ILM917457 IVH917454:IVI917457 JFD917454:JFE917457 JOZ917454:JPA917457 JYV917454:JYW917457 KIR917454:KIS917457 KSN917454:KSO917457 LCJ917454:LCK917457 LMF917454:LMG917457 LWB917454:LWC917457 MFX917454:MFY917457 MPT917454:MPU917457 MZP917454:MZQ917457 NJL917454:NJM917457 NTH917454:NTI917457 ODD917454:ODE917457 OMZ917454:ONA917457 OWV917454:OWW917457 PGR917454:PGS917457 PQN917454:PQO917457 QAJ917454:QAK917457 QKF917454:QKG917457 QUB917454:QUC917457 RDX917454:RDY917457 RNT917454:RNU917457 RXP917454:RXQ917457 SHL917454:SHM917457 SRH917454:SRI917457 TBD917454:TBE917457 TKZ917454:TLA917457 TUV917454:TUW917457 UER917454:UES917457 UON917454:UOO917457 UYJ917454:UYK917457 VIF917454:VIG917457 VSB917454:VSC917457 WBX917454:WBY917457 WLT917454:WLU917457 WVP917454:WVQ917457 H982990:I982993 JD982990:JE982993 SZ982990:TA982993 ACV982990:ACW982993 AMR982990:AMS982993 AWN982990:AWO982993 BGJ982990:BGK982993 BQF982990:BQG982993 CAB982990:CAC982993 CJX982990:CJY982993 CTT982990:CTU982993 DDP982990:DDQ982993 DNL982990:DNM982993 DXH982990:DXI982993 EHD982990:EHE982993 EQZ982990:ERA982993 FAV982990:FAW982993 FKR982990:FKS982993 FUN982990:FUO982993 GEJ982990:GEK982993 GOF982990:GOG982993 GYB982990:GYC982993 HHX982990:HHY982993 HRT982990:HRU982993 IBP982990:IBQ982993 ILL982990:ILM982993 IVH982990:IVI982993 JFD982990:JFE982993 JOZ982990:JPA982993 JYV982990:JYW982993 KIR982990:KIS982993 KSN982990:KSO982993 LCJ982990:LCK982993 LMF982990:LMG982993 LWB982990:LWC982993 MFX982990:MFY982993 MPT982990:MPU982993 MZP982990:MZQ982993 NJL982990:NJM982993 NTH982990:NTI982993 ODD982990:ODE982993 OMZ982990:ONA982993 OWV982990:OWW982993 PGR982990:PGS982993 PQN982990:PQO982993 QAJ982990:QAK982993 QKF982990:QKG982993 QUB982990:QUC982993 RDX982990:RDY982993 RNT982990:RNU982993 RXP982990:RXQ982993 SHL982990:SHM982993 SRH982990:SRI982993 TBD982990:TBE982993 TKZ982990:TLA982993 TUV982990:TUW982993 UER982990:UES982993 UON982990:UOO982993 UYJ982990:UYK982993 VIF982990:VIG982993 VSB982990:VSC982993 WBX982990:WBY982993 WLT982990:WLU982993 WVP982990:WVQ982993" xr:uid="{00000000-0002-0000-0200-000000000000}">
      <formula1>0</formula1>
    </dataValidation>
    <dataValidation type="whole" operator="notEqual" allowBlank="1" showInputMessage="1" showErrorMessage="1" errorTitle="Incorrect entry" error="You can enter only positive or negative whole numbers." sqref="H65490:I65490 JD65490:JE65490 SZ65490:TA65490 ACV65490:ACW65490 AMR65490:AMS65490 AWN65490:AWO65490 BGJ65490:BGK65490 BQF65490:BQG65490 CAB65490:CAC65490 CJX65490:CJY65490 CTT65490:CTU65490 DDP65490:DDQ65490 DNL65490:DNM65490 DXH65490:DXI65490 EHD65490:EHE65490 EQZ65490:ERA65490 FAV65490:FAW65490 FKR65490:FKS65490 FUN65490:FUO65490 GEJ65490:GEK65490 GOF65490:GOG65490 GYB65490:GYC65490 HHX65490:HHY65490 HRT65490:HRU65490 IBP65490:IBQ65490 ILL65490:ILM65490 IVH65490:IVI65490 JFD65490:JFE65490 JOZ65490:JPA65490 JYV65490:JYW65490 KIR65490:KIS65490 KSN65490:KSO65490 LCJ65490:LCK65490 LMF65490:LMG65490 LWB65490:LWC65490 MFX65490:MFY65490 MPT65490:MPU65490 MZP65490:MZQ65490 NJL65490:NJM65490 NTH65490:NTI65490 ODD65490:ODE65490 OMZ65490:ONA65490 OWV65490:OWW65490 PGR65490:PGS65490 PQN65490:PQO65490 QAJ65490:QAK65490 QKF65490:QKG65490 QUB65490:QUC65490 RDX65490:RDY65490 RNT65490:RNU65490 RXP65490:RXQ65490 SHL65490:SHM65490 SRH65490:SRI65490 TBD65490:TBE65490 TKZ65490:TLA65490 TUV65490:TUW65490 UER65490:UES65490 UON65490:UOO65490 UYJ65490:UYK65490 VIF65490:VIG65490 VSB65490:VSC65490 WBX65490:WBY65490 WLT65490:WLU65490 WVP65490:WVQ65490 H131026:I131026 JD131026:JE131026 SZ131026:TA131026 ACV131026:ACW131026 AMR131026:AMS131026 AWN131026:AWO131026 BGJ131026:BGK131026 BQF131026:BQG131026 CAB131026:CAC131026 CJX131026:CJY131026 CTT131026:CTU131026 DDP131026:DDQ131026 DNL131026:DNM131026 DXH131026:DXI131026 EHD131026:EHE131026 EQZ131026:ERA131026 FAV131026:FAW131026 FKR131026:FKS131026 FUN131026:FUO131026 GEJ131026:GEK131026 GOF131026:GOG131026 GYB131026:GYC131026 HHX131026:HHY131026 HRT131026:HRU131026 IBP131026:IBQ131026 ILL131026:ILM131026 IVH131026:IVI131026 JFD131026:JFE131026 JOZ131026:JPA131026 JYV131026:JYW131026 KIR131026:KIS131026 KSN131026:KSO131026 LCJ131026:LCK131026 LMF131026:LMG131026 LWB131026:LWC131026 MFX131026:MFY131026 MPT131026:MPU131026 MZP131026:MZQ131026 NJL131026:NJM131026 NTH131026:NTI131026 ODD131026:ODE131026 OMZ131026:ONA131026 OWV131026:OWW131026 PGR131026:PGS131026 PQN131026:PQO131026 QAJ131026:QAK131026 QKF131026:QKG131026 QUB131026:QUC131026 RDX131026:RDY131026 RNT131026:RNU131026 RXP131026:RXQ131026 SHL131026:SHM131026 SRH131026:SRI131026 TBD131026:TBE131026 TKZ131026:TLA131026 TUV131026:TUW131026 UER131026:UES131026 UON131026:UOO131026 UYJ131026:UYK131026 VIF131026:VIG131026 VSB131026:VSC131026 WBX131026:WBY131026 WLT131026:WLU131026 WVP131026:WVQ131026 H196562:I196562 JD196562:JE196562 SZ196562:TA196562 ACV196562:ACW196562 AMR196562:AMS196562 AWN196562:AWO196562 BGJ196562:BGK196562 BQF196562:BQG196562 CAB196562:CAC196562 CJX196562:CJY196562 CTT196562:CTU196562 DDP196562:DDQ196562 DNL196562:DNM196562 DXH196562:DXI196562 EHD196562:EHE196562 EQZ196562:ERA196562 FAV196562:FAW196562 FKR196562:FKS196562 FUN196562:FUO196562 GEJ196562:GEK196562 GOF196562:GOG196562 GYB196562:GYC196562 HHX196562:HHY196562 HRT196562:HRU196562 IBP196562:IBQ196562 ILL196562:ILM196562 IVH196562:IVI196562 JFD196562:JFE196562 JOZ196562:JPA196562 JYV196562:JYW196562 KIR196562:KIS196562 KSN196562:KSO196562 LCJ196562:LCK196562 LMF196562:LMG196562 LWB196562:LWC196562 MFX196562:MFY196562 MPT196562:MPU196562 MZP196562:MZQ196562 NJL196562:NJM196562 NTH196562:NTI196562 ODD196562:ODE196562 OMZ196562:ONA196562 OWV196562:OWW196562 PGR196562:PGS196562 PQN196562:PQO196562 QAJ196562:QAK196562 QKF196562:QKG196562 QUB196562:QUC196562 RDX196562:RDY196562 RNT196562:RNU196562 RXP196562:RXQ196562 SHL196562:SHM196562 SRH196562:SRI196562 TBD196562:TBE196562 TKZ196562:TLA196562 TUV196562:TUW196562 UER196562:UES196562 UON196562:UOO196562 UYJ196562:UYK196562 VIF196562:VIG196562 VSB196562:VSC196562 WBX196562:WBY196562 WLT196562:WLU196562 WVP196562:WVQ196562 H262098:I262098 JD262098:JE262098 SZ262098:TA262098 ACV262098:ACW262098 AMR262098:AMS262098 AWN262098:AWO262098 BGJ262098:BGK262098 BQF262098:BQG262098 CAB262098:CAC262098 CJX262098:CJY262098 CTT262098:CTU262098 DDP262098:DDQ262098 DNL262098:DNM262098 DXH262098:DXI262098 EHD262098:EHE262098 EQZ262098:ERA262098 FAV262098:FAW262098 FKR262098:FKS262098 FUN262098:FUO262098 GEJ262098:GEK262098 GOF262098:GOG262098 GYB262098:GYC262098 HHX262098:HHY262098 HRT262098:HRU262098 IBP262098:IBQ262098 ILL262098:ILM262098 IVH262098:IVI262098 JFD262098:JFE262098 JOZ262098:JPA262098 JYV262098:JYW262098 KIR262098:KIS262098 KSN262098:KSO262098 LCJ262098:LCK262098 LMF262098:LMG262098 LWB262098:LWC262098 MFX262098:MFY262098 MPT262098:MPU262098 MZP262098:MZQ262098 NJL262098:NJM262098 NTH262098:NTI262098 ODD262098:ODE262098 OMZ262098:ONA262098 OWV262098:OWW262098 PGR262098:PGS262098 PQN262098:PQO262098 QAJ262098:QAK262098 QKF262098:QKG262098 QUB262098:QUC262098 RDX262098:RDY262098 RNT262098:RNU262098 RXP262098:RXQ262098 SHL262098:SHM262098 SRH262098:SRI262098 TBD262098:TBE262098 TKZ262098:TLA262098 TUV262098:TUW262098 UER262098:UES262098 UON262098:UOO262098 UYJ262098:UYK262098 VIF262098:VIG262098 VSB262098:VSC262098 WBX262098:WBY262098 WLT262098:WLU262098 WVP262098:WVQ262098 H327634:I327634 JD327634:JE327634 SZ327634:TA327634 ACV327634:ACW327634 AMR327634:AMS327634 AWN327634:AWO327634 BGJ327634:BGK327634 BQF327634:BQG327634 CAB327634:CAC327634 CJX327634:CJY327634 CTT327634:CTU327634 DDP327634:DDQ327634 DNL327634:DNM327634 DXH327634:DXI327634 EHD327634:EHE327634 EQZ327634:ERA327634 FAV327634:FAW327634 FKR327634:FKS327634 FUN327634:FUO327634 GEJ327634:GEK327634 GOF327634:GOG327634 GYB327634:GYC327634 HHX327634:HHY327634 HRT327634:HRU327634 IBP327634:IBQ327634 ILL327634:ILM327634 IVH327634:IVI327634 JFD327634:JFE327634 JOZ327634:JPA327634 JYV327634:JYW327634 KIR327634:KIS327634 KSN327634:KSO327634 LCJ327634:LCK327634 LMF327634:LMG327634 LWB327634:LWC327634 MFX327634:MFY327634 MPT327634:MPU327634 MZP327634:MZQ327634 NJL327634:NJM327634 NTH327634:NTI327634 ODD327634:ODE327634 OMZ327634:ONA327634 OWV327634:OWW327634 PGR327634:PGS327634 PQN327634:PQO327634 QAJ327634:QAK327634 QKF327634:QKG327634 QUB327634:QUC327634 RDX327634:RDY327634 RNT327634:RNU327634 RXP327634:RXQ327634 SHL327634:SHM327634 SRH327634:SRI327634 TBD327634:TBE327634 TKZ327634:TLA327634 TUV327634:TUW327634 UER327634:UES327634 UON327634:UOO327634 UYJ327634:UYK327634 VIF327634:VIG327634 VSB327634:VSC327634 WBX327634:WBY327634 WLT327634:WLU327634 WVP327634:WVQ327634 H393170:I393170 JD393170:JE393170 SZ393170:TA393170 ACV393170:ACW393170 AMR393170:AMS393170 AWN393170:AWO393170 BGJ393170:BGK393170 BQF393170:BQG393170 CAB393170:CAC393170 CJX393170:CJY393170 CTT393170:CTU393170 DDP393170:DDQ393170 DNL393170:DNM393170 DXH393170:DXI393170 EHD393170:EHE393170 EQZ393170:ERA393170 FAV393170:FAW393170 FKR393170:FKS393170 FUN393170:FUO393170 GEJ393170:GEK393170 GOF393170:GOG393170 GYB393170:GYC393170 HHX393170:HHY393170 HRT393170:HRU393170 IBP393170:IBQ393170 ILL393170:ILM393170 IVH393170:IVI393170 JFD393170:JFE393170 JOZ393170:JPA393170 JYV393170:JYW393170 KIR393170:KIS393170 KSN393170:KSO393170 LCJ393170:LCK393170 LMF393170:LMG393170 LWB393170:LWC393170 MFX393170:MFY393170 MPT393170:MPU393170 MZP393170:MZQ393170 NJL393170:NJM393170 NTH393170:NTI393170 ODD393170:ODE393170 OMZ393170:ONA393170 OWV393170:OWW393170 PGR393170:PGS393170 PQN393170:PQO393170 QAJ393170:QAK393170 QKF393170:QKG393170 QUB393170:QUC393170 RDX393170:RDY393170 RNT393170:RNU393170 RXP393170:RXQ393170 SHL393170:SHM393170 SRH393170:SRI393170 TBD393170:TBE393170 TKZ393170:TLA393170 TUV393170:TUW393170 UER393170:UES393170 UON393170:UOO393170 UYJ393170:UYK393170 VIF393170:VIG393170 VSB393170:VSC393170 WBX393170:WBY393170 WLT393170:WLU393170 WVP393170:WVQ393170 H458706:I458706 JD458706:JE458706 SZ458706:TA458706 ACV458706:ACW458706 AMR458706:AMS458706 AWN458706:AWO458706 BGJ458706:BGK458706 BQF458706:BQG458706 CAB458706:CAC458706 CJX458706:CJY458706 CTT458706:CTU458706 DDP458706:DDQ458706 DNL458706:DNM458706 DXH458706:DXI458706 EHD458706:EHE458706 EQZ458706:ERA458706 FAV458706:FAW458706 FKR458706:FKS458706 FUN458706:FUO458706 GEJ458706:GEK458706 GOF458706:GOG458706 GYB458706:GYC458706 HHX458706:HHY458706 HRT458706:HRU458706 IBP458706:IBQ458706 ILL458706:ILM458706 IVH458706:IVI458706 JFD458706:JFE458706 JOZ458706:JPA458706 JYV458706:JYW458706 KIR458706:KIS458706 KSN458706:KSO458706 LCJ458706:LCK458706 LMF458706:LMG458706 LWB458706:LWC458706 MFX458706:MFY458706 MPT458706:MPU458706 MZP458706:MZQ458706 NJL458706:NJM458706 NTH458706:NTI458706 ODD458706:ODE458706 OMZ458706:ONA458706 OWV458706:OWW458706 PGR458706:PGS458706 PQN458706:PQO458706 QAJ458706:QAK458706 QKF458706:QKG458706 QUB458706:QUC458706 RDX458706:RDY458706 RNT458706:RNU458706 RXP458706:RXQ458706 SHL458706:SHM458706 SRH458706:SRI458706 TBD458706:TBE458706 TKZ458706:TLA458706 TUV458706:TUW458706 UER458706:UES458706 UON458706:UOO458706 UYJ458706:UYK458706 VIF458706:VIG458706 VSB458706:VSC458706 WBX458706:WBY458706 WLT458706:WLU458706 WVP458706:WVQ458706 H524242:I524242 JD524242:JE524242 SZ524242:TA524242 ACV524242:ACW524242 AMR524242:AMS524242 AWN524242:AWO524242 BGJ524242:BGK524242 BQF524242:BQG524242 CAB524242:CAC524242 CJX524242:CJY524242 CTT524242:CTU524242 DDP524242:DDQ524242 DNL524242:DNM524242 DXH524242:DXI524242 EHD524242:EHE524242 EQZ524242:ERA524242 FAV524242:FAW524242 FKR524242:FKS524242 FUN524242:FUO524242 GEJ524242:GEK524242 GOF524242:GOG524242 GYB524242:GYC524242 HHX524242:HHY524242 HRT524242:HRU524242 IBP524242:IBQ524242 ILL524242:ILM524242 IVH524242:IVI524242 JFD524242:JFE524242 JOZ524242:JPA524242 JYV524242:JYW524242 KIR524242:KIS524242 KSN524242:KSO524242 LCJ524242:LCK524242 LMF524242:LMG524242 LWB524242:LWC524242 MFX524242:MFY524242 MPT524242:MPU524242 MZP524242:MZQ524242 NJL524242:NJM524242 NTH524242:NTI524242 ODD524242:ODE524242 OMZ524242:ONA524242 OWV524242:OWW524242 PGR524242:PGS524242 PQN524242:PQO524242 QAJ524242:QAK524242 QKF524242:QKG524242 QUB524242:QUC524242 RDX524242:RDY524242 RNT524242:RNU524242 RXP524242:RXQ524242 SHL524242:SHM524242 SRH524242:SRI524242 TBD524242:TBE524242 TKZ524242:TLA524242 TUV524242:TUW524242 UER524242:UES524242 UON524242:UOO524242 UYJ524242:UYK524242 VIF524242:VIG524242 VSB524242:VSC524242 WBX524242:WBY524242 WLT524242:WLU524242 WVP524242:WVQ524242 H589778:I589778 JD589778:JE589778 SZ589778:TA589778 ACV589778:ACW589778 AMR589778:AMS589778 AWN589778:AWO589778 BGJ589778:BGK589778 BQF589778:BQG589778 CAB589778:CAC589778 CJX589778:CJY589778 CTT589778:CTU589778 DDP589778:DDQ589778 DNL589778:DNM589778 DXH589778:DXI589778 EHD589778:EHE589778 EQZ589778:ERA589778 FAV589778:FAW589778 FKR589778:FKS589778 FUN589778:FUO589778 GEJ589778:GEK589778 GOF589778:GOG589778 GYB589778:GYC589778 HHX589778:HHY589778 HRT589778:HRU589778 IBP589778:IBQ589778 ILL589778:ILM589778 IVH589778:IVI589778 JFD589778:JFE589778 JOZ589778:JPA589778 JYV589778:JYW589778 KIR589778:KIS589778 KSN589778:KSO589778 LCJ589778:LCK589778 LMF589778:LMG589778 LWB589778:LWC589778 MFX589778:MFY589778 MPT589778:MPU589778 MZP589778:MZQ589778 NJL589778:NJM589778 NTH589778:NTI589778 ODD589778:ODE589778 OMZ589778:ONA589778 OWV589778:OWW589778 PGR589778:PGS589778 PQN589778:PQO589778 QAJ589778:QAK589778 QKF589778:QKG589778 QUB589778:QUC589778 RDX589778:RDY589778 RNT589778:RNU589778 RXP589778:RXQ589778 SHL589778:SHM589778 SRH589778:SRI589778 TBD589778:TBE589778 TKZ589778:TLA589778 TUV589778:TUW589778 UER589778:UES589778 UON589778:UOO589778 UYJ589778:UYK589778 VIF589778:VIG589778 VSB589778:VSC589778 WBX589778:WBY589778 WLT589778:WLU589778 WVP589778:WVQ589778 H655314:I655314 JD655314:JE655314 SZ655314:TA655314 ACV655314:ACW655314 AMR655314:AMS655314 AWN655314:AWO655314 BGJ655314:BGK655314 BQF655314:BQG655314 CAB655314:CAC655314 CJX655314:CJY655314 CTT655314:CTU655314 DDP655314:DDQ655314 DNL655314:DNM655314 DXH655314:DXI655314 EHD655314:EHE655314 EQZ655314:ERA655314 FAV655314:FAW655314 FKR655314:FKS655314 FUN655314:FUO655314 GEJ655314:GEK655314 GOF655314:GOG655314 GYB655314:GYC655314 HHX655314:HHY655314 HRT655314:HRU655314 IBP655314:IBQ655314 ILL655314:ILM655314 IVH655314:IVI655314 JFD655314:JFE655314 JOZ655314:JPA655314 JYV655314:JYW655314 KIR655314:KIS655314 KSN655314:KSO655314 LCJ655314:LCK655314 LMF655314:LMG655314 LWB655314:LWC655314 MFX655314:MFY655314 MPT655314:MPU655314 MZP655314:MZQ655314 NJL655314:NJM655314 NTH655314:NTI655314 ODD655314:ODE655314 OMZ655314:ONA655314 OWV655314:OWW655314 PGR655314:PGS655314 PQN655314:PQO655314 QAJ655314:QAK655314 QKF655314:QKG655314 QUB655314:QUC655314 RDX655314:RDY655314 RNT655314:RNU655314 RXP655314:RXQ655314 SHL655314:SHM655314 SRH655314:SRI655314 TBD655314:TBE655314 TKZ655314:TLA655314 TUV655314:TUW655314 UER655314:UES655314 UON655314:UOO655314 UYJ655314:UYK655314 VIF655314:VIG655314 VSB655314:VSC655314 WBX655314:WBY655314 WLT655314:WLU655314 WVP655314:WVQ655314 H720850:I720850 JD720850:JE720850 SZ720850:TA720850 ACV720850:ACW720850 AMR720850:AMS720850 AWN720850:AWO720850 BGJ720850:BGK720850 BQF720850:BQG720850 CAB720850:CAC720850 CJX720850:CJY720850 CTT720850:CTU720850 DDP720850:DDQ720850 DNL720850:DNM720850 DXH720850:DXI720850 EHD720850:EHE720850 EQZ720850:ERA720850 FAV720850:FAW720850 FKR720850:FKS720850 FUN720850:FUO720850 GEJ720850:GEK720850 GOF720850:GOG720850 GYB720850:GYC720850 HHX720850:HHY720850 HRT720850:HRU720850 IBP720850:IBQ720850 ILL720850:ILM720850 IVH720850:IVI720850 JFD720850:JFE720850 JOZ720850:JPA720850 JYV720850:JYW720850 KIR720850:KIS720850 KSN720850:KSO720850 LCJ720850:LCK720850 LMF720850:LMG720850 LWB720850:LWC720850 MFX720850:MFY720850 MPT720850:MPU720850 MZP720850:MZQ720850 NJL720850:NJM720850 NTH720850:NTI720850 ODD720850:ODE720850 OMZ720850:ONA720850 OWV720850:OWW720850 PGR720850:PGS720850 PQN720850:PQO720850 QAJ720850:QAK720850 QKF720850:QKG720850 QUB720850:QUC720850 RDX720850:RDY720850 RNT720850:RNU720850 RXP720850:RXQ720850 SHL720850:SHM720850 SRH720850:SRI720850 TBD720850:TBE720850 TKZ720850:TLA720850 TUV720850:TUW720850 UER720850:UES720850 UON720850:UOO720850 UYJ720850:UYK720850 VIF720850:VIG720850 VSB720850:VSC720850 WBX720850:WBY720850 WLT720850:WLU720850 WVP720850:WVQ720850 H786386:I786386 JD786386:JE786386 SZ786386:TA786386 ACV786386:ACW786386 AMR786386:AMS786386 AWN786386:AWO786386 BGJ786386:BGK786386 BQF786386:BQG786386 CAB786386:CAC786386 CJX786386:CJY786386 CTT786386:CTU786386 DDP786386:DDQ786386 DNL786386:DNM786386 DXH786386:DXI786386 EHD786386:EHE786386 EQZ786386:ERA786386 FAV786386:FAW786386 FKR786386:FKS786386 FUN786386:FUO786386 GEJ786386:GEK786386 GOF786386:GOG786386 GYB786386:GYC786386 HHX786386:HHY786386 HRT786386:HRU786386 IBP786386:IBQ786386 ILL786386:ILM786386 IVH786386:IVI786386 JFD786386:JFE786386 JOZ786386:JPA786386 JYV786386:JYW786386 KIR786386:KIS786386 KSN786386:KSO786386 LCJ786386:LCK786386 LMF786386:LMG786386 LWB786386:LWC786386 MFX786386:MFY786386 MPT786386:MPU786386 MZP786386:MZQ786386 NJL786386:NJM786386 NTH786386:NTI786386 ODD786386:ODE786386 OMZ786386:ONA786386 OWV786386:OWW786386 PGR786386:PGS786386 PQN786386:PQO786386 QAJ786386:QAK786386 QKF786386:QKG786386 QUB786386:QUC786386 RDX786386:RDY786386 RNT786386:RNU786386 RXP786386:RXQ786386 SHL786386:SHM786386 SRH786386:SRI786386 TBD786386:TBE786386 TKZ786386:TLA786386 TUV786386:TUW786386 UER786386:UES786386 UON786386:UOO786386 UYJ786386:UYK786386 VIF786386:VIG786386 VSB786386:VSC786386 WBX786386:WBY786386 WLT786386:WLU786386 WVP786386:WVQ786386 H851922:I851922 JD851922:JE851922 SZ851922:TA851922 ACV851922:ACW851922 AMR851922:AMS851922 AWN851922:AWO851922 BGJ851922:BGK851922 BQF851922:BQG851922 CAB851922:CAC851922 CJX851922:CJY851922 CTT851922:CTU851922 DDP851922:DDQ851922 DNL851922:DNM851922 DXH851922:DXI851922 EHD851922:EHE851922 EQZ851922:ERA851922 FAV851922:FAW851922 FKR851922:FKS851922 FUN851922:FUO851922 GEJ851922:GEK851922 GOF851922:GOG851922 GYB851922:GYC851922 HHX851922:HHY851922 HRT851922:HRU851922 IBP851922:IBQ851922 ILL851922:ILM851922 IVH851922:IVI851922 JFD851922:JFE851922 JOZ851922:JPA851922 JYV851922:JYW851922 KIR851922:KIS851922 KSN851922:KSO851922 LCJ851922:LCK851922 LMF851922:LMG851922 LWB851922:LWC851922 MFX851922:MFY851922 MPT851922:MPU851922 MZP851922:MZQ851922 NJL851922:NJM851922 NTH851922:NTI851922 ODD851922:ODE851922 OMZ851922:ONA851922 OWV851922:OWW851922 PGR851922:PGS851922 PQN851922:PQO851922 QAJ851922:QAK851922 QKF851922:QKG851922 QUB851922:QUC851922 RDX851922:RDY851922 RNT851922:RNU851922 RXP851922:RXQ851922 SHL851922:SHM851922 SRH851922:SRI851922 TBD851922:TBE851922 TKZ851922:TLA851922 TUV851922:TUW851922 UER851922:UES851922 UON851922:UOO851922 UYJ851922:UYK851922 VIF851922:VIG851922 VSB851922:VSC851922 WBX851922:WBY851922 WLT851922:WLU851922 WVP851922:WVQ851922 H917458:I917458 JD917458:JE917458 SZ917458:TA917458 ACV917458:ACW917458 AMR917458:AMS917458 AWN917458:AWO917458 BGJ917458:BGK917458 BQF917458:BQG917458 CAB917458:CAC917458 CJX917458:CJY917458 CTT917458:CTU917458 DDP917458:DDQ917458 DNL917458:DNM917458 DXH917458:DXI917458 EHD917458:EHE917458 EQZ917458:ERA917458 FAV917458:FAW917458 FKR917458:FKS917458 FUN917458:FUO917458 GEJ917458:GEK917458 GOF917458:GOG917458 GYB917458:GYC917458 HHX917458:HHY917458 HRT917458:HRU917458 IBP917458:IBQ917458 ILL917458:ILM917458 IVH917458:IVI917458 JFD917458:JFE917458 JOZ917458:JPA917458 JYV917458:JYW917458 KIR917458:KIS917458 KSN917458:KSO917458 LCJ917458:LCK917458 LMF917458:LMG917458 LWB917458:LWC917458 MFX917458:MFY917458 MPT917458:MPU917458 MZP917458:MZQ917458 NJL917458:NJM917458 NTH917458:NTI917458 ODD917458:ODE917458 OMZ917458:ONA917458 OWV917458:OWW917458 PGR917458:PGS917458 PQN917458:PQO917458 QAJ917458:QAK917458 QKF917458:QKG917458 QUB917458:QUC917458 RDX917458:RDY917458 RNT917458:RNU917458 RXP917458:RXQ917458 SHL917458:SHM917458 SRH917458:SRI917458 TBD917458:TBE917458 TKZ917458:TLA917458 TUV917458:TUW917458 UER917458:UES917458 UON917458:UOO917458 UYJ917458:UYK917458 VIF917458:VIG917458 VSB917458:VSC917458 WBX917458:WBY917458 WLT917458:WLU917458 WVP917458:WVQ917458 H982994:I982994 JD982994:JE982994 SZ982994:TA982994 ACV982994:ACW982994 AMR982994:AMS982994 AWN982994:AWO982994 BGJ982994:BGK982994 BQF982994:BQG982994 CAB982994:CAC982994 CJX982994:CJY982994 CTT982994:CTU982994 DDP982994:DDQ982994 DNL982994:DNM982994 DXH982994:DXI982994 EHD982994:EHE982994 EQZ982994:ERA982994 FAV982994:FAW982994 FKR982994:FKS982994 FUN982994:FUO982994 GEJ982994:GEK982994 GOF982994:GOG982994 GYB982994:GYC982994 HHX982994:HHY982994 HRT982994:HRU982994 IBP982994:IBQ982994 ILL982994:ILM982994 IVH982994:IVI982994 JFD982994:JFE982994 JOZ982994:JPA982994 JYV982994:JYW982994 KIR982994:KIS982994 KSN982994:KSO982994 LCJ982994:LCK982994 LMF982994:LMG982994 LWB982994:LWC982994 MFX982994:MFY982994 MPT982994:MPU982994 MZP982994:MZQ982994 NJL982994:NJM982994 NTH982994:NTI982994 ODD982994:ODE982994 OMZ982994:ONA982994 OWV982994:OWW982994 PGR982994:PGS982994 PQN982994:PQO982994 QAJ982994:QAK982994 QKF982994:QKG982994 QUB982994:QUC982994 RDX982994:RDY982994 RNT982994:RNU982994 RXP982994:RXQ982994 SHL982994:SHM982994 SRH982994:SRI982994 TBD982994:TBE982994 TKZ982994:TLA982994 TUV982994:TUW982994 UER982994:UES982994 UON982994:UOO982994 UYJ982994:UYK982994 VIF982994:VIG982994 VSB982994:VSC982994 WBX982994:WBY982994 WLT982994:WLU982994 WVP982994:WVQ982994" xr:uid="{00000000-0002-0000-0200-000001000000}">
      <formula1>999999999999</formula1>
    </dataValidation>
    <dataValidation type="whole" operator="notEqual" allowBlank="1" showInputMessage="1" showErrorMessage="1" errorTitle="Incorrect entry" error="You can enter only whole numbers." sqref="H65535:I65546 JD65535:JE65546 SZ65535:TA65546 ACV65535:ACW65546 AMR65535:AMS65546 AWN65535:AWO65546 BGJ65535:BGK65546 BQF65535:BQG65546 CAB65535:CAC65546 CJX65535:CJY65546 CTT65535:CTU65546 DDP65535:DDQ65546 DNL65535:DNM65546 DXH65535:DXI65546 EHD65535:EHE65546 EQZ65535:ERA65546 FAV65535:FAW65546 FKR65535:FKS65546 FUN65535:FUO65546 GEJ65535:GEK65546 GOF65535:GOG65546 GYB65535:GYC65546 HHX65535:HHY65546 HRT65535:HRU65546 IBP65535:IBQ65546 ILL65535:ILM65546 IVH65535:IVI65546 JFD65535:JFE65546 JOZ65535:JPA65546 JYV65535:JYW65546 KIR65535:KIS65546 KSN65535:KSO65546 LCJ65535:LCK65546 LMF65535:LMG65546 LWB65535:LWC65546 MFX65535:MFY65546 MPT65535:MPU65546 MZP65535:MZQ65546 NJL65535:NJM65546 NTH65535:NTI65546 ODD65535:ODE65546 OMZ65535:ONA65546 OWV65535:OWW65546 PGR65535:PGS65546 PQN65535:PQO65546 QAJ65535:QAK65546 QKF65535:QKG65546 QUB65535:QUC65546 RDX65535:RDY65546 RNT65535:RNU65546 RXP65535:RXQ65546 SHL65535:SHM65546 SRH65535:SRI65546 TBD65535:TBE65546 TKZ65535:TLA65546 TUV65535:TUW65546 UER65535:UES65546 UON65535:UOO65546 UYJ65535:UYK65546 VIF65535:VIG65546 VSB65535:VSC65546 WBX65535:WBY65546 WLT65535:WLU65546 WVP65535:WVQ65546 H131071:I131082 JD131071:JE131082 SZ131071:TA131082 ACV131071:ACW131082 AMR131071:AMS131082 AWN131071:AWO131082 BGJ131071:BGK131082 BQF131071:BQG131082 CAB131071:CAC131082 CJX131071:CJY131082 CTT131071:CTU131082 DDP131071:DDQ131082 DNL131071:DNM131082 DXH131071:DXI131082 EHD131071:EHE131082 EQZ131071:ERA131082 FAV131071:FAW131082 FKR131071:FKS131082 FUN131071:FUO131082 GEJ131071:GEK131082 GOF131071:GOG131082 GYB131071:GYC131082 HHX131071:HHY131082 HRT131071:HRU131082 IBP131071:IBQ131082 ILL131071:ILM131082 IVH131071:IVI131082 JFD131071:JFE131082 JOZ131071:JPA131082 JYV131071:JYW131082 KIR131071:KIS131082 KSN131071:KSO131082 LCJ131071:LCK131082 LMF131071:LMG131082 LWB131071:LWC131082 MFX131071:MFY131082 MPT131071:MPU131082 MZP131071:MZQ131082 NJL131071:NJM131082 NTH131071:NTI131082 ODD131071:ODE131082 OMZ131071:ONA131082 OWV131071:OWW131082 PGR131071:PGS131082 PQN131071:PQO131082 QAJ131071:QAK131082 QKF131071:QKG131082 QUB131071:QUC131082 RDX131071:RDY131082 RNT131071:RNU131082 RXP131071:RXQ131082 SHL131071:SHM131082 SRH131071:SRI131082 TBD131071:TBE131082 TKZ131071:TLA131082 TUV131071:TUW131082 UER131071:UES131082 UON131071:UOO131082 UYJ131071:UYK131082 VIF131071:VIG131082 VSB131071:VSC131082 WBX131071:WBY131082 WLT131071:WLU131082 WVP131071:WVQ131082 H196607:I196618 JD196607:JE196618 SZ196607:TA196618 ACV196607:ACW196618 AMR196607:AMS196618 AWN196607:AWO196618 BGJ196607:BGK196618 BQF196607:BQG196618 CAB196607:CAC196618 CJX196607:CJY196618 CTT196607:CTU196618 DDP196607:DDQ196618 DNL196607:DNM196618 DXH196607:DXI196618 EHD196607:EHE196618 EQZ196607:ERA196618 FAV196607:FAW196618 FKR196607:FKS196618 FUN196607:FUO196618 GEJ196607:GEK196618 GOF196607:GOG196618 GYB196607:GYC196618 HHX196607:HHY196618 HRT196607:HRU196618 IBP196607:IBQ196618 ILL196607:ILM196618 IVH196607:IVI196618 JFD196607:JFE196618 JOZ196607:JPA196618 JYV196607:JYW196618 KIR196607:KIS196618 KSN196607:KSO196618 LCJ196607:LCK196618 LMF196607:LMG196618 LWB196607:LWC196618 MFX196607:MFY196618 MPT196607:MPU196618 MZP196607:MZQ196618 NJL196607:NJM196618 NTH196607:NTI196618 ODD196607:ODE196618 OMZ196607:ONA196618 OWV196607:OWW196618 PGR196607:PGS196618 PQN196607:PQO196618 QAJ196607:QAK196618 QKF196607:QKG196618 QUB196607:QUC196618 RDX196607:RDY196618 RNT196607:RNU196618 RXP196607:RXQ196618 SHL196607:SHM196618 SRH196607:SRI196618 TBD196607:TBE196618 TKZ196607:TLA196618 TUV196607:TUW196618 UER196607:UES196618 UON196607:UOO196618 UYJ196607:UYK196618 VIF196607:VIG196618 VSB196607:VSC196618 WBX196607:WBY196618 WLT196607:WLU196618 WVP196607:WVQ196618 H262143:I262154 JD262143:JE262154 SZ262143:TA262154 ACV262143:ACW262154 AMR262143:AMS262154 AWN262143:AWO262154 BGJ262143:BGK262154 BQF262143:BQG262154 CAB262143:CAC262154 CJX262143:CJY262154 CTT262143:CTU262154 DDP262143:DDQ262154 DNL262143:DNM262154 DXH262143:DXI262154 EHD262143:EHE262154 EQZ262143:ERA262154 FAV262143:FAW262154 FKR262143:FKS262154 FUN262143:FUO262154 GEJ262143:GEK262154 GOF262143:GOG262154 GYB262143:GYC262154 HHX262143:HHY262154 HRT262143:HRU262154 IBP262143:IBQ262154 ILL262143:ILM262154 IVH262143:IVI262154 JFD262143:JFE262154 JOZ262143:JPA262154 JYV262143:JYW262154 KIR262143:KIS262154 KSN262143:KSO262154 LCJ262143:LCK262154 LMF262143:LMG262154 LWB262143:LWC262154 MFX262143:MFY262154 MPT262143:MPU262154 MZP262143:MZQ262154 NJL262143:NJM262154 NTH262143:NTI262154 ODD262143:ODE262154 OMZ262143:ONA262154 OWV262143:OWW262154 PGR262143:PGS262154 PQN262143:PQO262154 QAJ262143:QAK262154 QKF262143:QKG262154 QUB262143:QUC262154 RDX262143:RDY262154 RNT262143:RNU262154 RXP262143:RXQ262154 SHL262143:SHM262154 SRH262143:SRI262154 TBD262143:TBE262154 TKZ262143:TLA262154 TUV262143:TUW262154 UER262143:UES262154 UON262143:UOO262154 UYJ262143:UYK262154 VIF262143:VIG262154 VSB262143:VSC262154 WBX262143:WBY262154 WLT262143:WLU262154 WVP262143:WVQ262154 H327679:I327690 JD327679:JE327690 SZ327679:TA327690 ACV327679:ACW327690 AMR327679:AMS327690 AWN327679:AWO327690 BGJ327679:BGK327690 BQF327679:BQG327690 CAB327679:CAC327690 CJX327679:CJY327690 CTT327679:CTU327690 DDP327679:DDQ327690 DNL327679:DNM327690 DXH327679:DXI327690 EHD327679:EHE327690 EQZ327679:ERA327690 FAV327679:FAW327690 FKR327679:FKS327690 FUN327679:FUO327690 GEJ327679:GEK327690 GOF327679:GOG327690 GYB327679:GYC327690 HHX327679:HHY327690 HRT327679:HRU327690 IBP327679:IBQ327690 ILL327679:ILM327690 IVH327679:IVI327690 JFD327679:JFE327690 JOZ327679:JPA327690 JYV327679:JYW327690 KIR327679:KIS327690 KSN327679:KSO327690 LCJ327679:LCK327690 LMF327679:LMG327690 LWB327679:LWC327690 MFX327679:MFY327690 MPT327679:MPU327690 MZP327679:MZQ327690 NJL327679:NJM327690 NTH327679:NTI327690 ODD327679:ODE327690 OMZ327679:ONA327690 OWV327679:OWW327690 PGR327679:PGS327690 PQN327679:PQO327690 QAJ327679:QAK327690 QKF327679:QKG327690 QUB327679:QUC327690 RDX327679:RDY327690 RNT327679:RNU327690 RXP327679:RXQ327690 SHL327679:SHM327690 SRH327679:SRI327690 TBD327679:TBE327690 TKZ327679:TLA327690 TUV327679:TUW327690 UER327679:UES327690 UON327679:UOO327690 UYJ327679:UYK327690 VIF327679:VIG327690 VSB327679:VSC327690 WBX327679:WBY327690 WLT327679:WLU327690 WVP327679:WVQ327690 H393215:I393226 JD393215:JE393226 SZ393215:TA393226 ACV393215:ACW393226 AMR393215:AMS393226 AWN393215:AWO393226 BGJ393215:BGK393226 BQF393215:BQG393226 CAB393215:CAC393226 CJX393215:CJY393226 CTT393215:CTU393226 DDP393215:DDQ393226 DNL393215:DNM393226 DXH393215:DXI393226 EHD393215:EHE393226 EQZ393215:ERA393226 FAV393215:FAW393226 FKR393215:FKS393226 FUN393215:FUO393226 GEJ393215:GEK393226 GOF393215:GOG393226 GYB393215:GYC393226 HHX393215:HHY393226 HRT393215:HRU393226 IBP393215:IBQ393226 ILL393215:ILM393226 IVH393215:IVI393226 JFD393215:JFE393226 JOZ393215:JPA393226 JYV393215:JYW393226 KIR393215:KIS393226 KSN393215:KSO393226 LCJ393215:LCK393226 LMF393215:LMG393226 LWB393215:LWC393226 MFX393215:MFY393226 MPT393215:MPU393226 MZP393215:MZQ393226 NJL393215:NJM393226 NTH393215:NTI393226 ODD393215:ODE393226 OMZ393215:ONA393226 OWV393215:OWW393226 PGR393215:PGS393226 PQN393215:PQO393226 QAJ393215:QAK393226 QKF393215:QKG393226 QUB393215:QUC393226 RDX393215:RDY393226 RNT393215:RNU393226 RXP393215:RXQ393226 SHL393215:SHM393226 SRH393215:SRI393226 TBD393215:TBE393226 TKZ393215:TLA393226 TUV393215:TUW393226 UER393215:UES393226 UON393215:UOO393226 UYJ393215:UYK393226 VIF393215:VIG393226 VSB393215:VSC393226 WBX393215:WBY393226 WLT393215:WLU393226 WVP393215:WVQ393226 H458751:I458762 JD458751:JE458762 SZ458751:TA458762 ACV458751:ACW458762 AMR458751:AMS458762 AWN458751:AWO458762 BGJ458751:BGK458762 BQF458751:BQG458762 CAB458751:CAC458762 CJX458751:CJY458762 CTT458751:CTU458762 DDP458751:DDQ458762 DNL458751:DNM458762 DXH458751:DXI458762 EHD458751:EHE458762 EQZ458751:ERA458762 FAV458751:FAW458762 FKR458751:FKS458762 FUN458751:FUO458762 GEJ458751:GEK458762 GOF458751:GOG458762 GYB458751:GYC458762 HHX458751:HHY458762 HRT458751:HRU458762 IBP458751:IBQ458762 ILL458751:ILM458762 IVH458751:IVI458762 JFD458751:JFE458762 JOZ458751:JPA458762 JYV458751:JYW458762 KIR458751:KIS458762 KSN458751:KSO458762 LCJ458751:LCK458762 LMF458751:LMG458762 LWB458751:LWC458762 MFX458751:MFY458762 MPT458751:MPU458762 MZP458751:MZQ458762 NJL458751:NJM458762 NTH458751:NTI458762 ODD458751:ODE458762 OMZ458751:ONA458762 OWV458751:OWW458762 PGR458751:PGS458762 PQN458751:PQO458762 QAJ458751:QAK458762 QKF458751:QKG458762 QUB458751:QUC458762 RDX458751:RDY458762 RNT458751:RNU458762 RXP458751:RXQ458762 SHL458751:SHM458762 SRH458751:SRI458762 TBD458751:TBE458762 TKZ458751:TLA458762 TUV458751:TUW458762 UER458751:UES458762 UON458751:UOO458762 UYJ458751:UYK458762 VIF458751:VIG458762 VSB458751:VSC458762 WBX458751:WBY458762 WLT458751:WLU458762 WVP458751:WVQ458762 H524287:I524298 JD524287:JE524298 SZ524287:TA524298 ACV524287:ACW524298 AMR524287:AMS524298 AWN524287:AWO524298 BGJ524287:BGK524298 BQF524287:BQG524298 CAB524287:CAC524298 CJX524287:CJY524298 CTT524287:CTU524298 DDP524287:DDQ524298 DNL524287:DNM524298 DXH524287:DXI524298 EHD524287:EHE524298 EQZ524287:ERA524298 FAV524287:FAW524298 FKR524287:FKS524298 FUN524287:FUO524298 GEJ524287:GEK524298 GOF524287:GOG524298 GYB524287:GYC524298 HHX524287:HHY524298 HRT524287:HRU524298 IBP524287:IBQ524298 ILL524287:ILM524298 IVH524287:IVI524298 JFD524287:JFE524298 JOZ524287:JPA524298 JYV524287:JYW524298 KIR524287:KIS524298 KSN524287:KSO524298 LCJ524287:LCK524298 LMF524287:LMG524298 LWB524287:LWC524298 MFX524287:MFY524298 MPT524287:MPU524298 MZP524287:MZQ524298 NJL524287:NJM524298 NTH524287:NTI524298 ODD524287:ODE524298 OMZ524287:ONA524298 OWV524287:OWW524298 PGR524287:PGS524298 PQN524287:PQO524298 QAJ524287:QAK524298 QKF524287:QKG524298 QUB524287:QUC524298 RDX524287:RDY524298 RNT524287:RNU524298 RXP524287:RXQ524298 SHL524287:SHM524298 SRH524287:SRI524298 TBD524287:TBE524298 TKZ524287:TLA524298 TUV524287:TUW524298 UER524287:UES524298 UON524287:UOO524298 UYJ524287:UYK524298 VIF524287:VIG524298 VSB524287:VSC524298 WBX524287:WBY524298 WLT524287:WLU524298 WVP524287:WVQ524298 H589823:I589834 JD589823:JE589834 SZ589823:TA589834 ACV589823:ACW589834 AMR589823:AMS589834 AWN589823:AWO589834 BGJ589823:BGK589834 BQF589823:BQG589834 CAB589823:CAC589834 CJX589823:CJY589834 CTT589823:CTU589834 DDP589823:DDQ589834 DNL589823:DNM589834 DXH589823:DXI589834 EHD589823:EHE589834 EQZ589823:ERA589834 FAV589823:FAW589834 FKR589823:FKS589834 FUN589823:FUO589834 GEJ589823:GEK589834 GOF589823:GOG589834 GYB589823:GYC589834 HHX589823:HHY589834 HRT589823:HRU589834 IBP589823:IBQ589834 ILL589823:ILM589834 IVH589823:IVI589834 JFD589823:JFE589834 JOZ589823:JPA589834 JYV589823:JYW589834 KIR589823:KIS589834 KSN589823:KSO589834 LCJ589823:LCK589834 LMF589823:LMG589834 LWB589823:LWC589834 MFX589823:MFY589834 MPT589823:MPU589834 MZP589823:MZQ589834 NJL589823:NJM589834 NTH589823:NTI589834 ODD589823:ODE589834 OMZ589823:ONA589834 OWV589823:OWW589834 PGR589823:PGS589834 PQN589823:PQO589834 QAJ589823:QAK589834 QKF589823:QKG589834 QUB589823:QUC589834 RDX589823:RDY589834 RNT589823:RNU589834 RXP589823:RXQ589834 SHL589823:SHM589834 SRH589823:SRI589834 TBD589823:TBE589834 TKZ589823:TLA589834 TUV589823:TUW589834 UER589823:UES589834 UON589823:UOO589834 UYJ589823:UYK589834 VIF589823:VIG589834 VSB589823:VSC589834 WBX589823:WBY589834 WLT589823:WLU589834 WVP589823:WVQ589834 H655359:I655370 JD655359:JE655370 SZ655359:TA655370 ACV655359:ACW655370 AMR655359:AMS655370 AWN655359:AWO655370 BGJ655359:BGK655370 BQF655359:BQG655370 CAB655359:CAC655370 CJX655359:CJY655370 CTT655359:CTU655370 DDP655359:DDQ655370 DNL655359:DNM655370 DXH655359:DXI655370 EHD655359:EHE655370 EQZ655359:ERA655370 FAV655359:FAW655370 FKR655359:FKS655370 FUN655359:FUO655370 GEJ655359:GEK655370 GOF655359:GOG655370 GYB655359:GYC655370 HHX655359:HHY655370 HRT655359:HRU655370 IBP655359:IBQ655370 ILL655359:ILM655370 IVH655359:IVI655370 JFD655359:JFE655370 JOZ655359:JPA655370 JYV655359:JYW655370 KIR655359:KIS655370 KSN655359:KSO655370 LCJ655359:LCK655370 LMF655359:LMG655370 LWB655359:LWC655370 MFX655359:MFY655370 MPT655359:MPU655370 MZP655359:MZQ655370 NJL655359:NJM655370 NTH655359:NTI655370 ODD655359:ODE655370 OMZ655359:ONA655370 OWV655359:OWW655370 PGR655359:PGS655370 PQN655359:PQO655370 QAJ655359:QAK655370 QKF655359:QKG655370 QUB655359:QUC655370 RDX655359:RDY655370 RNT655359:RNU655370 RXP655359:RXQ655370 SHL655359:SHM655370 SRH655359:SRI655370 TBD655359:TBE655370 TKZ655359:TLA655370 TUV655359:TUW655370 UER655359:UES655370 UON655359:UOO655370 UYJ655359:UYK655370 VIF655359:VIG655370 VSB655359:VSC655370 WBX655359:WBY655370 WLT655359:WLU655370 WVP655359:WVQ655370 H720895:I720906 JD720895:JE720906 SZ720895:TA720906 ACV720895:ACW720906 AMR720895:AMS720906 AWN720895:AWO720906 BGJ720895:BGK720906 BQF720895:BQG720906 CAB720895:CAC720906 CJX720895:CJY720906 CTT720895:CTU720906 DDP720895:DDQ720906 DNL720895:DNM720906 DXH720895:DXI720906 EHD720895:EHE720906 EQZ720895:ERA720906 FAV720895:FAW720906 FKR720895:FKS720906 FUN720895:FUO720906 GEJ720895:GEK720906 GOF720895:GOG720906 GYB720895:GYC720906 HHX720895:HHY720906 HRT720895:HRU720906 IBP720895:IBQ720906 ILL720895:ILM720906 IVH720895:IVI720906 JFD720895:JFE720906 JOZ720895:JPA720906 JYV720895:JYW720906 KIR720895:KIS720906 KSN720895:KSO720906 LCJ720895:LCK720906 LMF720895:LMG720906 LWB720895:LWC720906 MFX720895:MFY720906 MPT720895:MPU720906 MZP720895:MZQ720906 NJL720895:NJM720906 NTH720895:NTI720906 ODD720895:ODE720906 OMZ720895:ONA720906 OWV720895:OWW720906 PGR720895:PGS720906 PQN720895:PQO720906 QAJ720895:QAK720906 QKF720895:QKG720906 QUB720895:QUC720906 RDX720895:RDY720906 RNT720895:RNU720906 RXP720895:RXQ720906 SHL720895:SHM720906 SRH720895:SRI720906 TBD720895:TBE720906 TKZ720895:TLA720906 TUV720895:TUW720906 UER720895:UES720906 UON720895:UOO720906 UYJ720895:UYK720906 VIF720895:VIG720906 VSB720895:VSC720906 WBX720895:WBY720906 WLT720895:WLU720906 WVP720895:WVQ720906 H786431:I786442 JD786431:JE786442 SZ786431:TA786442 ACV786431:ACW786442 AMR786431:AMS786442 AWN786431:AWO786442 BGJ786431:BGK786442 BQF786431:BQG786442 CAB786431:CAC786442 CJX786431:CJY786442 CTT786431:CTU786442 DDP786431:DDQ786442 DNL786431:DNM786442 DXH786431:DXI786442 EHD786431:EHE786442 EQZ786431:ERA786442 FAV786431:FAW786442 FKR786431:FKS786442 FUN786431:FUO786442 GEJ786431:GEK786442 GOF786431:GOG786442 GYB786431:GYC786442 HHX786431:HHY786442 HRT786431:HRU786442 IBP786431:IBQ786442 ILL786431:ILM786442 IVH786431:IVI786442 JFD786431:JFE786442 JOZ786431:JPA786442 JYV786431:JYW786442 KIR786431:KIS786442 KSN786431:KSO786442 LCJ786431:LCK786442 LMF786431:LMG786442 LWB786431:LWC786442 MFX786431:MFY786442 MPT786431:MPU786442 MZP786431:MZQ786442 NJL786431:NJM786442 NTH786431:NTI786442 ODD786431:ODE786442 OMZ786431:ONA786442 OWV786431:OWW786442 PGR786431:PGS786442 PQN786431:PQO786442 QAJ786431:QAK786442 QKF786431:QKG786442 QUB786431:QUC786442 RDX786431:RDY786442 RNT786431:RNU786442 RXP786431:RXQ786442 SHL786431:SHM786442 SRH786431:SRI786442 TBD786431:TBE786442 TKZ786431:TLA786442 TUV786431:TUW786442 UER786431:UES786442 UON786431:UOO786442 UYJ786431:UYK786442 VIF786431:VIG786442 VSB786431:VSC786442 WBX786431:WBY786442 WLT786431:WLU786442 WVP786431:WVQ786442 H851967:I851978 JD851967:JE851978 SZ851967:TA851978 ACV851967:ACW851978 AMR851967:AMS851978 AWN851967:AWO851978 BGJ851967:BGK851978 BQF851967:BQG851978 CAB851967:CAC851978 CJX851967:CJY851978 CTT851967:CTU851978 DDP851967:DDQ851978 DNL851967:DNM851978 DXH851967:DXI851978 EHD851967:EHE851978 EQZ851967:ERA851978 FAV851967:FAW851978 FKR851967:FKS851978 FUN851967:FUO851978 GEJ851967:GEK851978 GOF851967:GOG851978 GYB851967:GYC851978 HHX851967:HHY851978 HRT851967:HRU851978 IBP851967:IBQ851978 ILL851967:ILM851978 IVH851967:IVI851978 JFD851967:JFE851978 JOZ851967:JPA851978 JYV851967:JYW851978 KIR851967:KIS851978 KSN851967:KSO851978 LCJ851967:LCK851978 LMF851967:LMG851978 LWB851967:LWC851978 MFX851967:MFY851978 MPT851967:MPU851978 MZP851967:MZQ851978 NJL851967:NJM851978 NTH851967:NTI851978 ODD851967:ODE851978 OMZ851967:ONA851978 OWV851967:OWW851978 PGR851967:PGS851978 PQN851967:PQO851978 QAJ851967:QAK851978 QKF851967:QKG851978 QUB851967:QUC851978 RDX851967:RDY851978 RNT851967:RNU851978 RXP851967:RXQ851978 SHL851967:SHM851978 SRH851967:SRI851978 TBD851967:TBE851978 TKZ851967:TLA851978 TUV851967:TUW851978 UER851967:UES851978 UON851967:UOO851978 UYJ851967:UYK851978 VIF851967:VIG851978 VSB851967:VSC851978 WBX851967:WBY851978 WLT851967:WLU851978 WVP851967:WVQ851978 H917503:I917514 JD917503:JE917514 SZ917503:TA917514 ACV917503:ACW917514 AMR917503:AMS917514 AWN917503:AWO917514 BGJ917503:BGK917514 BQF917503:BQG917514 CAB917503:CAC917514 CJX917503:CJY917514 CTT917503:CTU917514 DDP917503:DDQ917514 DNL917503:DNM917514 DXH917503:DXI917514 EHD917503:EHE917514 EQZ917503:ERA917514 FAV917503:FAW917514 FKR917503:FKS917514 FUN917503:FUO917514 GEJ917503:GEK917514 GOF917503:GOG917514 GYB917503:GYC917514 HHX917503:HHY917514 HRT917503:HRU917514 IBP917503:IBQ917514 ILL917503:ILM917514 IVH917503:IVI917514 JFD917503:JFE917514 JOZ917503:JPA917514 JYV917503:JYW917514 KIR917503:KIS917514 KSN917503:KSO917514 LCJ917503:LCK917514 LMF917503:LMG917514 LWB917503:LWC917514 MFX917503:MFY917514 MPT917503:MPU917514 MZP917503:MZQ917514 NJL917503:NJM917514 NTH917503:NTI917514 ODD917503:ODE917514 OMZ917503:ONA917514 OWV917503:OWW917514 PGR917503:PGS917514 PQN917503:PQO917514 QAJ917503:QAK917514 QKF917503:QKG917514 QUB917503:QUC917514 RDX917503:RDY917514 RNT917503:RNU917514 RXP917503:RXQ917514 SHL917503:SHM917514 SRH917503:SRI917514 TBD917503:TBE917514 TKZ917503:TLA917514 TUV917503:TUW917514 UER917503:UES917514 UON917503:UOO917514 UYJ917503:UYK917514 VIF917503:VIG917514 VSB917503:VSC917514 WBX917503:WBY917514 WLT917503:WLU917514 WVP917503:WVQ917514 H983039:I983050 JD983039:JE983050 SZ983039:TA983050 ACV983039:ACW983050 AMR983039:AMS983050 AWN983039:AWO983050 BGJ983039:BGK983050 BQF983039:BQG983050 CAB983039:CAC983050 CJX983039:CJY983050 CTT983039:CTU983050 DDP983039:DDQ983050 DNL983039:DNM983050 DXH983039:DXI983050 EHD983039:EHE983050 EQZ983039:ERA983050 FAV983039:FAW983050 FKR983039:FKS983050 FUN983039:FUO983050 GEJ983039:GEK983050 GOF983039:GOG983050 GYB983039:GYC983050 HHX983039:HHY983050 HRT983039:HRU983050 IBP983039:IBQ983050 ILL983039:ILM983050 IVH983039:IVI983050 JFD983039:JFE983050 JOZ983039:JPA983050 JYV983039:JYW983050 KIR983039:KIS983050 KSN983039:KSO983050 LCJ983039:LCK983050 LMF983039:LMG983050 LWB983039:LWC983050 MFX983039:MFY983050 MPT983039:MPU983050 MZP983039:MZQ983050 NJL983039:NJM983050 NTH983039:NTI983050 ODD983039:ODE983050 OMZ983039:ONA983050 OWV983039:OWW983050 PGR983039:PGS983050 PQN983039:PQO983050 QAJ983039:QAK983050 QKF983039:QKG983050 QUB983039:QUC983050 RDX983039:RDY983050 RNT983039:RNU983050 RXP983039:RXQ983050 SHL983039:SHM983050 SRH983039:SRI983050 TBD983039:TBE983050 TKZ983039:TLA983050 TUV983039:TUW983050 UER983039:UES983050 UON983039:UOO983050 UYJ983039:UYK983050 VIF983039:VIG983050 VSB983039:VSC983050 WBX983039:WBY983050 WLT983039:WLU983050 WVP983039:WVQ983050 H65549:I65550 JD65549:JE65550 SZ65549:TA65550 ACV65549:ACW65550 AMR65549:AMS65550 AWN65549:AWO65550 BGJ65549:BGK65550 BQF65549:BQG65550 CAB65549:CAC65550 CJX65549:CJY65550 CTT65549:CTU65550 DDP65549:DDQ65550 DNL65549:DNM65550 DXH65549:DXI65550 EHD65549:EHE65550 EQZ65549:ERA65550 FAV65549:FAW65550 FKR65549:FKS65550 FUN65549:FUO65550 GEJ65549:GEK65550 GOF65549:GOG65550 GYB65549:GYC65550 HHX65549:HHY65550 HRT65549:HRU65550 IBP65549:IBQ65550 ILL65549:ILM65550 IVH65549:IVI65550 JFD65549:JFE65550 JOZ65549:JPA65550 JYV65549:JYW65550 KIR65549:KIS65550 KSN65549:KSO65550 LCJ65549:LCK65550 LMF65549:LMG65550 LWB65549:LWC65550 MFX65549:MFY65550 MPT65549:MPU65550 MZP65549:MZQ65550 NJL65549:NJM65550 NTH65549:NTI65550 ODD65549:ODE65550 OMZ65549:ONA65550 OWV65549:OWW65550 PGR65549:PGS65550 PQN65549:PQO65550 QAJ65549:QAK65550 QKF65549:QKG65550 QUB65549:QUC65550 RDX65549:RDY65550 RNT65549:RNU65550 RXP65549:RXQ65550 SHL65549:SHM65550 SRH65549:SRI65550 TBD65549:TBE65550 TKZ65549:TLA65550 TUV65549:TUW65550 UER65549:UES65550 UON65549:UOO65550 UYJ65549:UYK65550 VIF65549:VIG65550 VSB65549:VSC65550 WBX65549:WBY65550 WLT65549:WLU65550 WVP65549:WVQ65550 H131085:I131086 JD131085:JE131086 SZ131085:TA131086 ACV131085:ACW131086 AMR131085:AMS131086 AWN131085:AWO131086 BGJ131085:BGK131086 BQF131085:BQG131086 CAB131085:CAC131086 CJX131085:CJY131086 CTT131085:CTU131086 DDP131085:DDQ131086 DNL131085:DNM131086 DXH131085:DXI131086 EHD131085:EHE131086 EQZ131085:ERA131086 FAV131085:FAW131086 FKR131085:FKS131086 FUN131085:FUO131086 GEJ131085:GEK131086 GOF131085:GOG131086 GYB131085:GYC131086 HHX131085:HHY131086 HRT131085:HRU131086 IBP131085:IBQ131086 ILL131085:ILM131086 IVH131085:IVI131086 JFD131085:JFE131086 JOZ131085:JPA131086 JYV131085:JYW131086 KIR131085:KIS131086 KSN131085:KSO131086 LCJ131085:LCK131086 LMF131085:LMG131086 LWB131085:LWC131086 MFX131085:MFY131086 MPT131085:MPU131086 MZP131085:MZQ131086 NJL131085:NJM131086 NTH131085:NTI131086 ODD131085:ODE131086 OMZ131085:ONA131086 OWV131085:OWW131086 PGR131085:PGS131086 PQN131085:PQO131086 QAJ131085:QAK131086 QKF131085:QKG131086 QUB131085:QUC131086 RDX131085:RDY131086 RNT131085:RNU131086 RXP131085:RXQ131086 SHL131085:SHM131086 SRH131085:SRI131086 TBD131085:TBE131086 TKZ131085:TLA131086 TUV131085:TUW131086 UER131085:UES131086 UON131085:UOO131086 UYJ131085:UYK131086 VIF131085:VIG131086 VSB131085:VSC131086 WBX131085:WBY131086 WLT131085:WLU131086 WVP131085:WVQ131086 H196621:I196622 JD196621:JE196622 SZ196621:TA196622 ACV196621:ACW196622 AMR196621:AMS196622 AWN196621:AWO196622 BGJ196621:BGK196622 BQF196621:BQG196622 CAB196621:CAC196622 CJX196621:CJY196622 CTT196621:CTU196622 DDP196621:DDQ196622 DNL196621:DNM196622 DXH196621:DXI196622 EHD196621:EHE196622 EQZ196621:ERA196622 FAV196621:FAW196622 FKR196621:FKS196622 FUN196621:FUO196622 GEJ196621:GEK196622 GOF196621:GOG196622 GYB196621:GYC196622 HHX196621:HHY196622 HRT196621:HRU196622 IBP196621:IBQ196622 ILL196621:ILM196622 IVH196621:IVI196622 JFD196621:JFE196622 JOZ196621:JPA196622 JYV196621:JYW196622 KIR196621:KIS196622 KSN196621:KSO196622 LCJ196621:LCK196622 LMF196621:LMG196622 LWB196621:LWC196622 MFX196621:MFY196622 MPT196621:MPU196622 MZP196621:MZQ196622 NJL196621:NJM196622 NTH196621:NTI196622 ODD196621:ODE196622 OMZ196621:ONA196622 OWV196621:OWW196622 PGR196621:PGS196622 PQN196621:PQO196622 QAJ196621:QAK196622 QKF196621:QKG196622 QUB196621:QUC196622 RDX196621:RDY196622 RNT196621:RNU196622 RXP196621:RXQ196622 SHL196621:SHM196622 SRH196621:SRI196622 TBD196621:TBE196622 TKZ196621:TLA196622 TUV196621:TUW196622 UER196621:UES196622 UON196621:UOO196622 UYJ196621:UYK196622 VIF196621:VIG196622 VSB196621:VSC196622 WBX196621:WBY196622 WLT196621:WLU196622 WVP196621:WVQ196622 H262157:I262158 JD262157:JE262158 SZ262157:TA262158 ACV262157:ACW262158 AMR262157:AMS262158 AWN262157:AWO262158 BGJ262157:BGK262158 BQF262157:BQG262158 CAB262157:CAC262158 CJX262157:CJY262158 CTT262157:CTU262158 DDP262157:DDQ262158 DNL262157:DNM262158 DXH262157:DXI262158 EHD262157:EHE262158 EQZ262157:ERA262158 FAV262157:FAW262158 FKR262157:FKS262158 FUN262157:FUO262158 GEJ262157:GEK262158 GOF262157:GOG262158 GYB262157:GYC262158 HHX262157:HHY262158 HRT262157:HRU262158 IBP262157:IBQ262158 ILL262157:ILM262158 IVH262157:IVI262158 JFD262157:JFE262158 JOZ262157:JPA262158 JYV262157:JYW262158 KIR262157:KIS262158 KSN262157:KSO262158 LCJ262157:LCK262158 LMF262157:LMG262158 LWB262157:LWC262158 MFX262157:MFY262158 MPT262157:MPU262158 MZP262157:MZQ262158 NJL262157:NJM262158 NTH262157:NTI262158 ODD262157:ODE262158 OMZ262157:ONA262158 OWV262157:OWW262158 PGR262157:PGS262158 PQN262157:PQO262158 QAJ262157:QAK262158 QKF262157:QKG262158 QUB262157:QUC262158 RDX262157:RDY262158 RNT262157:RNU262158 RXP262157:RXQ262158 SHL262157:SHM262158 SRH262157:SRI262158 TBD262157:TBE262158 TKZ262157:TLA262158 TUV262157:TUW262158 UER262157:UES262158 UON262157:UOO262158 UYJ262157:UYK262158 VIF262157:VIG262158 VSB262157:VSC262158 WBX262157:WBY262158 WLT262157:WLU262158 WVP262157:WVQ262158 H327693:I327694 JD327693:JE327694 SZ327693:TA327694 ACV327693:ACW327694 AMR327693:AMS327694 AWN327693:AWO327694 BGJ327693:BGK327694 BQF327693:BQG327694 CAB327693:CAC327694 CJX327693:CJY327694 CTT327693:CTU327694 DDP327693:DDQ327694 DNL327693:DNM327694 DXH327693:DXI327694 EHD327693:EHE327694 EQZ327693:ERA327694 FAV327693:FAW327694 FKR327693:FKS327694 FUN327693:FUO327694 GEJ327693:GEK327694 GOF327693:GOG327694 GYB327693:GYC327694 HHX327693:HHY327694 HRT327693:HRU327694 IBP327693:IBQ327694 ILL327693:ILM327694 IVH327693:IVI327694 JFD327693:JFE327694 JOZ327693:JPA327694 JYV327693:JYW327694 KIR327693:KIS327694 KSN327693:KSO327694 LCJ327693:LCK327694 LMF327693:LMG327694 LWB327693:LWC327694 MFX327693:MFY327694 MPT327693:MPU327694 MZP327693:MZQ327694 NJL327693:NJM327694 NTH327693:NTI327694 ODD327693:ODE327694 OMZ327693:ONA327694 OWV327693:OWW327694 PGR327693:PGS327694 PQN327693:PQO327694 QAJ327693:QAK327694 QKF327693:QKG327694 QUB327693:QUC327694 RDX327693:RDY327694 RNT327693:RNU327694 RXP327693:RXQ327694 SHL327693:SHM327694 SRH327693:SRI327694 TBD327693:TBE327694 TKZ327693:TLA327694 TUV327693:TUW327694 UER327693:UES327694 UON327693:UOO327694 UYJ327693:UYK327694 VIF327693:VIG327694 VSB327693:VSC327694 WBX327693:WBY327694 WLT327693:WLU327694 WVP327693:WVQ327694 H393229:I393230 JD393229:JE393230 SZ393229:TA393230 ACV393229:ACW393230 AMR393229:AMS393230 AWN393229:AWO393230 BGJ393229:BGK393230 BQF393229:BQG393230 CAB393229:CAC393230 CJX393229:CJY393230 CTT393229:CTU393230 DDP393229:DDQ393230 DNL393229:DNM393230 DXH393229:DXI393230 EHD393229:EHE393230 EQZ393229:ERA393230 FAV393229:FAW393230 FKR393229:FKS393230 FUN393229:FUO393230 GEJ393229:GEK393230 GOF393229:GOG393230 GYB393229:GYC393230 HHX393229:HHY393230 HRT393229:HRU393230 IBP393229:IBQ393230 ILL393229:ILM393230 IVH393229:IVI393230 JFD393229:JFE393230 JOZ393229:JPA393230 JYV393229:JYW393230 KIR393229:KIS393230 KSN393229:KSO393230 LCJ393229:LCK393230 LMF393229:LMG393230 LWB393229:LWC393230 MFX393229:MFY393230 MPT393229:MPU393230 MZP393229:MZQ393230 NJL393229:NJM393230 NTH393229:NTI393230 ODD393229:ODE393230 OMZ393229:ONA393230 OWV393229:OWW393230 PGR393229:PGS393230 PQN393229:PQO393230 QAJ393229:QAK393230 QKF393229:QKG393230 QUB393229:QUC393230 RDX393229:RDY393230 RNT393229:RNU393230 RXP393229:RXQ393230 SHL393229:SHM393230 SRH393229:SRI393230 TBD393229:TBE393230 TKZ393229:TLA393230 TUV393229:TUW393230 UER393229:UES393230 UON393229:UOO393230 UYJ393229:UYK393230 VIF393229:VIG393230 VSB393229:VSC393230 WBX393229:WBY393230 WLT393229:WLU393230 WVP393229:WVQ393230 H458765:I458766 JD458765:JE458766 SZ458765:TA458766 ACV458765:ACW458766 AMR458765:AMS458766 AWN458765:AWO458766 BGJ458765:BGK458766 BQF458765:BQG458766 CAB458765:CAC458766 CJX458765:CJY458766 CTT458765:CTU458766 DDP458765:DDQ458766 DNL458765:DNM458766 DXH458765:DXI458766 EHD458765:EHE458766 EQZ458765:ERA458766 FAV458765:FAW458766 FKR458765:FKS458766 FUN458765:FUO458766 GEJ458765:GEK458766 GOF458765:GOG458766 GYB458765:GYC458766 HHX458765:HHY458766 HRT458765:HRU458766 IBP458765:IBQ458766 ILL458765:ILM458766 IVH458765:IVI458766 JFD458765:JFE458766 JOZ458765:JPA458766 JYV458765:JYW458766 KIR458765:KIS458766 KSN458765:KSO458766 LCJ458765:LCK458766 LMF458765:LMG458766 LWB458765:LWC458766 MFX458765:MFY458766 MPT458765:MPU458766 MZP458765:MZQ458766 NJL458765:NJM458766 NTH458765:NTI458766 ODD458765:ODE458766 OMZ458765:ONA458766 OWV458765:OWW458766 PGR458765:PGS458766 PQN458765:PQO458766 QAJ458765:QAK458766 QKF458765:QKG458766 QUB458765:QUC458766 RDX458765:RDY458766 RNT458765:RNU458766 RXP458765:RXQ458766 SHL458765:SHM458766 SRH458765:SRI458766 TBD458765:TBE458766 TKZ458765:TLA458766 TUV458765:TUW458766 UER458765:UES458766 UON458765:UOO458766 UYJ458765:UYK458766 VIF458765:VIG458766 VSB458765:VSC458766 WBX458765:WBY458766 WLT458765:WLU458766 WVP458765:WVQ458766 H524301:I524302 JD524301:JE524302 SZ524301:TA524302 ACV524301:ACW524302 AMR524301:AMS524302 AWN524301:AWO524302 BGJ524301:BGK524302 BQF524301:BQG524302 CAB524301:CAC524302 CJX524301:CJY524302 CTT524301:CTU524302 DDP524301:DDQ524302 DNL524301:DNM524302 DXH524301:DXI524302 EHD524301:EHE524302 EQZ524301:ERA524302 FAV524301:FAW524302 FKR524301:FKS524302 FUN524301:FUO524302 GEJ524301:GEK524302 GOF524301:GOG524302 GYB524301:GYC524302 HHX524301:HHY524302 HRT524301:HRU524302 IBP524301:IBQ524302 ILL524301:ILM524302 IVH524301:IVI524302 JFD524301:JFE524302 JOZ524301:JPA524302 JYV524301:JYW524302 KIR524301:KIS524302 KSN524301:KSO524302 LCJ524301:LCK524302 LMF524301:LMG524302 LWB524301:LWC524302 MFX524301:MFY524302 MPT524301:MPU524302 MZP524301:MZQ524302 NJL524301:NJM524302 NTH524301:NTI524302 ODD524301:ODE524302 OMZ524301:ONA524302 OWV524301:OWW524302 PGR524301:PGS524302 PQN524301:PQO524302 QAJ524301:QAK524302 QKF524301:QKG524302 QUB524301:QUC524302 RDX524301:RDY524302 RNT524301:RNU524302 RXP524301:RXQ524302 SHL524301:SHM524302 SRH524301:SRI524302 TBD524301:TBE524302 TKZ524301:TLA524302 TUV524301:TUW524302 UER524301:UES524302 UON524301:UOO524302 UYJ524301:UYK524302 VIF524301:VIG524302 VSB524301:VSC524302 WBX524301:WBY524302 WLT524301:WLU524302 WVP524301:WVQ524302 H589837:I589838 JD589837:JE589838 SZ589837:TA589838 ACV589837:ACW589838 AMR589837:AMS589838 AWN589837:AWO589838 BGJ589837:BGK589838 BQF589837:BQG589838 CAB589837:CAC589838 CJX589837:CJY589838 CTT589837:CTU589838 DDP589837:DDQ589838 DNL589837:DNM589838 DXH589837:DXI589838 EHD589837:EHE589838 EQZ589837:ERA589838 FAV589837:FAW589838 FKR589837:FKS589838 FUN589837:FUO589838 GEJ589837:GEK589838 GOF589837:GOG589838 GYB589837:GYC589838 HHX589837:HHY589838 HRT589837:HRU589838 IBP589837:IBQ589838 ILL589837:ILM589838 IVH589837:IVI589838 JFD589837:JFE589838 JOZ589837:JPA589838 JYV589837:JYW589838 KIR589837:KIS589838 KSN589837:KSO589838 LCJ589837:LCK589838 LMF589837:LMG589838 LWB589837:LWC589838 MFX589837:MFY589838 MPT589837:MPU589838 MZP589837:MZQ589838 NJL589837:NJM589838 NTH589837:NTI589838 ODD589837:ODE589838 OMZ589837:ONA589838 OWV589837:OWW589838 PGR589837:PGS589838 PQN589837:PQO589838 QAJ589837:QAK589838 QKF589837:QKG589838 QUB589837:QUC589838 RDX589837:RDY589838 RNT589837:RNU589838 RXP589837:RXQ589838 SHL589837:SHM589838 SRH589837:SRI589838 TBD589837:TBE589838 TKZ589837:TLA589838 TUV589837:TUW589838 UER589837:UES589838 UON589837:UOO589838 UYJ589837:UYK589838 VIF589837:VIG589838 VSB589837:VSC589838 WBX589837:WBY589838 WLT589837:WLU589838 WVP589837:WVQ589838 H655373:I655374 JD655373:JE655374 SZ655373:TA655374 ACV655373:ACW655374 AMR655373:AMS655374 AWN655373:AWO655374 BGJ655373:BGK655374 BQF655373:BQG655374 CAB655373:CAC655374 CJX655373:CJY655374 CTT655373:CTU655374 DDP655373:DDQ655374 DNL655373:DNM655374 DXH655373:DXI655374 EHD655373:EHE655374 EQZ655373:ERA655374 FAV655373:FAW655374 FKR655373:FKS655374 FUN655373:FUO655374 GEJ655373:GEK655374 GOF655373:GOG655374 GYB655373:GYC655374 HHX655373:HHY655374 HRT655373:HRU655374 IBP655373:IBQ655374 ILL655373:ILM655374 IVH655373:IVI655374 JFD655373:JFE655374 JOZ655373:JPA655374 JYV655373:JYW655374 KIR655373:KIS655374 KSN655373:KSO655374 LCJ655373:LCK655374 LMF655373:LMG655374 LWB655373:LWC655374 MFX655373:MFY655374 MPT655373:MPU655374 MZP655373:MZQ655374 NJL655373:NJM655374 NTH655373:NTI655374 ODD655373:ODE655374 OMZ655373:ONA655374 OWV655373:OWW655374 PGR655373:PGS655374 PQN655373:PQO655374 QAJ655373:QAK655374 QKF655373:QKG655374 QUB655373:QUC655374 RDX655373:RDY655374 RNT655373:RNU655374 RXP655373:RXQ655374 SHL655373:SHM655374 SRH655373:SRI655374 TBD655373:TBE655374 TKZ655373:TLA655374 TUV655373:TUW655374 UER655373:UES655374 UON655373:UOO655374 UYJ655373:UYK655374 VIF655373:VIG655374 VSB655373:VSC655374 WBX655373:WBY655374 WLT655373:WLU655374 WVP655373:WVQ655374 H720909:I720910 JD720909:JE720910 SZ720909:TA720910 ACV720909:ACW720910 AMR720909:AMS720910 AWN720909:AWO720910 BGJ720909:BGK720910 BQF720909:BQG720910 CAB720909:CAC720910 CJX720909:CJY720910 CTT720909:CTU720910 DDP720909:DDQ720910 DNL720909:DNM720910 DXH720909:DXI720910 EHD720909:EHE720910 EQZ720909:ERA720910 FAV720909:FAW720910 FKR720909:FKS720910 FUN720909:FUO720910 GEJ720909:GEK720910 GOF720909:GOG720910 GYB720909:GYC720910 HHX720909:HHY720910 HRT720909:HRU720910 IBP720909:IBQ720910 ILL720909:ILM720910 IVH720909:IVI720910 JFD720909:JFE720910 JOZ720909:JPA720910 JYV720909:JYW720910 KIR720909:KIS720910 KSN720909:KSO720910 LCJ720909:LCK720910 LMF720909:LMG720910 LWB720909:LWC720910 MFX720909:MFY720910 MPT720909:MPU720910 MZP720909:MZQ720910 NJL720909:NJM720910 NTH720909:NTI720910 ODD720909:ODE720910 OMZ720909:ONA720910 OWV720909:OWW720910 PGR720909:PGS720910 PQN720909:PQO720910 QAJ720909:QAK720910 QKF720909:QKG720910 QUB720909:QUC720910 RDX720909:RDY720910 RNT720909:RNU720910 RXP720909:RXQ720910 SHL720909:SHM720910 SRH720909:SRI720910 TBD720909:TBE720910 TKZ720909:TLA720910 TUV720909:TUW720910 UER720909:UES720910 UON720909:UOO720910 UYJ720909:UYK720910 VIF720909:VIG720910 VSB720909:VSC720910 WBX720909:WBY720910 WLT720909:WLU720910 WVP720909:WVQ720910 H786445:I786446 JD786445:JE786446 SZ786445:TA786446 ACV786445:ACW786446 AMR786445:AMS786446 AWN786445:AWO786446 BGJ786445:BGK786446 BQF786445:BQG786446 CAB786445:CAC786446 CJX786445:CJY786446 CTT786445:CTU786446 DDP786445:DDQ786446 DNL786445:DNM786446 DXH786445:DXI786446 EHD786445:EHE786446 EQZ786445:ERA786446 FAV786445:FAW786446 FKR786445:FKS786446 FUN786445:FUO786446 GEJ786445:GEK786446 GOF786445:GOG786446 GYB786445:GYC786446 HHX786445:HHY786446 HRT786445:HRU786446 IBP786445:IBQ786446 ILL786445:ILM786446 IVH786445:IVI786446 JFD786445:JFE786446 JOZ786445:JPA786446 JYV786445:JYW786446 KIR786445:KIS786446 KSN786445:KSO786446 LCJ786445:LCK786446 LMF786445:LMG786446 LWB786445:LWC786446 MFX786445:MFY786446 MPT786445:MPU786446 MZP786445:MZQ786446 NJL786445:NJM786446 NTH786445:NTI786446 ODD786445:ODE786446 OMZ786445:ONA786446 OWV786445:OWW786446 PGR786445:PGS786446 PQN786445:PQO786446 QAJ786445:QAK786446 QKF786445:QKG786446 QUB786445:QUC786446 RDX786445:RDY786446 RNT786445:RNU786446 RXP786445:RXQ786446 SHL786445:SHM786446 SRH786445:SRI786446 TBD786445:TBE786446 TKZ786445:TLA786446 TUV786445:TUW786446 UER786445:UES786446 UON786445:UOO786446 UYJ786445:UYK786446 VIF786445:VIG786446 VSB786445:VSC786446 WBX786445:WBY786446 WLT786445:WLU786446 WVP786445:WVQ786446 H851981:I851982 JD851981:JE851982 SZ851981:TA851982 ACV851981:ACW851982 AMR851981:AMS851982 AWN851981:AWO851982 BGJ851981:BGK851982 BQF851981:BQG851982 CAB851981:CAC851982 CJX851981:CJY851982 CTT851981:CTU851982 DDP851981:DDQ851982 DNL851981:DNM851982 DXH851981:DXI851982 EHD851981:EHE851982 EQZ851981:ERA851982 FAV851981:FAW851982 FKR851981:FKS851982 FUN851981:FUO851982 GEJ851981:GEK851982 GOF851981:GOG851982 GYB851981:GYC851982 HHX851981:HHY851982 HRT851981:HRU851982 IBP851981:IBQ851982 ILL851981:ILM851982 IVH851981:IVI851982 JFD851981:JFE851982 JOZ851981:JPA851982 JYV851981:JYW851982 KIR851981:KIS851982 KSN851981:KSO851982 LCJ851981:LCK851982 LMF851981:LMG851982 LWB851981:LWC851982 MFX851981:MFY851982 MPT851981:MPU851982 MZP851981:MZQ851982 NJL851981:NJM851982 NTH851981:NTI851982 ODD851981:ODE851982 OMZ851981:ONA851982 OWV851981:OWW851982 PGR851981:PGS851982 PQN851981:PQO851982 QAJ851981:QAK851982 QKF851981:QKG851982 QUB851981:QUC851982 RDX851981:RDY851982 RNT851981:RNU851982 RXP851981:RXQ851982 SHL851981:SHM851982 SRH851981:SRI851982 TBD851981:TBE851982 TKZ851981:TLA851982 TUV851981:TUW851982 UER851981:UES851982 UON851981:UOO851982 UYJ851981:UYK851982 VIF851981:VIG851982 VSB851981:VSC851982 WBX851981:WBY851982 WLT851981:WLU851982 WVP851981:WVQ851982 H917517:I917518 JD917517:JE917518 SZ917517:TA917518 ACV917517:ACW917518 AMR917517:AMS917518 AWN917517:AWO917518 BGJ917517:BGK917518 BQF917517:BQG917518 CAB917517:CAC917518 CJX917517:CJY917518 CTT917517:CTU917518 DDP917517:DDQ917518 DNL917517:DNM917518 DXH917517:DXI917518 EHD917517:EHE917518 EQZ917517:ERA917518 FAV917517:FAW917518 FKR917517:FKS917518 FUN917517:FUO917518 GEJ917517:GEK917518 GOF917517:GOG917518 GYB917517:GYC917518 HHX917517:HHY917518 HRT917517:HRU917518 IBP917517:IBQ917518 ILL917517:ILM917518 IVH917517:IVI917518 JFD917517:JFE917518 JOZ917517:JPA917518 JYV917517:JYW917518 KIR917517:KIS917518 KSN917517:KSO917518 LCJ917517:LCK917518 LMF917517:LMG917518 LWB917517:LWC917518 MFX917517:MFY917518 MPT917517:MPU917518 MZP917517:MZQ917518 NJL917517:NJM917518 NTH917517:NTI917518 ODD917517:ODE917518 OMZ917517:ONA917518 OWV917517:OWW917518 PGR917517:PGS917518 PQN917517:PQO917518 QAJ917517:QAK917518 QKF917517:QKG917518 QUB917517:QUC917518 RDX917517:RDY917518 RNT917517:RNU917518 RXP917517:RXQ917518 SHL917517:SHM917518 SRH917517:SRI917518 TBD917517:TBE917518 TKZ917517:TLA917518 TUV917517:TUW917518 UER917517:UES917518 UON917517:UOO917518 UYJ917517:UYK917518 VIF917517:VIG917518 VSB917517:VSC917518 WBX917517:WBY917518 WLT917517:WLU917518 WVP917517:WVQ917518 H983053:I983054 JD983053:JE983054 SZ983053:TA983054 ACV983053:ACW983054 AMR983053:AMS983054 AWN983053:AWO983054 BGJ983053:BGK983054 BQF983053:BQG983054 CAB983053:CAC983054 CJX983053:CJY983054 CTT983053:CTU983054 DDP983053:DDQ983054 DNL983053:DNM983054 DXH983053:DXI983054 EHD983053:EHE983054 EQZ983053:ERA983054 FAV983053:FAW983054 FKR983053:FKS983054 FUN983053:FUO983054 GEJ983053:GEK983054 GOF983053:GOG983054 GYB983053:GYC983054 HHX983053:HHY983054 HRT983053:HRU983054 IBP983053:IBQ983054 ILL983053:ILM983054 IVH983053:IVI983054 JFD983053:JFE983054 JOZ983053:JPA983054 JYV983053:JYW983054 KIR983053:KIS983054 KSN983053:KSO983054 LCJ983053:LCK983054 LMF983053:LMG983054 LWB983053:LWC983054 MFX983053:MFY983054 MPT983053:MPU983054 MZP983053:MZQ983054 NJL983053:NJM983054 NTH983053:NTI983054 ODD983053:ODE983054 OMZ983053:ONA983054 OWV983053:OWW983054 PGR983053:PGS983054 PQN983053:PQO983054 QAJ983053:QAK983054 QKF983053:QKG983054 QUB983053:QUC983054 RDX983053:RDY983054 RNT983053:RNU983054 RXP983053:RXQ983054 SHL983053:SHM983054 SRH983053:SRI983054 TBD983053:TBE983054 TKZ983053:TLA983054 TUV983053:TUW983054 UER983053:UES983054 UON983053:UOO983054 UYJ983053:UYK983054 VIF983053:VIG983054 VSB983053:VSC983054 WBX983053:WBY983054 WLT983053:WLU983054 WVP983053:WVQ983054 H65532:I65533 JD65532:JE65533 SZ65532:TA65533 ACV65532:ACW65533 AMR65532:AMS65533 AWN65532:AWO65533 BGJ65532:BGK65533 BQF65532:BQG65533 CAB65532:CAC65533 CJX65532:CJY65533 CTT65532:CTU65533 DDP65532:DDQ65533 DNL65532:DNM65533 DXH65532:DXI65533 EHD65532:EHE65533 EQZ65532:ERA65533 FAV65532:FAW65533 FKR65532:FKS65533 FUN65532:FUO65533 GEJ65532:GEK65533 GOF65532:GOG65533 GYB65532:GYC65533 HHX65532:HHY65533 HRT65532:HRU65533 IBP65532:IBQ65533 ILL65532:ILM65533 IVH65532:IVI65533 JFD65532:JFE65533 JOZ65532:JPA65533 JYV65532:JYW65533 KIR65532:KIS65533 KSN65532:KSO65533 LCJ65532:LCK65533 LMF65532:LMG65533 LWB65532:LWC65533 MFX65532:MFY65533 MPT65532:MPU65533 MZP65532:MZQ65533 NJL65532:NJM65533 NTH65532:NTI65533 ODD65532:ODE65533 OMZ65532:ONA65533 OWV65532:OWW65533 PGR65532:PGS65533 PQN65532:PQO65533 QAJ65532:QAK65533 QKF65532:QKG65533 QUB65532:QUC65533 RDX65532:RDY65533 RNT65532:RNU65533 RXP65532:RXQ65533 SHL65532:SHM65533 SRH65532:SRI65533 TBD65532:TBE65533 TKZ65532:TLA65533 TUV65532:TUW65533 UER65532:UES65533 UON65532:UOO65533 UYJ65532:UYK65533 VIF65532:VIG65533 VSB65532:VSC65533 WBX65532:WBY65533 WLT65532:WLU65533 WVP65532:WVQ65533 H131068:I131069 JD131068:JE131069 SZ131068:TA131069 ACV131068:ACW131069 AMR131068:AMS131069 AWN131068:AWO131069 BGJ131068:BGK131069 BQF131068:BQG131069 CAB131068:CAC131069 CJX131068:CJY131069 CTT131068:CTU131069 DDP131068:DDQ131069 DNL131068:DNM131069 DXH131068:DXI131069 EHD131068:EHE131069 EQZ131068:ERA131069 FAV131068:FAW131069 FKR131068:FKS131069 FUN131068:FUO131069 GEJ131068:GEK131069 GOF131068:GOG131069 GYB131068:GYC131069 HHX131068:HHY131069 HRT131068:HRU131069 IBP131068:IBQ131069 ILL131068:ILM131069 IVH131068:IVI131069 JFD131068:JFE131069 JOZ131068:JPA131069 JYV131068:JYW131069 KIR131068:KIS131069 KSN131068:KSO131069 LCJ131068:LCK131069 LMF131068:LMG131069 LWB131068:LWC131069 MFX131068:MFY131069 MPT131068:MPU131069 MZP131068:MZQ131069 NJL131068:NJM131069 NTH131068:NTI131069 ODD131068:ODE131069 OMZ131068:ONA131069 OWV131068:OWW131069 PGR131068:PGS131069 PQN131068:PQO131069 QAJ131068:QAK131069 QKF131068:QKG131069 QUB131068:QUC131069 RDX131068:RDY131069 RNT131068:RNU131069 RXP131068:RXQ131069 SHL131068:SHM131069 SRH131068:SRI131069 TBD131068:TBE131069 TKZ131068:TLA131069 TUV131068:TUW131069 UER131068:UES131069 UON131068:UOO131069 UYJ131068:UYK131069 VIF131068:VIG131069 VSB131068:VSC131069 WBX131068:WBY131069 WLT131068:WLU131069 WVP131068:WVQ131069 H196604:I196605 JD196604:JE196605 SZ196604:TA196605 ACV196604:ACW196605 AMR196604:AMS196605 AWN196604:AWO196605 BGJ196604:BGK196605 BQF196604:BQG196605 CAB196604:CAC196605 CJX196604:CJY196605 CTT196604:CTU196605 DDP196604:DDQ196605 DNL196604:DNM196605 DXH196604:DXI196605 EHD196604:EHE196605 EQZ196604:ERA196605 FAV196604:FAW196605 FKR196604:FKS196605 FUN196604:FUO196605 GEJ196604:GEK196605 GOF196604:GOG196605 GYB196604:GYC196605 HHX196604:HHY196605 HRT196604:HRU196605 IBP196604:IBQ196605 ILL196604:ILM196605 IVH196604:IVI196605 JFD196604:JFE196605 JOZ196604:JPA196605 JYV196604:JYW196605 KIR196604:KIS196605 KSN196604:KSO196605 LCJ196604:LCK196605 LMF196604:LMG196605 LWB196604:LWC196605 MFX196604:MFY196605 MPT196604:MPU196605 MZP196604:MZQ196605 NJL196604:NJM196605 NTH196604:NTI196605 ODD196604:ODE196605 OMZ196604:ONA196605 OWV196604:OWW196605 PGR196604:PGS196605 PQN196604:PQO196605 QAJ196604:QAK196605 QKF196604:QKG196605 QUB196604:QUC196605 RDX196604:RDY196605 RNT196604:RNU196605 RXP196604:RXQ196605 SHL196604:SHM196605 SRH196604:SRI196605 TBD196604:TBE196605 TKZ196604:TLA196605 TUV196604:TUW196605 UER196604:UES196605 UON196604:UOO196605 UYJ196604:UYK196605 VIF196604:VIG196605 VSB196604:VSC196605 WBX196604:WBY196605 WLT196604:WLU196605 WVP196604:WVQ196605 H262140:I262141 JD262140:JE262141 SZ262140:TA262141 ACV262140:ACW262141 AMR262140:AMS262141 AWN262140:AWO262141 BGJ262140:BGK262141 BQF262140:BQG262141 CAB262140:CAC262141 CJX262140:CJY262141 CTT262140:CTU262141 DDP262140:DDQ262141 DNL262140:DNM262141 DXH262140:DXI262141 EHD262140:EHE262141 EQZ262140:ERA262141 FAV262140:FAW262141 FKR262140:FKS262141 FUN262140:FUO262141 GEJ262140:GEK262141 GOF262140:GOG262141 GYB262140:GYC262141 HHX262140:HHY262141 HRT262140:HRU262141 IBP262140:IBQ262141 ILL262140:ILM262141 IVH262140:IVI262141 JFD262140:JFE262141 JOZ262140:JPA262141 JYV262140:JYW262141 KIR262140:KIS262141 KSN262140:KSO262141 LCJ262140:LCK262141 LMF262140:LMG262141 LWB262140:LWC262141 MFX262140:MFY262141 MPT262140:MPU262141 MZP262140:MZQ262141 NJL262140:NJM262141 NTH262140:NTI262141 ODD262140:ODE262141 OMZ262140:ONA262141 OWV262140:OWW262141 PGR262140:PGS262141 PQN262140:PQO262141 QAJ262140:QAK262141 QKF262140:QKG262141 QUB262140:QUC262141 RDX262140:RDY262141 RNT262140:RNU262141 RXP262140:RXQ262141 SHL262140:SHM262141 SRH262140:SRI262141 TBD262140:TBE262141 TKZ262140:TLA262141 TUV262140:TUW262141 UER262140:UES262141 UON262140:UOO262141 UYJ262140:UYK262141 VIF262140:VIG262141 VSB262140:VSC262141 WBX262140:WBY262141 WLT262140:WLU262141 WVP262140:WVQ262141 H327676:I327677 JD327676:JE327677 SZ327676:TA327677 ACV327676:ACW327677 AMR327676:AMS327677 AWN327676:AWO327677 BGJ327676:BGK327677 BQF327676:BQG327677 CAB327676:CAC327677 CJX327676:CJY327677 CTT327676:CTU327677 DDP327676:DDQ327677 DNL327676:DNM327677 DXH327676:DXI327677 EHD327676:EHE327677 EQZ327676:ERA327677 FAV327676:FAW327677 FKR327676:FKS327677 FUN327676:FUO327677 GEJ327676:GEK327677 GOF327676:GOG327677 GYB327676:GYC327677 HHX327676:HHY327677 HRT327676:HRU327677 IBP327676:IBQ327677 ILL327676:ILM327677 IVH327676:IVI327677 JFD327676:JFE327677 JOZ327676:JPA327677 JYV327676:JYW327677 KIR327676:KIS327677 KSN327676:KSO327677 LCJ327676:LCK327677 LMF327676:LMG327677 LWB327676:LWC327677 MFX327676:MFY327677 MPT327676:MPU327677 MZP327676:MZQ327677 NJL327676:NJM327677 NTH327676:NTI327677 ODD327676:ODE327677 OMZ327676:ONA327677 OWV327676:OWW327677 PGR327676:PGS327677 PQN327676:PQO327677 QAJ327676:QAK327677 QKF327676:QKG327677 QUB327676:QUC327677 RDX327676:RDY327677 RNT327676:RNU327677 RXP327676:RXQ327677 SHL327676:SHM327677 SRH327676:SRI327677 TBD327676:TBE327677 TKZ327676:TLA327677 TUV327676:TUW327677 UER327676:UES327677 UON327676:UOO327677 UYJ327676:UYK327677 VIF327676:VIG327677 VSB327676:VSC327677 WBX327676:WBY327677 WLT327676:WLU327677 WVP327676:WVQ327677 H393212:I393213 JD393212:JE393213 SZ393212:TA393213 ACV393212:ACW393213 AMR393212:AMS393213 AWN393212:AWO393213 BGJ393212:BGK393213 BQF393212:BQG393213 CAB393212:CAC393213 CJX393212:CJY393213 CTT393212:CTU393213 DDP393212:DDQ393213 DNL393212:DNM393213 DXH393212:DXI393213 EHD393212:EHE393213 EQZ393212:ERA393213 FAV393212:FAW393213 FKR393212:FKS393213 FUN393212:FUO393213 GEJ393212:GEK393213 GOF393212:GOG393213 GYB393212:GYC393213 HHX393212:HHY393213 HRT393212:HRU393213 IBP393212:IBQ393213 ILL393212:ILM393213 IVH393212:IVI393213 JFD393212:JFE393213 JOZ393212:JPA393213 JYV393212:JYW393213 KIR393212:KIS393213 KSN393212:KSO393213 LCJ393212:LCK393213 LMF393212:LMG393213 LWB393212:LWC393213 MFX393212:MFY393213 MPT393212:MPU393213 MZP393212:MZQ393213 NJL393212:NJM393213 NTH393212:NTI393213 ODD393212:ODE393213 OMZ393212:ONA393213 OWV393212:OWW393213 PGR393212:PGS393213 PQN393212:PQO393213 QAJ393212:QAK393213 QKF393212:QKG393213 QUB393212:QUC393213 RDX393212:RDY393213 RNT393212:RNU393213 RXP393212:RXQ393213 SHL393212:SHM393213 SRH393212:SRI393213 TBD393212:TBE393213 TKZ393212:TLA393213 TUV393212:TUW393213 UER393212:UES393213 UON393212:UOO393213 UYJ393212:UYK393213 VIF393212:VIG393213 VSB393212:VSC393213 WBX393212:WBY393213 WLT393212:WLU393213 WVP393212:WVQ393213 H458748:I458749 JD458748:JE458749 SZ458748:TA458749 ACV458748:ACW458749 AMR458748:AMS458749 AWN458748:AWO458749 BGJ458748:BGK458749 BQF458748:BQG458749 CAB458748:CAC458749 CJX458748:CJY458749 CTT458748:CTU458749 DDP458748:DDQ458749 DNL458748:DNM458749 DXH458748:DXI458749 EHD458748:EHE458749 EQZ458748:ERA458749 FAV458748:FAW458749 FKR458748:FKS458749 FUN458748:FUO458749 GEJ458748:GEK458749 GOF458748:GOG458749 GYB458748:GYC458749 HHX458748:HHY458749 HRT458748:HRU458749 IBP458748:IBQ458749 ILL458748:ILM458749 IVH458748:IVI458749 JFD458748:JFE458749 JOZ458748:JPA458749 JYV458748:JYW458749 KIR458748:KIS458749 KSN458748:KSO458749 LCJ458748:LCK458749 LMF458748:LMG458749 LWB458748:LWC458749 MFX458748:MFY458749 MPT458748:MPU458749 MZP458748:MZQ458749 NJL458748:NJM458749 NTH458748:NTI458749 ODD458748:ODE458749 OMZ458748:ONA458749 OWV458748:OWW458749 PGR458748:PGS458749 PQN458748:PQO458749 QAJ458748:QAK458749 QKF458748:QKG458749 QUB458748:QUC458749 RDX458748:RDY458749 RNT458748:RNU458749 RXP458748:RXQ458749 SHL458748:SHM458749 SRH458748:SRI458749 TBD458748:TBE458749 TKZ458748:TLA458749 TUV458748:TUW458749 UER458748:UES458749 UON458748:UOO458749 UYJ458748:UYK458749 VIF458748:VIG458749 VSB458748:VSC458749 WBX458748:WBY458749 WLT458748:WLU458749 WVP458748:WVQ458749 H524284:I524285 JD524284:JE524285 SZ524284:TA524285 ACV524284:ACW524285 AMR524284:AMS524285 AWN524284:AWO524285 BGJ524284:BGK524285 BQF524284:BQG524285 CAB524284:CAC524285 CJX524284:CJY524285 CTT524284:CTU524285 DDP524284:DDQ524285 DNL524284:DNM524285 DXH524284:DXI524285 EHD524284:EHE524285 EQZ524284:ERA524285 FAV524284:FAW524285 FKR524284:FKS524285 FUN524284:FUO524285 GEJ524284:GEK524285 GOF524284:GOG524285 GYB524284:GYC524285 HHX524284:HHY524285 HRT524284:HRU524285 IBP524284:IBQ524285 ILL524284:ILM524285 IVH524284:IVI524285 JFD524284:JFE524285 JOZ524284:JPA524285 JYV524284:JYW524285 KIR524284:KIS524285 KSN524284:KSO524285 LCJ524284:LCK524285 LMF524284:LMG524285 LWB524284:LWC524285 MFX524284:MFY524285 MPT524284:MPU524285 MZP524284:MZQ524285 NJL524284:NJM524285 NTH524284:NTI524285 ODD524284:ODE524285 OMZ524284:ONA524285 OWV524284:OWW524285 PGR524284:PGS524285 PQN524284:PQO524285 QAJ524284:QAK524285 QKF524284:QKG524285 QUB524284:QUC524285 RDX524284:RDY524285 RNT524284:RNU524285 RXP524284:RXQ524285 SHL524284:SHM524285 SRH524284:SRI524285 TBD524284:TBE524285 TKZ524284:TLA524285 TUV524284:TUW524285 UER524284:UES524285 UON524284:UOO524285 UYJ524284:UYK524285 VIF524284:VIG524285 VSB524284:VSC524285 WBX524284:WBY524285 WLT524284:WLU524285 WVP524284:WVQ524285 H589820:I589821 JD589820:JE589821 SZ589820:TA589821 ACV589820:ACW589821 AMR589820:AMS589821 AWN589820:AWO589821 BGJ589820:BGK589821 BQF589820:BQG589821 CAB589820:CAC589821 CJX589820:CJY589821 CTT589820:CTU589821 DDP589820:DDQ589821 DNL589820:DNM589821 DXH589820:DXI589821 EHD589820:EHE589821 EQZ589820:ERA589821 FAV589820:FAW589821 FKR589820:FKS589821 FUN589820:FUO589821 GEJ589820:GEK589821 GOF589820:GOG589821 GYB589820:GYC589821 HHX589820:HHY589821 HRT589820:HRU589821 IBP589820:IBQ589821 ILL589820:ILM589821 IVH589820:IVI589821 JFD589820:JFE589821 JOZ589820:JPA589821 JYV589820:JYW589821 KIR589820:KIS589821 KSN589820:KSO589821 LCJ589820:LCK589821 LMF589820:LMG589821 LWB589820:LWC589821 MFX589820:MFY589821 MPT589820:MPU589821 MZP589820:MZQ589821 NJL589820:NJM589821 NTH589820:NTI589821 ODD589820:ODE589821 OMZ589820:ONA589821 OWV589820:OWW589821 PGR589820:PGS589821 PQN589820:PQO589821 QAJ589820:QAK589821 QKF589820:QKG589821 QUB589820:QUC589821 RDX589820:RDY589821 RNT589820:RNU589821 RXP589820:RXQ589821 SHL589820:SHM589821 SRH589820:SRI589821 TBD589820:TBE589821 TKZ589820:TLA589821 TUV589820:TUW589821 UER589820:UES589821 UON589820:UOO589821 UYJ589820:UYK589821 VIF589820:VIG589821 VSB589820:VSC589821 WBX589820:WBY589821 WLT589820:WLU589821 WVP589820:WVQ589821 H655356:I655357 JD655356:JE655357 SZ655356:TA655357 ACV655356:ACW655357 AMR655356:AMS655357 AWN655356:AWO655357 BGJ655356:BGK655357 BQF655356:BQG655357 CAB655356:CAC655357 CJX655356:CJY655357 CTT655356:CTU655357 DDP655356:DDQ655357 DNL655356:DNM655357 DXH655356:DXI655357 EHD655356:EHE655357 EQZ655356:ERA655357 FAV655356:FAW655357 FKR655356:FKS655357 FUN655356:FUO655357 GEJ655356:GEK655357 GOF655356:GOG655357 GYB655356:GYC655357 HHX655356:HHY655357 HRT655356:HRU655357 IBP655356:IBQ655357 ILL655356:ILM655357 IVH655356:IVI655357 JFD655356:JFE655357 JOZ655356:JPA655357 JYV655356:JYW655357 KIR655356:KIS655357 KSN655356:KSO655357 LCJ655356:LCK655357 LMF655356:LMG655357 LWB655356:LWC655357 MFX655356:MFY655357 MPT655356:MPU655357 MZP655356:MZQ655357 NJL655356:NJM655357 NTH655356:NTI655357 ODD655356:ODE655357 OMZ655356:ONA655357 OWV655356:OWW655357 PGR655356:PGS655357 PQN655356:PQO655357 QAJ655356:QAK655357 QKF655356:QKG655357 QUB655356:QUC655357 RDX655356:RDY655357 RNT655356:RNU655357 RXP655356:RXQ655357 SHL655356:SHM655357 SRH655356:SRI655357 TBD655356:TBE655357 TKZ655356:TLA655357 TUV655356:TUW655357 UER655356:UES655357 UON655356:UOO655357 UYJ655356:UYK655357 VIF655356:VIG655357 VSB655356:VSC655357 WBX655356:WBY655357 WLT655356:WLU655357 WVP655356:WVQ655357 H720892:I720893 JD720892:JE720893 SZ720892:TA720893 ACV720892:ACW720893 AMR720892:AMS720893 AWN720892:AWO720893 BGJ720892:BGK720893 BQF720892:BQG720893 CAB720892:CAC720893 CJX720892:CJY720893 CTT720892:CTU720893 DDP720892:DDQ720893 DNL720892:DNM720893 DXH720892:DXI720893 EHD720892:EHE720893 EQZ720892:ERA720893 FAV720892:FAW720893 FKR720892:FKS720893 FUN720892:FUO720893 GEJ720892:GEK720893 GOF720892:GOG720893 GYB720892:GYC720893 HHX720892:HHY720893 HRT720892:HRU720893 IBP720892:IBQ720893 ILL720892:ILM720893 IVH720892:IVI720893 JFD720892:JFE720893 JOZ720892:JPA720893 JYV720892:JYW720893 KIR720892:KIS720893 KSN720892:KSO720893 LCJ720892:LCK720893 LMF720892:LMG720893 LWB720892:LWC720893 MFX720892:MFY720893 MPT720892:MPU720893 MZP720892:MZQ720893 NJL720892:NJM720893 NTH720892:NTI720893 ODD720892:ODE720893 OMZ720892:ONA720893 OWV720892:OWW720893 PGR720892:PGS720893 PQN720892:PQO720893 QAJ720892:QAK720893 QKF720892:QKG720893 QUB720892:QUC720893 RDX720892:RDY720893 RNT720892:RNU720893 RXP720892:RXQ720893 SHL720892:SHM720893 SRH720892:SRI720893 TBD720892:TBE720893 TKZ720892:TLA720893 TUV720892:TUW720893 UER720892:UES720893 UON720892:UOO720893 UYJ720892:UYK720893 VIF720892:VIG720893 VSB720892:VSC720893 WBX720892:WBY720893 WLT720892:WLU720893 WVP720892:WVQ720893 H786428:I786429 JD786428:JE786429 SZ786428:TA786429 ACV786428:ACW786429 AMR786428:AMS786429 AWN786428:AWO786429 BGJ786428:BGK786429 BQF786428:BQG786429 CAB786428:CAC786429 CJX786428:CJY786429 CTT786428:CTU786429 DDP786428:DDQ786429 DNL786428:DNM786429 DXH786428:DXI786429 EHD786428:EHE786429 EQZ786428:ERA786429 FAV786428:FAW786429 FKR786428:FKS786429 FUN786428:FUO786429 GEJ786428:GEK786429 GOF786428:GOG786429 GYB786428:GYC786429 HHX786428:HHY786429 HRT786428:HRU786429 IBP786428:IBQ786429 ILL786428:ILM786429 IVH786428:IVI786429 JFD786428:JFE786429 JOZ786428:JPA786429 JYV786428:JYW786429 KIR786428:KIS786429 KSN786428:KSO786429 LCJ786428:LCK786429 LMF786428:LMG786429 LWB786428:LWC786429 MFX786428:MFY786429 MPT786428:MPU786429 MZP786428:MZQ786429 NJL786428:NJM786429 NTH786428:NTI786429 ODD786428:ODE786429 OMZ786428:ONA786429 OWV786428:OWW786429 PGR786428:PGS786429 PQN786428:PQO786429 QAJ786428:QAK786429 QKF786428:QKG786429 QUB786428:QUC786429 RDX786428:RDY786429 RNT786428:RNU786429 RXP786428:RXQ786429 SHL786428:SHM786429 SRH786428:SRI786429 TBD786428:TBE786429 TKZ786428:TLA786429 TUV786428:TUW786429 UER786428:UES786429 UON786428:UOO786429 UYJ786428:UYK786429 VIF786428:VIG786429 VSB786428:VSC786429 WBX786428:WBY786429 WLT786428:WLU786429 WVP786428:WVQ786429 H851964:I851965 JD851964:JE851965 SZ851964:TA851965 ACV851964:ACW851965 AMR851964:AMS851965 AWN851964:AWO851965 BGJ851964:BGK851965 BQF851964:BQG851965 CAB851964:CAC851965 CJX851964:CJY851965 CTT851964:CTU851965 DDP851964:DDQ851965 DNL851964:DNM851965 DXH851964:DXI851965 EHD851964:EHE851965 EQZ851964:ERA851965 FAV851964:FAW851965 FKR851964:FKS851965 FUN851964:FUO851965 GEJ851964:GEK851965 GOF851964:GOG851965 GYB851964:GYC851965 HHX851964:HHY851965 HRT851964:HRU851965 IBP851964:IBQ851965 ILL851964:ILM851965 IVH851964:IVI851965 JFD851964:JFE851965 JOZ851964:JPA851965 JYV851964:JYW851965 KIR851964:KIS851965 KSN851964:KSO851965 LCJ851964:LCK851965 LMF851964:LMG851965 LWB851964:LWC851965 MFX851964:MFY851965 MPT851964:MPU851965 MZP851964:MZQ851965 NJL851964:NJM851965 NTH851964:NTI851965 ODD851964:ODE851965 OMZ851964:ONA851965 OWV851964:OWW851965 PGR851964:PGS851965 PQN851964:PQO851965 QAJ851964:QAK851965 QKF851964:QKG851965 QUB851964:QUC851965 RDX851964:RDY851965 RNT851964:RNU851965 RXP851964:RXQ851965 SHL851964:SHM851965 SRH851964:SRI851965 TBD851964:TBE851965 TKZ851964:TLA851965 TUV851964:TUW851965 UER851964:UES851965 UON851964:UOO851965 UYJ851964:UYK851965 VIF851964:VIG851965 VSB851964:VSC851965 WBX851964:WBY851965 WLT851964:WLU851965 WVP851964:WVQ851965 H917500:I917501 JD917500:JE917501 SZ917500:TA917501 ACV917500:ACW917501 AMR917500:AMS917501 AWN917500:AWO917501 BGJ917500:BGK917501 BQF917500:BQG917501 CAB917500:CAC917501 CJX917500:CJY917501 CTT917500:CTU917501 DDP917500:DDQ917501 DNL917500:DNM917501 DXH917500:DXI917501 EHD917500:EHE917501 EQZ917500:ERA917501 FAV917500:FAW917501 FKR917500:FKS917501 FUN917500:FUO917501 GEJ917500:GEK917501 GOF917500:GOG917501 GYB917500:GYC917501 HHX917500:HHY917501 HRT917500:HRU917501 IBP917500:IBQ917501 ILL917500:ILM917501 IVH917500:IVI917501 JFD917500:JFE917501 JOZ917500:JPA917501 JYV917500:JYW917501 KIR917500:KIS917501 KSN917500:KSO917501 LCJ917500:LCK917501 LMF917500:LMG917501 LWB917500:LWC917501 MFX917500:MFY917501 MPT917500:MPU917501 MZP917500:MZQ917501 NJL917500:NJM917501 NTH917500:NTI917501 ODD917500:ODE917501 OMZ917500:ONA917501 OWV917500:OWW917501 PGR917500:PGS917501 PQN917500:PQO917501 QAJ917500:QAK917501 QKF917500:QKG917501 QUB917500:QUC917501 RDX917500:RDY917501 RNT917500:RNU917501 RXP917500:RXQ917501 SHL917500:SHM917501 SRH917500:SRI917501 TBD917500:TBE917501 TKZ917500:TLA917501 TUV917500:TUW917501 UER917500:UES917501 UON917500:UOO917501 UYJ917500:UYK917501 VIF917500:VIG917501 VSB917500:VSC917501 WBX917500:WBY917501 WLT917500:WLU917501 WVP917500:WVQ917501 H983036:I983037 JD983036:JE983037 SZ983036:TA983037 ACV983036:ACW983037 AMR983036:AMS983037 AWN983036:AWO983037 BGJ983036:BGK983037 BQF983036:BQG983037 CAB983036:CAC983037 CJX983036:CJY983037 CTT983036:CTU983037 DDP983036:DDQ983037 DNL983036:DNM983037 DXH983036:DXI983037 EHD983036:EHE983037 EQZ983036:ERA983037 FAV983036:FAW983037 FKR983036:FKS983037 FUN983036:FUO983037 GEJ983036:GEK983037 GOF983036:GOG983037 GYB983036:GYC983037 HHX983036:HHY983037 HRT983036:HRU983037 IBP983036:IBQ983037 ILL983036:ILM983037 IVH983036:IVI983037 JFD983036:JFE983037 JOZ983036:JPA983037 JYV983036:JYW983037 KIR983036:KIS983037 KSN983036:KSO983037 LCJ983036:LCK983037 LMF983036:LMG983037 LWB983036:LWC983037 MFX983036:MFY983037 MPT983036:MPU983037 MZP983036:MZQ983037 NJL983036:NJM983037 NTH983036:NTI983037 ODD983036:ODE983037 OMZ983036:ONA983037 OWV983036:OWW983037 PGR983036:PGS983037 PQN983036:PQO983037 QAJ983036:QAK983037 QKF983036:QKG983037 QUB983036:QUC983037 RDX983036:RDY983037 RNT983036:RNU983037 RXP983036:RXQ983037 SHL983036:SHM983037 SRH983036:SRI983037 TBD983036:TBE983037 TKZ983036:TLA983037 TUV983036:TUW983037 UER983036:UES983037 UON983036:UOO983037 UYJ983036:UYK983037 VIF983036:VIG983037 VSB983036:VSC983037 WBX983036:WBY983037 WLT983036:WLU983037 WVP983036:WVQ983037 H65526:I65526 JD65526:JE65526 SZ65526:TA65526 ACV65526:ACW65526 AMR65526:AMS65526 AWN65526:AWO65526 BGJ65526:BGK65526 BQF65526:BQG65526 CAB65526:CAC65526 CJX65526:CJY65526 CTT65526:CTU65526 DDP65526:DDQ65526 DNL65526:DNM65526 DXH65526:DXI65526 EHD65526:EHE65526 EQZ65526:ERA65526 FAV65526:FAW65526 FKR65526:FKS65526 FUN65526:FUO65526 GEJ65526:GEK65526 GOF65526:GOG65526 GYB65526:GYC65526 HHX65526:HHY65526 HRT65526:HRU65526 IBP65526:IBQ65526 ILL65526:ILM65526 IVH65526:IVI65526 JFD65526:JFE65526 JOZ65526:JPA65526 JYV65526:JYW65526 KIR65526:KIS65526 KSN65526:KSO65526 LCJ65526:LCK65526 LMF65526:LMG65526 LWB65526:LWC65526 MFX65526:MFY65526 MPT65526:MPU65526 MZP65526:MZQ65526 NJL65526:NJM65526 NTH65526:NTI65526 ODD65526:ODE65526 OMZ65526:ONA65526 OWV65526:OWW65526 PGR65526:PGS65526 PQN65526:PQO65526 QAJ65526:QAK65526 QKF65526:QKG65526 QUB65526:QUC65526 RDX65526:RDY65526 RNT65526:RNU65526 RXP65526:RXQ65526 SHL65526:SHM65526 SRH65526:SRI65526 TBD65526:TBE65526 TKZ65526:TLA65526 TUV65526:TUW65526 UER65526:UES65526 UON65526:UOO65526 UYJ65526:UYK65526 VIF65526:VIG65526 VSB65526:VSC65526 WBX65526:WBY65526 WLT65526:WLU65526 WVP65526:WVQ65526 H131062:I131062 JD131062:JE131062 SZ131062:TA131062 ACV131062:ACW131062 AMR131062:AMS131062 AWN131062:AWO131062 BGJ131062:BGK131062 BQF131062:BQG131062 CAB131062:CAC131062 CJX131062:CJY131062 CTT131062:CTU131062 DDP131062:DDQ131062 DNL131062:DNM131062 DXH131062:DXI131062 EHD131062:EHE131062 EQZ131062:ERA131062 FAV131062:FAW131062 FKR131062:FKS131062 FUN131062:FUO131062 GEJ131062:GEK131062 GOF131062:GOG131062 GYB131062:GYC131062 HHX131062:HHY131062 HRT131062:HRU131062 IBP131062:IBQ131062 ILL131062:ILM131062 IVH131062:IVI131062 JFD131062:JFE131062 JOZ131062:JPA131062 JYV131062:JYW131062 KIR131062:KIS131062 KSN131062:KSO131062 LCJ131062:LCK131062 LMF131062:LMG131062 LWB131062:LWC131062 MFX131062:MFY131062 MPT131062:MPU131062 MZP131062:MZQ131062 NJL131062:NJM131062 NTH131062:NTI131062 ODD131062:ODE131062 OMZ131062:ONA131062 OWV131062:OWW131062 PGR131062:PGS131062 PQN131062:PQO131062 QAJ131062:QAK131062 QKF131062:QKG131062 QUB131062:QUC131062 RDX131062:RDY131062 RNT131062:RNU131062 RXP131062:RXQ131062 SHL131062:SHM131062 SRH131062:SRI131062 TBD131062:TBE131062 TKZ131062:TLA131062 TUV131062:TUW131062 UER131062:UES131062 UON131062:UOO131062 UYJ131062:UYK131062 VIF131062:VIG131062 VSB131062:VSC131062 WBX131062:WBY131062 WLT131062:WLU131062 WVP131062:WVQ131062 H196598:I196598 JD196598:JE196598 SZ196598:TA196598 ACV196598:ACW196598 AMR196598:AMS196598 AWN196598:AWO196598 BGJ196598:BGK196598 BQF196598:BQG196598 CAB196598:CAC196598 CJX196598:CJY196598 CTT196598:CTU196598 DDP196598:DDQ196598 DNL196598:DNM196598 DXH196598:DXI196598 EHD196598:EHE196598 EQZ196598:ERA196598 FAV196598:FAW196598 FKR196598:FKS196598 FUN196598:FUO196598 GEJ196598:GEK196598 GOF196598:GOG196598 GYB196598:GYC196598 HHX196598:HHY196598 HRT196598:HRU196598 IBP196598:IBQ196598 ILL196598:ILM196598 IVH196598:IVI196598 JFD196598:JFE196598 JOZ196598:JPA196598 JYV196598:JYW196598 KIR196598:KIS196598 KSN196598:KSO196598 LCJ196598:LCK196598 LMF196598:LMG196598 LWB196598:LWC196598 MFX196598:MFY196598 MPT196598:MPU196598 MZP196598:MZQ196598 NJL196598:NJM196598 NTH196598:NTI196598 ODD196598:ODE196598 OMZ196598:ONA196598 OWV196598:OWW196598 PGR196598:PGS196598 PQN196598:PQO196598 QAJ196598:QAK196598 QKF196598:QKG196598 QUB196598:QUC196598 RDX196598:RDY196598 RNT196598:RNU196598 RXP196598:RXQ196598 SHL196598:SHM196598 SRH196598:SRI196598 TBD196598:TBE196598 TKZ196598:TLA196598 TUV196598:TUW196598 UER196598:UES196598 UON196598:UOO196598 UYJ196598:UYK196598 VIF196598:VIG196598 VSB196598:VSC196598 WBX196598:WBY196598 WLT196598:WLU196598 WVP196598:WVQ196598 H262134:I262134 JD262134:JE262134 SZ262134:TA262134 ACV262134:ACW262134 AMR262134:AMS262134 AWN262134:AWO262134 BGJ262134:BGK262134 BQF262134:BQG262134 CAB262134:CAC262134 CJX262134:CJY262134 CTT262134:CTU262134 DDP262134:DDQ262134 DNL262134:DNM262134 DXH262134:DXI262134 EHD262134:EHE262134 EQZ262134:ERA262134 FAV262134:FAW262134 FKR262134:FKS262134 FUN262134:FUO262134 GEJ262134:GEK262134 GOF262134:GOG262134 GYB262134:GYC262134 HHX262134:HHY262134 HRT262134:HRU262134 IBP262134:IBQ262134 ILL262134:ILM262134 IVH262134:IVI262134 JFD262134:JFE262134 JOZ262134:JPA262134 JYV262134:JYW262134 KIR262134:KIS262134 KSN262134:KSO262134 LCJ262134:LCK262134 LMF262134:LMG262134 LWB262134:LWC262134 MFX262134:MFY262134 MPT262134:MPU262134 MZP262134:MZQ262134 NJL262134:NJM262134 NTH262134:NTI262134 ODD262134:ODE262134 OMZ262134:ONA262134 OWV262134:OWW262134 PGR262134:PGS262134 PQN262134:PQO262134 QAJ262134:QAK262134 QKF262134:QKG262134 QUB262134:QUC262134 RDX262134:RDY262134 RNT262134:RNU262134 RXP262134:RXQ262134 SHL262134:SHM262134 SRH262134:SRI262134 TBD262134:TBE262134 TKZ262134:TLA262134 TUV262134:TUW262134 UER262134:UES262134 UON262134:UOO262134 UYJ262134:UYK262134 VIF262134:VIG262134 VSB262134:VSC262134 WBX262134:WBY262134 WLT262134:WLU262134 WVP262134:WVQ262134 H327670:I327670 JD327670:JE327670 SZ327670:TA327670 ACV327670:ACW327670 AMR327670:AMS327670 AWN327670:AWO327670 BGJ327670:BGK327670 BQF327670:BQG327670 CAB327670:CAC327670 CJX327670:CJY327670 CTT327670:CTU327670 DDP327670:DDQ327670 DNL327670:DNM327670 DXH327670:DXI327670 EHD327670:EHE327670 EQZ327670:ERA327670 FAV327670:FAW327670 FKR327670:FKS327670 FUN327670:FUO327670 GEJ327670:GEK327670 GOF327670:GOG327670 GYB327670:GYC327670 HHX327670:HHY327670 HRT327670:HRU327670 IBP327670:IBQ327670 ILL327670:ILM327670 IVH327670:IVI327670 JFD327670:JFE327670 JOZ327670:JPA327670 JYV327670:JYW327670 KIR327670:KIS327670 KSN327670:KSO327670 LCJ327670:LCK327670 LMF327670:LMG327670 LWB327670:LWC327670 MFX327670:MFY327670 MPT327670:MPU327670 MZP327670:MZQ327670 NJL327670:NJM327670 NTH327670:NTI327670 ODD327670:ODE327670 OMZ327670:ONA327670 OWV327670:OWW327670 PGR327670:PGS327670 PQN327670:PQO327670 QAJ327670:QAK327670 QKF327670:QKG327670 QUB327670:QUC327670 RDX327670:RDY327670 RNT327670:RNU327670 RXP327670:RXQ327670 SHL327670:SHM327670 SRH327670:SRI327670 TBD327670:TBE327670 TKZ327670:TLA327670 TUV327670:TUW327670 UER327670:UES327670 UON327670:UOO327670 UYJ327670:UYK327670 VIF327670:VIG327670 VSB327670:VSC327670 WBX327670:WBY327670 WLT327670:WLU327670 WVP327670:WVQ327670 H393206:I393206 JD393206:JE393206 SZ393206:TA393206 ACV393206:ACW393206 AMR393206:AMS393206 AWN393206:AWO393206 BGJ393206:BGK393206 BQF393206:BQG393206 CAB393206:CAC393206 CJX393206:CJY393206 CTT393206:CTU393206 DDP393206:DDQ393206 DNL393206:DNM393206 DXH393206:DXI393206 EHD393206:EHE393206 EQZ393206:ERA393206 FAV393206:FAW393206 FKR393206:FKS393206 FUN393206:FUO393206 GEJ393206:GEK393206 GOF393206:GOG393206 GYB393206:GYC393206 HHX393206:HHY393206 HRT393206:HRU393206 IBP393206:IBQ393206 ILL393206:ILM393206 IVH393206:IVI393206 JFD393206:JFE393206 JOZ393206:JPA393206 JYV393206:JYW393206 KIR393206:KIS393206 KSN393206:KSO393206 LCJ393206:LCK393206 LMF393206:LMG393206 LWB393206:LWC393206 MFX393206:MFY393206 MPT393206:MPU393206 MZP393206:MZQ393206 NJL393206:NJM393206 NTH393206:NTI393206 ODD393206:ODE393206 OMZ393206:ONA393206 OWV393206:OWW393206 PGR393206:PGS393206 PQN393206:PQO393206 QAJ393206:QAK393206 QKF393206:QKG393206 QUB393206:QUC393206 RDX393206:RDY393206 RNT393206:RNU393206 RXP393206:RXQ393206 SHL393206:SHM393206 SRH393206:SRI393206 TBD393206:TBE393206 TKZ393206:TLA393206 TUV393206:TUW393206 UER393206:UES393206 UON393206:UOO393206 UYJ393206:UYK393206 VIF393206:VIG393206 VSB393206:VSC393206 WBX393206:WBY393206 WLT393206:WLU393206 WVP393206:WVQ393206 H458742:I458742 JD458742:JE458742 SZ458742:TA458742 ACV458742:ACW458742 AMR458742:AMS458742 AWN458742:AWO458742 BGJ458742:BGK458742 BQF458742:BQG458742 CAB458742:CAC458742 CJX458742:CJY458742 CTT458742:CTU458742 DDP458742:DDQ458742 DNL458742:DNM458742 DXH458742:DXI458742 EHD458742:EHE458742 EQZ458742:ERA458742 FAV458742:FAW458742 FKR458742:FKS458742 FUN458742:FUO458742 GEJ458742:GEK458742 GOF458742:GOG458742 GYB458742:GYC458742 HHX458742:HHY458742 HRT458742:HRU458742 IBP458742:IBQ458742 ILL458742:ILM458742 IVH458742:IVI458742 JFD458742:JFE458742 JOZ458742:JPA458742 JYV458742:JYW458742 KIR458742:KIS458742 KSN458742:KSO458742 LCJ458742:LCK458742 LMF458742:LMG458742 LWB458742:LWC458742 MFX458742:MFY458742 MPT458742:MPU458742 MZP458742:MZQ458742 NJL458742:NJM458742 NTH458742:NTI458742 ODD458742:ODE458742 OMZ458742:ONA458742 OWV458742:OWW458742 PGR458742:PGS458742 PQN458742:PQO458742 QAJ458742:QAK458742 QKF458742:QKG458742 QUB458742:QUC458742 RDX458742:RDY458742 RNT458742:RNU458742 RXP458742:RXQ458742 SHL458742:SHM458742 SRH458742:SRI458742 TBD458742:TBE458742 TKZ458742:TLA458742 TUV458742:TUW458742 UER458742:UES458742 UON458742:UOO458742 UYJ458742:UYK458742 VIF458742:VIG458742 VSB458742:VSC458742 WBX458742:WBY458742 WLT458742:WLU458742 WVP458742:WVQ458742 H524278:I524278 JD524278:JE524278 SZ524278:TA524278 ACV524278:ACW524278 AMR524278:AMS524278 AWN524278:AWO524278 BGJ524278:BGK524278 BQF524278:BQG524278 CAB524278:CAC524278 CJX524278:CJY524278 CTT524278:CTU524278 DDP524278:DDQ524278 DNL524278:DNM524278 DXH524278:DXI524278 EHD524278:EHE524278 EQZ524278:ERA524278 FAV524278:FAW524278 FKR524278:FKS524278 FUN524278:FUO524278 GEJ524278:GEK524278 GOF524278:GOG524278 GYB524278:GYC524278 HHX524278:HHY524278 HRT524278:HRU524278 IBP524278:IBQ524278 ILL524278:ILM524278 IVH524278:IVI524278 JFD524278:JFE524278 JOZ524278:JPA524278 JYV524278:JYW524278 KIR524278:KIS524278 KSN524278:KSO524278 LCJ524278:LCK524278 LMF524278:LMG524278 LWB524278:LWC524278 MFX524278:MFY524278 MPT524278:MPU524278 MZP524278:MZQ524278 NJL524278:NJM524278 NTH524278:NTI524278 ODD524278:ODE524278 OMZ524278:ONA524278 OWV524278:OWW524278 PGR524278:PGS524278 PQN524278:PQO524278 QAJ524278:QAK524278 QKF524278:QKG524278 QUB524278:QUC524278 RDX524278:RDY524278 RNT524278:RNU524278 RXP524278:RXQ524278 SHL524278:SHM524278 SRH524278:SRI524278 TBD524278:TBE524278 TKZ524278:TLA524278 TUV524278:TUW524278 UER524278:UES524278 UON524278:UOO524278 UYJ524278:UYK524278 VIF524278:VIG524278 VSB524278:VSC524278 WBX524278:WBY524278 WLT524278:WLU524278 WVP524278:WVQ524278 H589814:I589814 JD589814:JE589814 SZ589814:TA589814 ACV589814:ACW589814 AMR589814:AMS589814 AWN589814:AWO589814 BGJ589814:BGK589814 BQF589814:BQG589814 CAB589814:CAC589814 CJX589814:CJY589814 CTT589814:CTU589814 DDP589814:DDQ589814 DNL589814:DNM589814 DXH589814:DXI589814 EHD589814:EHE589814 EQZ589814:ERA589814 FAV589814:FAW589814 FKR589814:FKS589814 FUN589814:FUO589814 GEJ589814:GEK589814 GOF589814:GOG589814 GYB589814:GYC589814 HHX589814:HHY589814 HRT589814:HRU589814 IBP589814:IBQ589814 ILL589814:ILM589814 IVH589814:IVI589814 JFD589814:JFE589814 JOZ589814:JPA589814 JYV589814:JYW589814 KIR589814:KIS589814 KSN589814:KSO589814 LCJ589814:LCK589814 LMF589814:LMG589814 LWB589814:LWC589814 MFX589814:MFY589814 MPT589814:MPU589814 MZP589814:MZQ589814 NJL589814:NJM589814 NTH589814:NTI589814 ODD589814:ODE589814 OMZ589814:ONA589814 OWV589814:OWW589814 PGR589814:PGS589814 PQN589814:PQO589814 QAJ589814:QAK589814 QKF589814:QKG589814 QUB589814:QUC589814 RDX589814:RDY589814 RNT589814:RNU589814 RXP589814:RXQ589814 SHL589814:SHM589814 SRH589814:SRI589814 TBD589814:TBE589814 TKZ589814:TLA589814 TUV589814:TUW589814 UER589814:UES589814 UON589814:UOO589814 UYJ589814:UYK589814 VIF589814:VIG589814 VSB589814:VSC589814 WBX589814:WBY589814 WLT589814:WLU589814 WVP589814:WVQ589814 H655350:I655350 JD655350:JE655350 SZ655350:TA655350 ACV655350:ACW655350 AMR655350:AMS655350 AWN655350:AWO655350 BGJ655350:BGK655350 BQF655350:BQG655350 CAB655350:CAC655350 CJX655350:CJY655350 CTT655350:CTU655350 DDP655350:DDQ655350 DNL655350:DNM655350 DXH655350:DXI655350 EHD655350:EHE655350 EQZ655350:ERA655350 FAV655350:FAW655350 FKR655350:FKS655350 FUN655350:FUO655350 GEJ655350:GEK655350 GOF655350:GOG655350 GYB655350:GYC655350 HHX655350:HHY655350 HRT655350:HRU655350 IBP655350:IBQ655350 ILL655350:ILM655350 IVH655350:IVI655350 JFD655350:JFE655350 JOZ655350:JPA655350 JYV655350:JYW655350 KIR655350:KIS655350 KSN655350:KSO655350 LCJ655350:LCK655350 LMF655350:LMG655350 LWB655350:LWC655350 MFX655350:MFY655350 MPT655350:MPU655350 MZP655350:MZQ655350 NJL655350:NJM655350 NTH655350:NTI655350 ODD655350:ODE655350 OMZ655350:ONA655350 OWV655350:OWW655350 PGR655350:PGS655350 PQN655350:PQO655350 QAJ655350:QAK655350 QKF655350:QKG655350 QUB655350:QUC655350 RDX655350:RDY655350 RNT655350:RNU655350 RXP655350:RXQ655350 SHL655350:SHM655350 SRH655350:SRI655350 TBD655350:TBE655350 TKZ655350:TLA655350 TUV655350:TUW655350 UER655350:UES655350 UON655350:UOO655350 UYJ655350:UYK655350 VIF655350:VIG655350 VSB655350:VSC655350 WBX655350:WBY655350 WLT655350:WLU655350 WVP655350:WVQ655350 H720886:I720886 JD720886:JE720886 SZ720886:TA720886 ACV720886:ACW720886 AMR720886:AMS720886 AWN720886:AWO720886 BGJ720886:BGK720886 BQF720886:BQG720886 CAB720886:CAC720886 CJX720886:CJY720886 CTT720886:CTU720886 DDP720886:DDQ720886 DNL720886:DNM720886 DXH720886:DXI720886 EHD720886:EHE720886 EQZ720886:ERA720886 FAV720886:FAW720886 FKR720886:FKS720886 FUN720886:FUO720886 GEJ720886:GEK720886 GOF720886:GOG720886 GYB720886:GYC720886 HHX720886:HHY720886 HRT720886:HRU720886 IBP720886:IBQ720886 ILL720886:ILM720886 IVH720886:IVI720886 JFD720886:JFE720886 JOZ720886:JPA720886 JYV720886:JYW720886 KIR720886:KIS720886 KSN720886:KSO720886 LCJ720886:LCK720886 LMF720886:LMG720886 LWB720886:LWC720886 MFX720886:MFY720886 MPT720886:MPU720886 MZP720886:MZQ720886 NJL720886:NJM720886 NTH720886:NTI720886 ODD720886:ODE720886 OMZ720886:ONA720886 OWV720886:OWW720886 PGR720886:PGS720886 PQN720886:PQO720886 QAJ720886:QAK720886 QKF720886:QKG720886 QUB720886:QUC720886 RDX720886:RDY720886 RNT720886:RNU720886 RXP720886:RXQ720886 SHL720886:SHM720886 SRH720886:SRI720886 TBD720886:TBE720886 TKZ720886:TLA720886 TUV720886:TUW720886 UER720886:UES720886 UON720886:UOO720886 UYJ720886:UYK720886 VIF720886:VIG720886 VSB720886:VSC720886 WBX720886:WBY720886 WLT720886:WLU720886 WVP720886:WVQ720886 H786422:I786422 JD786422:JE786422 SZ786422:TA786422 ACV786422:ACW786422 AMR786422:AMS786422 AWN786422:AWO786422 BGJ786422:BGK786422 BQF786422:BQG786422 CAB786422:CAC786422 CJX786422:CJY786422 CTT786422:CTU786422 DDP786422:DDQ786422 DNL786422:DNM786422 DXH786422:DXI786422 EHD786422:EHE786422 EQZ786422:ERA786422 FAV786422:FAW786422 FKR786422:FKS786422 FUN786422:FUO786422 GEJ786422:GEK786422 GOF786422:GOG786422 GYB786422:GYC786422 HHX786422:HHY786422 HRT786422:HRU786422 IBP786422:IBQ786422 ILL786422:ILM786422 IVH786422:IVI786422 JFD786422:JFE786422 JOZ786422:JPA786422 JYV786422:JYW786422 KIR786422:KIS786422 KSN786422:KSO786422 LCJ786422:LCK786422 LMF786422:LMG786422 LWB786422:LWC786422 MFX786422:MFY786422 MPT786422:MPU786422 MZP786422:MZQ786422 NJL786422:NJM786422 NTH786422:NTI786422 ODD786422:ODE786422 OMZ786422:ONA786422 OWV786422:OWW786422 PGR786422:PGS786422 PQN786422:PQO786422 QAJ786422:QAK786422 QKF786422:QKG786422 QUB786422:QUC786422 RDX786422:RDY786422 RNT786422:RNU786422 RXP786422:RXQ786422 SHL786422:SHM786422 SRH786422:SRI786422 TBD786422:TBE786422 TKZ786422:TLA786422 TUV786422:TUW786422 UER786422:UES786422 UON786422:UOO786422 UYJ786422:UYK786422 VIF786422:VIG786422 VSB786422:VSC786422 WBX786422:WBY786422 WLT786422:WLU786422 WVP786422:WVQ786422 H851958:I851958 JD851958:JE851958 SZ851958:TA851958 ACV851958:ACW851958 AMR851958:AMS851958 AWN851958:AWO851958 BGJ851958:BGK851958 BQF851958:BQG851958 CAB851958:CAC851958 CJX851958:CJY851958 CTT851958:CTU851958 DDP851958:DDQ851958 DNL851958:DNM851958 DXH851958:DXI851958 EHD851958:EHE851958 EQZ851958:ERA851958 FAV851958:FAW851958 FKR851958:FKS851958 FUN851958:FUO851958 GEJ851958:GEK851958 GOF851958:GOG851958 GYB851958:GYC851958 HHX851958:HHY851958 HRT851958:HRU851958 IBP851958:IBQ851958 ILL851958:ILM851958 IVH851958:IVI851958 JFD851958:JFE851958 JOZ851958:JPA851958 JYV851958:JYW851958 KIR851958:KIS851958 KSN851958:KSO851958 LCJ851958:LCK851958 LMF851958:LMG851958 LWB851958:LWC851958 MFX851958:MFY851958 MPT851958:MPU851958 MZP851958:MZQ851958 NJL851958:NJM851958 NTH851958:NTI851958 ODD851958:ODE851958 OMZ851958:ONA851958 OWV851958:OWW851958 PGR851958:PGS851958 PQN851958:PQO851958 QAJ851958:QAK851958 QKF851958:QKG851958 QUB851958:QUC851958 RDX851958:RDY851958 RNT851958:RNU851958 RXP851958:RXQ851958 SHL851958:SHM851958 SRH851958:SRI851958 TBD851958:TBE851958 TKZ851958:TLA851958 TUV851958:TUW851958 UER851958:UES851958 UON851958:UOO851958 UYJ851958:UYK851958 VIF851958:VIG851958 VSB851958:VSC851958 WBX851958:WBY851958 WLT851958:WLU851958 WVP851958:WVQ851958 H917494:I917494 JD917494:JE917494 SZ917494:TA917494 ACV917494:ACW917494 AMR917494:AMS917494 AWN917494:AWO917494 BGJ917494:BGK917494 BQF917494:BQG917494 CAB917494:CAC917494 CJX917494:CJY917494 CTT917494:CTU917494 DDP917494:DDQ917494 DNL917494:DNM917494 DXH917494:DXI917494 EHD917494:EHE917494 EQZ917494:ERA917494 FAV917494:FAW917494 FKR917494:FKS917494 FUN917494:FUO917494 GEJ917494:GEK917494 GOF917494:GOG917494 GYB917494:GYC917494 HHX917494:HHY917494 HRT917494:HRU917494 IBP917494:IBQ917494 ILL917494:ILM917494 IVH917494:IVI917494 JFD917494:JFE917494 JOZ917494:JPA917494 JYV917494:JYW917494 KIR917494:KIS917494 KSN917494:KSO917494 LCJ917494:LCK917494 LMF917494:LMG917494 LWB917494:LWC917494 MFX917494:MFY917494 MPT917494:MPU917494 MZP917494:MZQ917494 NJL917494:NJM917494 NTH917494:NTI917494 ODD917494:ODE917494 OMZ917494:ONA917494 OWV917494:OWW917494 PGR917494:PGS917494 PQN917494:PQO917494 QAJ917494:QAK917494 QKF917494:QKG917494 QUB917494:QUC917494 RDX917494:RDY917494 RNT917494:RNU917494 RXP917494:RXQ917494 SHL917494:SHM917494 SRH917494:SRI917494 TBD917494:TBE917494 TKZ917494:TLA917494 TUV917494:TUW917494 UER917494:UES917494 UON917494:UOO917494 UYJ917494:UYK917494 VIF917494:VIG917494 VSB917494:VSC917494 WBX917494:WBY917494 WLT917494:WLU917494 WVP917494:WVQ917494 H983030:I983030 JD983030:JE983030 SZ983030:TA983030 ACV983030:ACW983030 AMR983030:AMS983030 AWN983030:AWO983030 BGJ983030:BGK983030 BQF983030:BQG983030 CAB983030:CAC983030 CJX983030:CJY983030 CTT983030:CTU983030 DDP983030:DDQ983030 DNL983030:DNM983030 DXH983030:DXI983030 EHD983030:EHE983030 EQZ983030:ERA983030 FAV983030:FAW983030 FKR983030:FKS983030 FUN983030:FUO983030 GEJ983030:GEK983030 GOF983030:GOG983030 GYB983030:GYC983030 HHX983030:HHY983030 HRT983030:HRU983030 IBP983030:IBQ983030 ILL983030:ILM983030 IVH983030:IVI983030 JFD983030:JFE983030 JOZ983030:JPA983030 JYV983030:JYW983030 KIR983030:KIS983030 KSN983030:KSO983030 LCJ983030:LCK983030 LMF983030:LMG983030 LWB983030:LWC983030 MFX983030:MFY983030 MPT983030:MPU983030 MZP983030:MZQ983030 NJL983030:NJM983030 NTH983030:NTI983030 ODD983030:ODE983030 OMZ983030:ONA983030 OWV983030:OWW983030 PGR983030:PGS983030 PQN983030:PQO983030 QAJ983030:QAK983030 QKF983030:QKG983030 QUB983030:QUC983030 RDX983030:RDY983030 RNT983030:RNU983030 RXP983030:RXQ983030 SHL983030:SHM983030 SRH983030:SRI983030 TBD983030:TBE983030 TKZ983030:TLA983030 TUV983030:TUW983030 UER983030:UES983030 UON983030:UOO983030 UYJ983030:UYK983030 VIF983030:VIG983030 VSB983030:VSC983030 WBX983030:WBY983030 WLT983030:WLU983030 WVP983030:WVQ983030" xr:uid="{00000000-0002-0000-0200-000002000000}">
      <formula1>999999999999</formula1>
    </dataValidation>
    <dataValidation type="whole" operator="notEqual" allowBlank="1" showInputMessage="1" showErrorMessage="1" errorTitle="Incorrect entry" error="You can enter only whole numbers" sqref="H14:I14 H61:I61 H53:I53 H25:I34 H64:I65 H110:I112 H72:I72 H69:I69 H76:I76 H79:I80 H84:I86 H88:I108" xr:uid="{00000000-0002-0000-0200-000003000000}">
      <formula1>999999999999</formula1>
    </dataValidation>
    <dataValidation type="whole" operator="greaterThanOrEqual" allowBlank="1" showInputMessage="1" showErrorMessage="1" errorTitle="Incorrect entry" error="You can enter only positive whole numbers" sqref="H70:I71 H77:I78 H7:I13 H73:I74 H62:I63 H35:I52 H15:I24 H81:I82 H54:I60 H66:I67" xr:uid="{00000000-0002-0000-0200-000004000000}">
      <formula1>0</formula1>
    </dataValidation>
  </dataValidations>
  <pageMargins left="0.75" right="0.17" top="1" bottom="1" header="0.5" footer="0.5"/>
  <pageSetup paperSize="9" scale="87" orientation="portrait"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I59"/>
  <sheetViews>
    <sheetView view="pageBreakPreview" zoomScale="110" zoomScaleNormal="100" workbookViewId="0">
      <selection activeCell="H58" sqref="H58:I58"/>
    </sheetView>
  </sheetViews>
  <sheetFormatPr defaultColWidth="9.140625" defaultRowHeight="12.75" x14ac:dyDescent="0.2"/>
  <cols>
    <col min="1" max="6" width="9.140625" style="11"/>
    <col min="7" max="7" width="9.140625" style="23"/>
    <col min="8" max="9" width="18.140625" style="53" customWidth="1"/>
    <col min="10" max="16384" width="9.140625" style="11"/>
  </cols>
  <sheetData>
    <row r="1" spans="1:9" x14ac:dyDescent="0.2">
      <c r="A1" s="258" t="s">
        <v>223</v>
      </c>
      <c r="B1" s="286"/>
      <c r="C1" s="286"/>
      <c r="D1" s="286"/>
      <c r="E1" s="286"/>
      <c r="F1" s="286"/>
      <c r="G1" s="286"/>
      <c r="H1" s="286"/>
      <c r="I1" s="286"/>
    </row>
    <row r="2" spans="1:9" x14ac:dyDescent="0.2">
      <c r="A2" s="257" t="s">
        <v>564</v>
      </c>
      <c r="B2" s="212"/>
      <c r="C2" s="212"/>
      <c r="D2" s="212"/>
      <c r="E2" s="212"/>
      <c r="F2" s="212"/>
      <c r="G2" s="212"/>
      <c r="H2" s="212"/>
      <c r="I2" s="212"/>
    </row>
    <row r="3" spans="1:9" x14ac:dyDescent="0.2">
      <c r="A3" s="288" t="s">
        <v>494</v>
      </c>
      <c r="B3" s="289"/>
      <c r="C3" s="289"/>
      <c r="D3" s="289"/>
      <c r="E3" s="289"/>
      <c r="F3" s="289"/>
      <c r="G3" s="289"/>
      <c r="H3" s="289"/>
      <c r="I3" s="289"/>
    </row>
    <row r="4" spans="1:9" x14ac:dyDescent="0.2">
      <c r="A4" s="287" t="s">
        <v>511</v>
      </c>
      <c r="B4" s="219"/>
      <c r="C4" s="219"/>
      <c r="D4" s="219"/>
      <c r="E4" s="219"/>
      <c r="F4" s="219"/>
      <c r="G4" s="219"/>
      <c r="H4" s="219"/>
      <c r="I4" s="220"/>
    </row>
    <row r="5" spans="1:9" ht="23.25" thickBot="1" x14ac:dyDescent="0.25">
      <c r="A5" s="290" t="s">
        <v>224</v>
      </c>
      <c r="B5" s="291"/>
      <c r="C5" s="291"/>
      <c r="D5" s="291"/>
      <c r="E5" s="291"/>
      <c r="F5" s="292"/>
      <c r="G5" s="13" t="s">
        <v>225</v>
      </c>
      <c r="H5" s="44" t="s">
        <v>226</v>
      </c>
      <c r="I5" s="44" t="s">
        <v>227</v>
      </c>
    </row>
    <row r="6" spans="1:9" x14ac:dyDescent="0.2">
      <c r="A6" s="293">
        <v>1</v>
      </c>
      <c r="B6" s="294"/>
      <c r="C6" s="294"/>
      <c r="D6" s="294"/>
      <c r="E6" s="294"/>
      <c r="F6" s="295"/>
      <c r="G6" s="20">
        <v>2</v>
      </c>
      <c r="H6" s="20" t="s">
        <v>228</v>
      </c>
      <c r="I6" s="20" t="s">
        <v>229</v>
      </c>
    </row>
    <row r="7" spans="1:9" x14ac:dyDescent="0.2">
      <c r="A7" s="265" t="s">
        <v>230</v>
      </c>
      <c r="B7" s="266"/>
      <c r="C7" s="266"/>
      <c r="D7" s="266"/>
      <c r="E7" s="266"/>
      <c r="F7" s="266"/>
      <c r="G7" s="266"/>
      <c r="H7" s="266"/>
      <c r="I7" s="267"/>
    </row>
    <row r="8" spans="1:9" ht="12.75" customHeight="1" x14ac:dyDescent="0.2">
      <c r="A8" s="268" t="s">
        <v>231</v>
      </c>
      <c r="B8" s="269"/>
      <c r="C8" s="269"/>
      <c r="D8" s="269"/>
      <c r="E8" s="269"/>
      <c r="F8" s="270"/>
      <c r="G8" s="21">
        <v>1</v>
      </c>
      <c r="H8" s="45">
        <v>1453465</v>
      </c>
      <c r="I8" s="45">
        <v>1344539</v>
      </c>
    </row>
    <row r="9" spans="1:9" ht="12.75" customHeight="1" x14ac:dyDescent="0.2">
      <c r="A9" s="283" t="s">
        <v>232</v>
      </c>
      <c r="B9" s="284"/>
      <c r="C9" s="284"/>
      <c r="D9" s="284"/>
      <c r="E9" s="284"/>
      <c r="F9" s="285"/>
      <c r="G9" s="17">
        <v>2</v>
      </c>
      <c r="H9" s="46">
        <f>H10+H11+H12+H13+H14+H15+H16+H17</f>
        <v>3894968</v>
      </c>
      <c r="I9" s="46">
        <f>I10+I11+I12+I13+I14+I15+I16+I17</f>
        <v>3592492</v>
      </c>
    </row>
    <row r="10" spans="1:9" ht="12.75" customHeight="1" x14ac:dyDescent="0.2">
      <c r="A10" s="280" t="s">
        <v>233</v>
      </c>
      <c r="B10" s="281"/>
      <c r="C10" s="281"/>
      <c r="D10" s="281"/>
      <c r="E10" s="281"/>
      <c r="F10" s="282"/>
      <c r="G10" s="22">
        <v>3</v>
      </c>
      <c r="H10" s="47">
        <v>1395851</v>
      </c>
      <c r="I10" s="47">
        <v>973172</v>
      </c>
    </row>
    <row r="11" spans="1:9" ht="31.15" customHeight="1" x14ac:dyDescent="0.2">
      <c r="A11" s="280" t="s">
        <v>234</v>
      </c>
      <c r="B11" s="281"/>
      <c r="C11" s="281"/>
      <c r="D11" s="281"/>
      <c r="E11" s="281"/>
      <c r="F11" s="282"/>
      <c r="G11" s="22">
        <v>4</v>
      </c>
      <c r="H11" s="47">
        <v>0</v>
      </c>
      <c r="I11" s="47">
        <v>9287</v>
      </c>
    </row>
    <row r="12" spans="1:9" ht="28.15" customHeight="1" x14ac:dyDescent="0.2">
      <c r="A12" s="280" t="s">
        <v>235</v>
      </c>
      <c r="B12" s="281"/>
      <c r="C12" s="281"/>
      <c r="D12" s="281"/>
      <c r="E12" s="281"/>
      <c r="F12" s="282"/>
      <c r="G12" s="22">
        <v>5</v>
      </c>
      <c r="H12" s="47">
        <v>485998</v>
      </c>
      <c r="I12" s="47">
        <v>11000</v>
      </c>
    </row>
    <row r="13" spans="1:9" ht="12.75" customHeight="1" x14ac:dyDescent="0.2">
      <c r="A13" s="280" t="s">
        <v>236</v>
      </c>
      <c r="B13" s="281"/>
      <c r="C13" s="281"/>
      <c r="D13" s="281"/>
      <c r="E13" s="281"/>
      <c r="F13" s="282"/>
      <c r="G13" s="22">
        <v>6</v>
      </c>
      <c r="H13" s="47">
        <v>-87527</v>
      </c>
      <c r="I13" s="47">
        <v>-209353</v>
      </c>
    </row>
    <row r="14" spans="1:9" ht="12.75" customHeight="1" x14ac:dyDescent="0.2">
      <c r="A14" s="280" t="s">
        <v>237</v>
      </c>
      <c r="B14" s="281"/>
      <c r="C14" s="281"/>
      <c r="D14" s="281"/>
      <c r="E14" s="281"/>
      <c r="F14" s="282"/>
      <c r="G14" s="22">
        <v>7</v>
      </c>
      <c r="H14" s="47">
        <v>2047828</v>
      </c>
      <c r="I14" s="47">
        <v>2700047</v>
      </c>
    </row>
    <row r="15" spans="1:9" ht="12.75" customHeight="1" x14ac:dyDescent="0.2">
      <c r="A15" s="280" t="s">
        <v>238</v>
      </c>
      <c r="B15" s="281"/>
      <c r="C15" s="281"/>
      <c r="D15" s="281"/>
      <c r="E15" s="281"/>
      <c r="F15" s="282"/>
      <c r="G15" s="22">
        <v>8</v>
      </c>
      <c r="H15" s="47">
        <v>66186</v>
      </c>
      <c r="I15" s="47">
        <v>105398</v>
      </c>
    </row>
    <row r="16" spans="1:9" ht="12.75" customHeight="1" x14ac:dyDescent="0.2">
      <c r="A16" s="280" t="s">
        <v>239</v>
      </c>
      <c r="B16" s="281"/>
      <c r="C16" s="281"/>
      <c r="D16" s="281"/>
      <c r="E16" s="281"/>
      <c r="F16" s="282"/>
      <c r="G16" s="22">
        <v>9</v>
      </c>
      <c r="H16" s="47">
        <v>0</v>
      </c>
      <c r="I16" s="47">
        <v>0</v>
      </c>
    </row>
    <row r="17" spans="1:9" ht="27.6" customHeight="1" x14ac:dyDescent="0.2">
      <c r="A17" s="280" t="s">
        <v>240</v>
      </c>
      <c r="B17" s="281"/>
      <c r="C17" s="281"/>
      <c r="D17" s="281"/>
      <c r="E17" s="281"/>
      <c r="F17" s="282"/>
      <c r="G17" s="22">
        <v>10</v>
      </c>
      <c r="H17" s="47">
        <v>-13368</v>
      </c>
      <c r="I17" s="47">
        <v>2941</v>
      </c>
    </row>
    <row r="18" spans="1:9" ht="29.45" customHeight="1" x14ac:dyDescent="0.2">
      <c r="A18" s="259" t="s">
        <v>241</v>
      </c>
      <c r="B18" s="260"/>
      <c r="C18" s="260"/>
      <c r="D18" s="260"/>
      <c r="E18" s="260"/>
      <c r="F18" s="261"/>
      <c r="G18" s="17">
        <v>11</v>
      </c>
      <c r="H18" s="46">
        <f>H8+H9</f>
        <v>5348433</v>
      </c>
      <c r="I18" s="46">
        <f>I8+I9</f>
        <v>4937031</v>
      </c>
    </row>
    <row r="19" spans="1:9" ht="12.75" customHeight="1" x14ac:dyDescent="0.2">
      <c r="A19" s="283" t="s">
        <v>242</v>
      </c>
      <c r="B19" s="284"/>
      <c r="C19" s="284"/>
      <c r="D19" s="284"/>
      <c r="E19" s="284"/>
      <c r="F19" s="285"/>
      <c r="G19" s="17">
        <v>12</v>
      </c>
      <c r="H19" s="46">
        <f>H20+H21+H22+H23</f>
        <v>5804725</v>
      </c>
      <c r="I19" s="46">
        <f>I20+I21+I22+I23</f>
        <v>-2149934</v>
      </c>
    </row>
    <row r="20" spans="1:9" ht="12.75" customHeight="1" x14ac:dyDescent="0.2">
      <c r="A20" s="280" t="s">
        <v>243</v>
      </c>
      <c r="B20" s="281"/>
      <c r="C20" s="281"/>
      <c r="D20" s="281"/>
      <c r="E20" s="281"/>
      <c r="F20" s="282"/>
      <c r="G20" s="22">
        <v>13</v>
      </c>
      <c r="H20" s="47">
        <v>10501185</v>
      </c>
      <c r="I20" s="47">
        <v>14140172</v>
      </c>
    </row>
    <row r="21" spans="1:9" ht="12.75" customHeight="1" x14ac:dyDescent="0.2">
      <c r="A21" s="280" t="s">
        <v>244</v>
      </c>
      <c r="B21" s="281"/>
      <c r="C21" s="281"/>
      <c r="D21" s="281"/>
      <c r="E21" s="281"/>
      <c r="F21" s="282"/>
      <c r="G21" s="22">
        <v>14</v>
      </c>
      <c r="H21" s="47">
        <v>-14172093</v>
      </c>
      <c r="I21" s="47">
        <v>-9940896</v>
      </c>
    </row>
    <row r="22" spans="1:9" ht="12.75" customHeight="1" x14ac:dyDescent="0.2">
      <c r="A22" s="280" t="s">
        <v>245</v>
      </c>
      <c r="B22" s="281"/>
      <c r="C22" s="281"/>
      <c r="D22" s="281"/>
      <c r="E22" s="281"/>
      <c r="F22" s="282"/>
      <c r="G22" s="22">
        <v>15</v>
      </c>
      <c r="H22" s="47">
        <v>9414822</v>
      </c>
      <c r="I22" s="47">
        <v>-5592049</v>
      </c>
    </row>
    <row r="23" spans="1:9" ht="12.75" customHeight="1" x14ac:dyDescent="0.2">
      <c r="A23" s="280" t="s">
        <v>246</v>
      </c>
      <c r="B23" s="281"/>
      <c r="C23" s="281"/>
      <c r="D23" s="281"/>
      <c r="E23" s="281"/>
      <c r="F23" s="282"/>
      <c r="G23" s="22">
        <v>16</v>
      </c>
      <c r="H23" s="47">
        <v>60811</v>
      </c>
      <c r="I23" s="47">
        <v>-757161</v>
      </c>
    </row>
    <row r="24" spans="1:9" ht="12.75" customHeight="1" x14ac:dyDescent="0.2">
      <c r="A24" s="259" t="s">
        <v>247</v>
      </c>
      <c r="B24" s="260"/>
      <c r="C24" s="260"/>
      <c r="D24" s="260"/>
      <c r="E24" s="260"/>
      <c r="F24" s="261"/>
      <c r="G24" s="17">
        <v>17</v>
      </c>
      <c r="H24" s="46">
        <f>H18+H19</f>
        <v>11153158</v>
      </c>
      <c r="I24" s="46">
        <f>I18+I19</f>
        <v>2787097</v>
      </c>
    </row>
    <row r="25" spans="1:9" ht="12.75" customHeight="1" x14ac:dyDescent="0.2">
      <c r="A25" s="271" t="s">
        <v>248</v>
      </c>
      <c r="B25" s="272"/>
      <c r="C25" s="272"/>
      <c r="D25" s="272"/>
      <c r="E25" s="272"/>
      <c r="F25" s="273"/>
      <c r="G25" s="22">
        <v>18</v>
      </c>
      <c r="H25" s="47">
        <v>-1150244</v>
      </c>
      <c r="I25" s="47">
        <v>-1593456</v>
      </c>
    </row>
    <row r="26" spans="1:9" ht="12.75" customHeight="1" x14ac:dyDescent="0.2">
      <c r="A26" s="271" t="s">
        <v>249</v>
      </c>
      <c r="B26" s="272"/>
      <c r="C26" s="272"/>
      <c r="D26" s="272"/>
      <c r="E26" s="272"/>
      <c r="F26" s="273"/>
      <c r="G26" s="22">
        <v>19</v>
      </c>
      <c r="H26" s="47">
        <v>-52225</v>
      </c>
      <c r="I26" s="47">
        <v>-72212</v>
      </c>
    </row>
    <row r="27" spans="1:9" ht="28.9" customHeight="1" x14ac:dyDescent="0.2">
      <c r="A27" s="262" t="s">
        <v>250</v>
      </c>
      <c r="B27" s="263"/>
      <c r="C27" s="263"/>
      <c r="D27" s="263"/>
      <c r="E27" s="263"/>
      <c r="F27" s="264"/>
      <c r="G27" s="18">
        <v>20</v>
      </c>
      <c r="H27" s="48">
        <f>H24+H25+H26</f>
        <v>9950689</v>
      </c>
      <c r="I27" s="48">
        <f>I24+I25+I26</f>
        <v>1121429</v>
      </c>
    </row>
    <row r="28" spans="1:9" x14ac:dyDescent="0.2">
      <c r="A28" s="265" t="s">
        <v>251</v>
      </c>
      <c r="B28" s="266"/>
      <c r="C28" s="266"/>
      <c r="D28" s="266"/>
      <c r="E28" s="266"/>
      <c r="F28" s="266"/>
      <c r="G28" s="266"/>
      <c r="H28" s="266"/>
      <c r="I28" s="267"/>
    </row>
    <row r="29" spans="1:9" ht="23.45" customHeight="1" x14ac:dyDescent="0.2">
      <c r="A29" s="268" t="s">
        <v>252</v>
      </c>
      <c r="B29" s="269"/>
      <c r="C29" s="269"/>
      <c r="D29" s="269"/>
      <c r="E29" s="269"/>
      <c r="F29" s="270"/>
      <c r="G29" s="21">
        <v>21</v>
      </c>
      <c r="H29" s="49">
        <v>3457</v>
      </c>
      <c r="I29" s="49">
        <v>0</v>
      </c>
    </row>
    <row r="30" spans="1:9" ht="12.75" customHeight="1" x14ac:dyDescent="0.2">
      <c r="A30" s="271" t="s">
        <v>253</v>
      </c>
      <c r="B30" s="272"/>
      <c r="C30" s="272"/>
      <c r="D30" s="272"/>
      <c r="E30" s="272"/>
      <c r="F30" s="273"/>
      <c r="G30" s="22">
        <v>22</v>
      </c>
      <c r="H30" s="50">
        <v>0</v>
      </c>
      <c r="I30" s="50">
        <v>0</v>
      </c>
    </row>
    <row r="31" spans="1:9" ht="12.75" customHeight="1" x14ac:dyDescent="0.2">
      <c r="A31" s="271" t="s">
        <v>254</v>
      </c>
      <c r="B31" s="272"/>
      <c r="C31" s="272"/>
      <c r="D31" s="272"/>
      <c r="E31" s="272"/>
      <c r="F31" s="273"/>
      <c r="G31" s="22">
        <v>23</v>
      </c>
      <c r="H31" s="50">
        <v>168078</v>
      </c>
      <c r="I31" s="50">
        <v>247671</v>
      </c>
    </row>
    <row r="32" spans="1:9" ht="12.75" customHeight="1" x14ac:dyDescent="0.2">
      <c r="A32" s="271" t="s">
        <v>255</v>
      </c>
      <c r="B32" s="272"/>
      <c r="C32" s="272"/>
      <c r="D32" s="272"/>
      <c r="E32" s="272"/>
      <c r="F32" s="273"/>
      <c r="G32" s="22">
        <v>24</v>
      </c>
      <c r="H32" s="50">
        <v>0</v>
      </c>
      <c r="I32" s="50">
        <v>631579</v>
      </c>
    </row>
    <row r="33" spans="1:9" ht="12.75" customHeight="1" x14ac:dyDescent="0.2">
      <c r="A33" s="271" t="s">
        <v>256</v>
      </c>
      <c r="B33" s="272"/>
      <c r="C33" s="272"/>
      <c r="D33" s="272"/>
      <c r="E33" s="272"/>
      <c r="F33" s="273"/>
      <c r="G33" s="22">
        <v>25</v>
      </c>
      <c r="H33" s="50">
        <v>43284</v>
      </c>
      <c r="I33" s="50">
        <v>5350237</v>
      </c>
    </row>
    <row r="34" spans="1:9" ht="12.75" customHeight="1" x14ac:dyDescent="0.2">
      <c r="A34" s="271" t="s">
        <v>257</v>
      </c>
      <c r="B34" s="272"/>
      <c r="C34" s="272"/>
      <c r="D34" s="272"/>
      <c r="E34" s="272"/>
      <c r="F34" s="273"/>
      <c r="G34" s="22">
        <v>26</v>
      </c>
      <c r="H34" s="50">
        <v>0</v>
      </c>
      <c r="I34" s="50">
        <v>0</v>
      </c>
    </row>
    <row r="35" spans="1:9" ht="27.6" customHeight="1" x14ac:dyDescent="0.2">
      <c r="A35" s="259" t="s">
        <v>258</v>
      </c>
      <c r="B35" s="260"/>
      <c r="C35" s="260"/>
      <c r="D35" s="260"/>
      <c r="E35" s="260"/>
      <c r="F35" s="261"/>
      <c r="G35" s="17">
        <v>27</v>
      </c>
      <c r="H35" s="51">
        <f>H29+H30+H31+H32+H33+H34</f>
        <v>214819</v>
      </c>
      <c r="I35" s="51">
        <f>I29+I30+I31+I32+I33+I34</f>
        <v>6229487</v>
      </c>
    </row>
    <row r="36" spans="1:9" ht="26.45" customHeight="1" x14ac:dyDescent="0.2">
      <c r="A36" s="271" t="s">
        <v>259</v>
      </c>
      <c r="B36" s="272"/>
      <c r="C36" s="272"/>
      <c r="D36" s="272"/>
      <c r="E36" s="272"/>
      <c r="F36" s="273"/>
      <c r="G36" s="22">
        <v>28</v>
      </c>
      <c r="H36" s="50">
        <v>-661579</v>
      </c>
      <c r="I36" s="50">
        <v>-429045</v>
      </c>
    </row>
    <row r="37" spans="1:9" ht="12.75" customHeight="1" x14ac:dyDescent="0.2">
      <c r="A37" s="271" t="s">
        <v>260</v>
      </c>
      <c r="B37" s="272"/>
      <c r="C37" s="272"/>
      <c r="D37" s="272"/>
      <c r="E37" s="272"/>
      <c r="F37" s="273"/>
      <c r="G37" s="22">
        <v>29</v>
      </c>
      <c r="H37" s="50">
        <v>0</v>
      </c>
      <c r="I37" s="50">
        <v>0</v>
      </c>
    </row>
    <row r="38" spans="1:9" ht="12.75" customHeight="1" x14ac:dyDescent="0.2">
      <c r="A38" s="271" t="s">
        <v>261</v>
      </c>
      <c r="B38" s="272"/>
      <c r="C38" s="272"/>
      <c r="D38" s="272"/>
      <c r="E38" s="272"/>
      <c r="F38" s="273"/>
      <c r="G38" s="22">
        <v>30</v>
      </c>
      <c r="H38" s="50">
        <v>-35000</v>
      </c>
      <c r="I38" s="50">
        <v>-6869237</v>
      </c>
    </row>
    <row r="39" spans="1:9" ht="12.75" customHeight="1" x14ac:dyDescent="0.2">
      <c r="A39" s="271" t="s">
        <v>262</v>
      </c>
      <c r="B39" s="272"/>
      <c r="C39" s="272"/>
      <c r="D39" s="272"/>
      <c r="E39" s="272"/>
      <c r="F39" s="273"/>
      <c r="G39" s="22">
        <v>31</v>
      </c>
      <c r="H39" s="50">
        <v>-2362986</v>
      </c>
      <c r="I39" s="50">
        <v>0</v>
      </c>
    </row>
    <row r="40" spans="1:9" ht="12.75" customHeight="1" x14ac:dyDescent="0.2">
      <c r="A40" s="271" t="s">
        <v>263</v>
      </c>
      <c r="B40" s="272"/>
      <c r="C40" s="272"/>
      <c r="D40" s="272"/>
      <c r="E40" s="272"/>
      <c r="F40" s="273"/>
      <c r="G40" s="22">
        <v>32</v>
      </c>
      <c r="H40" s="50">
        <v>-41188</v>
      </c>
      <c r="I40" s="50">
        <v>0</v>
      </c>
    </row>
    <row r="41" spans="1:9" ht="22.9" customHeight="1" x14ac:dyDescent="0.2">
      <c r="A41" s="259" t="s">
        <v>264</v>
      </c>
      <c r="B41" s="260"/>
      <c r="C41" s="260"/>
      <c r="D41" s="260"/>
      <c r="E41" s="260"/>
      <c r="F41" s="261"/>
      <c r="G41" s="17">
        <v>33</v>
      </c>
      <c r="H41" s="51">
        <f>H36+H37+H38+H39+H40</f>
        <v>-3100753</v>
      </c>
      <c r="I41" s="51">
        <f>I36+I37+I38+I39+I40</f>
        <v>-7298282</v>
      </c>
    </row>
    <row r="42" spans="1:9" ht="30.6" customHeight="1" x14ac:dyDescent="0.2">
      <c r="A42" s="262" t="s">
        <v>265</v>
      </c>
      <c r="B42" s="263"/>
      <c r="C42" s="263"/>
      <c r="D42" s="263"/>
      <c r="E42" s="263"/>
      <c r="F42" s="264"/>
      <c r="G42" s="18">
        <v>34</v>
      </c>
      <c r="H42" s="52">
        <f>H35+H41</f>
        <v>-2885934</v>
      </c>
      <c r="I42" s="52">
        <f>I35+I41</f>
        <v>-1068795</v>
      </c>
    </row>
    <row r="43" spans="1:9" x14ac:dyDescent="0.2">
      <c r="A43" s="265" t="s">
        <v>266</v>
      </c>
      <c r="B43" s="266"/>
      <c r="C43" s="266"/>
      <c r="D43" s="266"/>
      <c r="E43" s="266"/>
      <c r="F43" s="266"/>
      <c r="G43" s="266"/>
      <c r="H43" s="266"/>
      <c r="I43" s="267"/>
    </row>
    <row r="44" spans="1:9" ht="12.75" customHeight="1" x14ac:dyDescent="0.2">
      <c r="A44" s="268" t="s">
        <v>267</v>
      </c>
      <c r="B44" s="269"/>
      <c r="C44" s="269"/>
      <c r="D44" s="269"/>
      <c r="E44" s="269"/>
      <c r="F44" s="270"/>
      <c r="G44" s="21">
        <v>35</v>
      </c>
      <c r="H44" s="49">
        <v>0</v>
      </c>
      <c r="I44" s="49">
        <v>0</v>
      </c>
    </row>
    <row r="45" spans="1:9" ht="27.6" customHeight="1" x14ac:dyDescent="0.2">
      <c r="A45" s="271" t="s">
        <v>268</v>
      </c>
      <c r="B45" s="272"/>
      <c r="C45" s="272"/>
      <c r="D45" s="272"/>
      <c r="E45" s="272"/>
      <c r="F45" s="273"/>
      <c r="G45" s="22">
        <v>36</v>
      </c>
      <c r="H45" s="50">
        <v>0</v>
      </c>
      <c r="I45" s="50">
        <v>0</v>
      </c>
    </row>
    <row r="46" spans="1:9" ht="12.75" customHeight="1" x14ac:dyDescent="0.2">
      <c r="A46" s="271" t="s">
        <v>269</v>
      </c>
      <c r="B46" s="272"/>
      <c r="C46" s="272"/>
      <c r="D46" s="272"/>
      <c r="E46" s="272"/>
      <c r="F46" s="273"/>
      <c r="G46" s="22">
        <v>37</v>
      </c>
      <c r="H46" s="50">
        <v>65280073</v>
      </c>
      <c r="I46" s="50">
        <v>61471230</v>
      </c>
    </row>
    <row r="47" spans="1:9" ht="12.75" customHeight="1" x14ac:dyDescent="0.2">
      <c r="A47" s="271" t="s">
        <v>270</v>
      </c>
      <c r="B47" s="272"/>
      <c r="C47" s="272"/>
      <c r="D47" s="272"/>
      <c r="E47" s="272"/>
      <c r="F47" s="273"/>
      <c r="G47" s="22">
        <v>38</v>
      </c>
      <c r="H47" s="50">
        <v>0</v>
      </c>
      <c r="I47" s="50">
        <v>0</v>
      </c>
    </row>
    <row r="48" spans="1:9" ht="25.9" customHeight="1" x14ac:dyDescent="0.2">
      <c r="A48" s="259" t="s">
        <v>271</v>
      </c>
      <c r="B48" s="260"/>
      <c r="C48" s="260"/>
      <c r="D48" s="260"/>
      <c r="E48" s="260"/>
      <c r="F48" s="261"/>
      <c r="G48" s="17">
        <v>39</v>
      </c>
      <c r="H48" s="51">
        <f>H44+H45+H46+H47</f>
        <v>65280073</v>
      </c>
      <c r="I48" s="51">
        <f>I44+I45+I46+I47</f>
        <v>61471230</v>
      </c>
    </row>
    <row r="49" spans="1:9" ht="24.6" customHeight="1" x14ac:dyDescent="0.2">
      <c r="A49" s="271" t="s">
        <v>272</v>
      </c>
      <c r="B49" s="272"/>
      <c r="C49" s="272"/>
      <c r="D49" s="272"/>
      <c r="E49" s="272"/>
      <c r="F49" s="273"/>
      <c r="G49" s="22">
        <v>40</v>
      </c>
      <c r="H49" s="50">
        <v>-65884777</v>
      </c>
      <c r="I49" s="50">
        <v>-68805456</v>
      </c>
    </row>
    <row r="50" spans="1:9" ht="12.75" customHeight="1" x14ac:dyDescent="0.2">
      <c r="A50" s="271" t="s">
        <v>273</v>
      </c>
      <c r="B50" s="272"/>
      <c r="C50" s="272"/>
      <c r="D50" s="272"/>
      <c r="E50" s="272"/>
      <c r="F50" s="273"/>
      <c r="G50" s="22">
        <v>41</v>
      </c>
      <c r="H50" s="50">
        <v>0</v>
      </c>
      <c r="I50" s="50">
        <v>0</v>
      </c>
    </row>
    <row r="51" spans="1:9" ht="12.75" customHeight="1" x14ac:dyDescent="0.2">
      <c r="A51" s="271" t="s">
        <v>274</v>
      </c>
      <c r="B51" s="272"/>
      <c r="C51" s="272"/>
      <c r="D51" s="272"/>
      <c r="E51" s="272"/>
      <c r="F51" s="273"/>
      <c r="G51" s="22">
        <v>42</v>
      </c>
      <c r="H51" s="50">
        <v>0</v>
      </c>
      <c r="I51" s="50">
        <v>0</v>
      </c>
    </row>
    <row r="52" spans="1:9" ht="26.45" customHeight="1" x14ac:dyDescent="0.2">
      <c r="A52" s="271" t="s">
        <v>275</v>
      </c>
      <c r="B52" s="272"/>
      <c r="C52" s="272"/>
      <c r="D52" s="272"/>
      <c r="E52" s="272"/>
      <c r="F52" s="273"/>
      <c r="G52" s="22">
        <v>43</v>
      </c>
      <c r="H52" s="50">
        <v>0</v>
      </c>
      <c r="I52" s="50">
        <v>0</v>
      </c>
    </row>
    <row r="53" spans="1:9" ht="12.75" customHeight="1" x14ac:dyDescent="0.2">
      <c r="A53" s="271" t="s">
        <v>276</v>
      </c>
      <c r="B53" s="272"/>
      <c r="C53" s="272"/>
      <c r="D53" s="272"/>
      <c r="E53" s="272"/>
      <c r="F53" s="273"/>
      <c r="G53" s="22">
        <v>44</v>
      </c>
      <c r="H53" s="50">
        <v>-51549</v>
      </c>
      <c r="I53" s="50">
        <v>-19419</v>
      </c>
    </row>
    <row r="54" spans="1:9" ht="27.6" customHeight="1" x14ac:dyDescent="0.2">
      <c r="A54" s="259" t="s">
        <v>277</v>
      </c>
      <c r="B54" s="260"/>
      <c r="C54" s="260"/>
      <c r="D54" s="260"/>
      <c r="E54" s="260"/>
      <c r="F54" s="261"/>
      <c r="G54" s="17">
        <v>45</v>
      </c>
      <c r="H54" s="51">
        <f>H49+H50+H51+H52+H53</f>
        <v>-65936326</v>
      </c>
      <c r="I54" s="51">
        <f>I49+I50+I51+I52+I53</f>
        <v>-68824875</v>
      </c>
    </row>
    <row r="55" spans="1:9" ht="27.6" customHeight="1" x14ac:dyDescent="0.2">
      <c r="A55" s="274" t="s">
        <v>278</v>
      </c>
      <c r="B55" s="275"/>
      <c r="C55" s="275"/>
      <c r="D55" s="275"/>
      <c r="E55" s="275"/>
      <c r="F55" s="276"/>
      <c r="G55" s="17">
        <v>46</v>
      </c>
      <c r="H55" s="51">
        <f>H48+H54</f>
        <v>-656253</v>
      </c>
      <c r="I55" s="51">
        <f>I48+I54</f>
        <v>-7353645</v>
      </c>
    </row>
    <row r="56" spans="1:9" x14ac:dyDescent="0.2">
      <c r="A56" s="206" t="s">
        <v>279</v>
      </c>
      <c r="B56" s="207"/>
      <c r="C56" s="207"/>
      <c r="D56" s="207"/>
      <c r="E56" s="207"/>
      <c r="F56" s="208"/>
      <c r="G56" s="22">
        <v>47</v>
      </c>
      <c r="H56" s="50">
        <v>0</v>
      </c>
      <c r="I56" s="50">
        <v>0</v>
      </c>
    </row>
    <row r="57" spans="1:9" ht="27" customHeight="1" x14ac:dyDescent="0.2">
      <c r="A57" s="274" t="s">
        <v>280</v>
      </c>
      <c r="B57" s="275"/>
      <c r="C57" s="275"/>
      <c r="D57" s="275"/>
      <c r="E57" s="275"/>
      <c r="F57" s="276"/>
      <c r="G57" s="17">
        <v>48</v>
      </c>
      <c r="H57" s="51">
        <f>H27+H42+H55+H56</f>
        <v>6408502</v>
      </c>
      <c r="I57" s="51">
        <f>I27+I42+I55+I56</f>
        <v>-7301011</v>
      </c>
    </row>
    <row r="58" spans="1:9" ht="27" customHeight="1" x14ac:dyDescent="0.2">
      <c r="A58" s="277" t="s">
        <v>281</v>
      </c>
      <c r="B58" s="278"/>
      <c r="C58" s="278"/>
      <c r="D58" s="278"/>
      <c r="E58" s="278"/>
      <c r="F58" s="279"/>
      <c r="G58" s="22">
        <v>49</v>
      </c>
      <c r="H58" s="50">
        <v>9893566</v>
      </c>
      <c r="I58" s="50">
        <v>16302068</v>
      </c>
    </row>
    <row r="59" spans="1:9" ht="28.9" customHeight="1" x14ac:dyDescent="0.2">
      <c r="A59" s="262" t="s">
        <v>282</v>
      </c>
      <c r="B59" s="263"/>
      <c r="C59" s="263"/>
      <c r="D59" s="263"/>
      <c r="E59" s="263"/>
      <c r="F59" s="264"/>
      <c r="G59" s="18">
        <v>50</v>
      </c>
      <c r="H59" s="52">
        <f>H57+H58</f>
        <v>16302068</v>
      </c>
      <c r="I59" s="52">
        <f>I57+I58</f>
        <v>9001057</v>
      </c>
    </row>
  </sheetData>
  <sheetProtection algorithmName="SHA-512" hashValue="31eWLOZRb1AqyRMvE8UPs+dN6szGtZ+DUlM0H2qf6xGytMovQNNwdkxAdnPyj6Nrrdhp+BFjnAQZNzLpOlKYwQ==" saltValue="jzpPqKC6O2T8AtIojtAXUg==" spinCount="100000" sheet="1" objects="1" scenarios="1"/>
  <mergeCells count="59">
    <mergeCell ref="A1:I1"/>
    <mergeCell ref="A2:I2"/>
    <mergeCell ref="A25:F25"/>
    <mergeCell ref="A4:I4"/>
    <mergeCell ref="A20:F20"/>
    <mergeCell ref="A21:F21"/>
    <mergeCell ref="A3:I3"/>
    <mergeCell ref="A22:F22"/>
    <mergeCell ref="A17:F17"/>
    <mergeCell ref="A18:F18"/>
    <mergeCell ref="A19:F19"/>
    <mergeCell ref="A5:F5"/>
    <mergeCell ref="A6:F6"/>
    <mergeCell ref="A13:F13"/>
    <mergeCell ref="A14:F14"/>
    <mergeCell ref="A15:F15"/>
    <mergeCell ref="A16:F16"/>
    <mergeCell ref="A12:F12"/>
    <mergeCell ref="A7:I7"/>
    <mergeCell ref="A8:F8"/>
    <mergeCell ref="A9:F9"/>
    <mergeCell ref="A10:F10"/>
    <mergeCell ref="A11:F11"/>
    <mergeCell ref="A28:I28"/>
    <mergeCell ref="A23:F23"/>
    <mergeCell ref="A24:F24"/>
    <mergeCell ref="A37:F37"/>
    <mergeCell ref="A48:F48"/>
    <mergeCell ref="A39:F39"/>
    <mergeCell ref="A40:F40"/>
    <mergeCell ref="A35:F35"/>
    <mergeCell ref="A36:F36"/>
    <mergeCell ref="A38:F38"/>
    <mergeCell ref="A26:F26"/>
    <mergeCell ref="A27:F27"/>
    <mergeCell ref="A59:F59"/>
    <mergeCell ref="A49:F49"/>
    <mergeCell ref="A50:F50"/>
    <mergeCell ref="A29:F29"/>
    <mergeCell ref="A30:F30"/>
    <mergeCell ref="A31:F31"/>
    <mergeCell ref="A32:F32"/>
    <mergeCell ref="A33:F33"/>
    <mergeCell ref="A34:F34"/>
    <mergeCell ref="A55:F55"/>
    <mergeCell ref="A56:F56"/>
    <mergeCell ref="A57:F57"/>
    <mergeCell ref="A58:F58"/>
    <mergeCell ref="A51:F51"/>
    <mergeCell ref="A52:F52"/>
    <mergeCell ref="A53:F53"/>
    <mergeCell ref="A54:F54"/>
    <mergeCell ref="A41:F41"/>
    <mergeCell ref="A42:F42"/>
    <mergeCell ref="A43:I43"/>
    <mergeCell ref="A44:F44"/>
    <mergeCell ref="A45:F45"/>
    <mergeCell ref="A46:F46"/>
    <mergeCell ref="A47:F47"/>
  </mergeCells>
  <dataValidations count="5">
    <dataValidation type="whole" operator="greaterThanOrEqual" allowBlank="1" showInputMessage="1" showErrorMessage="1" errorTitle="Incorrect entry" error="You can enter only positive whole numbers." sqref="H65521:I65523 JD65521:JE65523 SZ65521:TA65523 ACV65521:ACW65523 AMR65521:AMS65523 AWN65521:AWO65523 BGJ65521:BGK65523 BQF65521:BQG65523 CAB65521:CAC65523 CJX65521:CJY65523 CTT65521:CTU65523 DDP65521:DDQ65523 DNL65521:DNM65523 DXH65521:DXI65523 EHD65521:EHE65523 EQZ65521:ERA65523 FAV65521:FAW65523 FKR65521:FKS65523 FUN65521:FUO65523 GEJ65521:GEK65523 GOF65521:GOG65523 GYB65521:GYC65523 HHX65521:HHY65523 HRT65521:HRU65523 IBP65521:IBQ65523 ILL65521:ILM65523 IVH65521:IVI65523 JFD65521:JFE65523 JOZ65521:JPA65523 JYV65521:JYW65523 KIR65521:KIS65523 KSN65521:KSO65523 LCJ65521:LCK65523 LMF65521:LMG65523 LWB65521:LWC65523 MFX65521:MFY65523 MPT65521:MPU65523 MZP65521:MZQ65523 NJL65521:NJM65523 NTH65521:NTI65523 ODD65521:ODE65523 OMZ65521:ONA65523 OWV65521:OWW65523 PGR65521:PGS65523 PQN65521:PQO65523 QAJ65521:QAK65523 QKF65521:QKG65523 QUB65521:QUC65523 RDX65521:RDY65523 RNT65521:RNU65523 RXP65521:RXQ65523 SHL65521:SHM65523 SRH65521:SRI65523 TBD65521:TBE65523 TKZ65521:TLA65523 TUV65521:TUW65523 UER65521:UES65523 UON65521:UOO65523 UYJ65521:UYK65523 VIF65521:VIG65523 VSB65521:VSC65523 WBX65521:WBY65523 WLT65521:WLU65523 WVP65521:WVQ65523 H131057:I131059 JD131057:JE131059 SZ131057:TA131059 ACV131057:ACW131059 AMR131057:AMS131059 AWN131057:AWO131059 BGJ131057:BGK131059 BQF131057:BQG131059 CAB131057:CAC131059 CJX131057:CJY131059 CTT131057:CTU131059 DDP131057:DDQ131059 DNL131057:DNM131059 DXH131057:DXI131059 EHD131057:EHE131059 EQZ131057:ERA131059 FAV131057:FAW131059 FKR131057:FKS131059 FUN131057:FUO131059 GEJ131057:GEK131059 GOF131057:GOG131059 GYB131057:GYC131059 HHX131057:HHY131059 HRT131057:HRU131059 IBP131057:IBQ131059 ILL131057:ILM131059 IVH131057:IVI131059 JFD131057:JFE131059 JOZ131057:JPA131059 JYV131057:JYW131059 KIR131057:KIS131059 KSN131057:KSO131059 LCJ131057:LCK131059 LMF131057:LMG131059 LWB131057:LWC131059 MFX131057:MFY131059 MPT131057:MPU131059 MZP131057:MZQ131059 NJL131057:NJM131059 NTH131057:NTI131059 ODD131057:ODE131059 OMZ131057:ONA131059 OWV131057:OWW131059 PGR131057:PGS131059 PQN131057:PQO131059 QAJ131057:QAK131059 QKF131057:QKG131059 QUB131057:QUC131059 RDX131057:RDY131059 RNT131057:RNU131059 RXP131057:RXQ131059 SHL131057:SHM131059 SRH131057:SRI131059 TBD131057:TBE131059 TKZ131057:TLA131059 TUV131057:TUW131059 UER131057:UES131059 UON131057:UOO131059 UYJ131057:UYK131059 VIF131057:VIG131059 VSB131057:VSC131059 WBX131057:WBY131059 WLT131057:WLU131059 WVP131057:WVQ131059 H196593:I196595 JD196593:JE196595 SZ196593:TA196595 ACV196593:ACW196595 AMR196593:AMS196595 AWN196593:AWO196595 BGJ196593:BGK196595 BQF196593:BQG196595 CAB196593:CAC196595 CJX196593:CJY196595 CTT196593:CTU196595 DDP196593:DDQ196595 DNL196593:DNM196595 DXH196593:DXI196595 EHD196593:EHE196595 EQZ196593:ERA196595 FAV196593:FAW196595 FKR196593:FKS196595 FUN196593:FUO196595 GEJ196593:GEK196595 GOF196593:GOG196595 GYB196593:GYC196595 HHX196593:HHY196595 HRT196593:HRU196595 IBP196593:IBQ196595 ILL196593:ILM196595 IVH196593:IVI196595 JFD196593:JFE196595 JOZ196593:JPA196595 JYV196593:JYW196595 KIR196593:KIS196595 KSN196593:KSO196595 LCJ196593:LCK196595 LMF196593:LMG196595 LWB196593:LWC196595 MFX196593:MFY196595 MPT196593:MPU196595 MZP196593:MZQ196595 NJL196593:NJM196595 NTH196593:NTI196595 ODD196593:ODE196595 OMZ196593:ONA196595 OWV196593:OWW196595 PGR196593:PGS196595 PQN196593:PQO196595 QAJ196593:QAK196595 QKF196593:QKG196595 QUB196593:QUC196595 RDX196593:RDY196595 RNT196593:RNU196595 RXP196593:RXQ196595 SHL196593:SHM196595 SRH196593:SRI196595 TBD196593:TBE196595 TKZ196593:TLA196595 TUV196593:TUW196595 UER196593:UES196595 UON196593:UOO196595 UYJ196593:UYK196595 VIF196593:VIG196595 VSB196593:VSC196595 WBX196593:WBY196595 WLT196593:WLU196595 WVP196593:WVQ196595 H262129:I262131 JD262129:JE262131 SZ262129:TA262131 ACV262129:ACW262131 AMR262129:AMS262131 AWN262129:AWO262131 BGJ262129:BGK262131 BQF262129:BQG262131 CAB262129:CAC262131 CJX262129:CJY262131 CTT262129:CTU262131 DDP262129:DDQ262131 DNL262129:DNM262131 DXH262129:DXI262131 EHD262129:EHE262131 EQZ262129:ERA262131 FAV262129:FAW262131 FKR262129:FKS262131 FUN262129:FUO262131 GEJ262129:GEK262131 GOF262129:GOG262131 GYB262129:GYC262131 HHX262129:HHY262131 HRT262129:HRU262131 IBP262129:IBQ262131 ILL262129:ILM262131 IVH262129:IVI262131 JFD262129:JFE262131 JOZ262129:JPA262131 JYV262129:JYW262131 KIR262129:KIS262131 KSN262129:KSO262131 LCJ262129:LCK262131 LMF262129:LMG262131 LWB262129:LWC262131 MFX262129:MFY262131 MPT262129:MPU262131 MZP262129:MZQ262131 NJL262129:NJM262131 NTH262129:NTI262131 ODD262129:ODE262131 OMZ262129:ONA262131 OWV262129:OWW262131 PGR262129:PGS262131 PQN262129:PQO262131 QAJ262129:QAK262131 QKF262129:QKG262131 QUB262129:QUC262131 RDX262129:RDY262131 RNT262129:RNU262131 RXP262129:RXQ262131 SHL262129:SHM262131 SRH262129:SRI262131 TBD262129:TBE262131 TKZ262129:TLA262131 TUV262129:TUW262131 UER262129:UES262131 UON262129:UOO262131 UYJ262129:UYK262131 VIF262129:VIG262131 VSB262129:VSC262131 WBX262129:WBY262131 WLT262129:WLU262131 WVP262129:WVQ262131 H327665:I327667 JD327665:JE327667 SZ327665:TA327667 ACV327665:ACW327667 AMR327665:AMS327667 AWN327665:AWO327667 BGJ327665:BGK327667 BQF327665:BQG327667 CAB327665:CAC327667 CJX327665:CJY327667 CTT327665:CTU327667 DDP327665:DDQ327667 DNL327665:DNM327667 DXH327665:DXI327667 EHD327665:EHE327667 EQZ327665:ERA327667 FAV327665:FAW327667 FKR327665:FKS327667 FUN327665:FUO327667 GEJ327665:GEK327667 GOF327665:GOG327667 GYB327665:GYC327667 HHX327665:HHY327667 HRT327665:HRU327667 IBP327665:IBQ327667 ILL327665:ILM327667 IVH327665:IVI327667 JFD327665:JFE327667 JOZ327665:JPA327667 JYV327665:JYW327667 KIR327665:KIS327667 KSN327665:KSO327667 LCJ327665:LCK327667 LMF327665:LMG327667 LWB327665:LWC327667 MFX327665:MFY327667 MPT327665:MPU327667 MZP327665:MZQ327667 NJL327665:NJM327667 NTH327665:NTI327667 ODD327665:ODE327667 OMZ327665:ONA327667 OWV327665:OWW327667 PGR327665:PGS327667 PQN327665:PQO327667 QAJ327665:QAK327667 QKF327665:QKG327667 QUB327665:QUC327667 RDX327665:RDY327667 RNT327665:RNU327667 RXP327665:RXQ327667 SHL327665:SHM327667 SRH327665:SRI327667 TBD327665:TBE327667 TKZ327665:TLA327667 TUV327665:TUW327667 UER327665:UES327667 UON327665:UOO327667 UYJ327665:UYK327667 VIF327665:VIG327667 VSB327665:VSC327667 WBX327665:WBY327667 WLT327665:WLU327667 WVP327665:WVQ327667 H393201:I393203 JD393201:JE393203 SZ393201:TA393203 ACV393201:ACW393203 AMR393201:AMS393203 AWN393201:AWO393203 BGJ393201:BGK393203 BQF393201:BQG393203 CAB393201:CAC393203 CJX393201:CJY393203 CTT393201:CTU393203 DDP393201:DDQ393203 DNL393201:DNM393203 DXH393201:DXI393203 EHD393201:EHE393203 EQZ393201:ERA393203 FAV393201:FAW393203 FKR393201:FKS393203 FUN393201:FUO393203 GEJ393201:GEK393203 GOF393201:GOG393203 GYB393201:GYC393203 HHX393201:HHY393203 HRT393201:HRU393203 IBP393201:IBQ393203 ILL393201:ILM393203 IVH393201:IVI393203 JFD393201:JFE393203 JOZ393201:JPA393203 JYV393201:JYW393203 KIR393201:KIS393203 KSN393201:KSO393203 LCJ393201:LCK393203 LMF393201:LMG393203 LWB393201:LWC393203 MFX393201:MFY393203 MPT393201:MPU393203 MZP393201:MZQ393203 NJL393201:NJM393203 NTH393201:NTI393203 ODD393201:ODE393203 OMZ393201:ONA393203 OWV393201:OWW393203 PGR393201:PGS393203 PQN393201:PQO393203 QAJ393201:QAK393203 QKF393201:QKG393203 QUB393201:QUC393203 RDX393201:RDY393203 RNT393201:RNU393203 RXP393201:RXQ393203 SHL393201:SHM393203 SRH393201:SRI393203 TBD393201:TBE393203 TKZ393201:TLA393203 TUV393201:TUW393203 UER393201:UES393203 UON393201:UOO393203 UYJ393201:UYK393203 VIF393201:VIG393203 VSB393201:VSC393203 WBX393201:WBY393203 WLT393201:WLU393203 WVP393201:WVQ393203 H458737:I458739 JD458737:JE458739 SZ458737:TA458739 ACV458737:ACW458739 AMR458737:AMS458739 AWN458737:AWO458739 BGJ458737:BGK458739 BQF458737:BQG458739 CAB458737:CAC458739 CJX458737:CJY458739 CTT458737:CTU458739 DDP458737:DDQ458739 DNL458737:DNM458739 DXH458737:DXI458739 EHD458737:EHE458739 EQZ458737:ERA458739 FAV458737:FAW458739 FKR458737:FKS458739 FUN458737:FUO458739 GEJ458737:GEK458739 GOF458737:GOG458739 GYB458737:GYC458739 HHX458737:HHY458739 HRT458737:HRU458739 IBP458737:IBQ458739 ILL458737:ILM458739 IVH458737:IVI458739 JFD458737:JFE458739 JOZ458737:JPA458739 JYV458737:JYW458739 KIR458737:KIS458739 KSN458737:KSO458739 LCJ458737:LCK458739 LMF458737:LMG458739 LWB458737:LWC458739 MFX458737:MFY458739 MPT458737:MPU458739 MZP458737:MZQ458739 NJL458737:NJM458739 NTH458737:NTI458739 ODD458737:ODE458739 OMZ458737:ONA458739 OWV458737:OWW458739 PGR458737:PGS458739 PQN458737:PQO458739 QAJ458737:QAK458739 QKF458737:QKG458739 QUB458737:QUC458739 RDX458737:RDY458739 RNT458737:RNU458739 RXP458737:RXQ458739 SHL458737:SHM458739 SRH458737:SRI458739 TBD458737:TBE458739 TKZ458737:TLA458739 TUV458737:TUW458739 UER458737:UES458739 UON458737:UOO458739 UYJ458737:UYK458739 VIF458737:VIG458739 VSB458737:VSC458739 WBX458737:WBY458739 WLT458737:WLU458739 WVP458737:WVQ458739 H524273:I524275 JD524273:JE524275 SZ524273:TA524275 ACV524273:ACW524275 AMR524273:AMS524275 AWN524273:AWO524275 BGJ524273:BGK524275 BQF524273:BQG524275 CAB524273:CAC524275 CJX524273:CJY524275 CTT524273:CTU524275 DDP524273:DDQ524275 DNL524273:DNM524275 DXH524273:DXI524275 EHD524273:EHE524275 EQZ524273:ERA524275 FAV524273:FAW524275 FKR524273:FKS524275 FUN524273:FUO524275 GEJ524273:GEK524275 GOF524273:GOG524275 GYB524273:GYC524275 HHX524273:HHY524275 HRT524273:HRU524275 IBP524273:IBQ524275 ILL524273:ILM524275 IVH524273:IVI524275 JFD524273:JFE524275 JOZ524273:JPA524275 JYV524273:JYW524275 KIR524273:KIS524275 KSN524273:KSO524275 LCJ524273:LCK524275 LMF524273:LMG524275 LWB524273:LWC524275 MFX524273:MFY524275 MPT524273:MPU524275 MZP524273:MZQ524275 NJL524273:NJM524275 NTH524273:NTI524275 ODD524273:ODE524275 OMZ524273:ONA524275 OWV524273:OWW524275 PGR524273:PGS524275 PQN524273:PQO524275 QAJ524273:QAK524275 QKF524273:QKG524275 QUB524273:QUC524275 RDX524273:RDY524275 RNT524273:RNU524275 RXP524273:RXQ524275 SHL524273:SHM524275 SRH524273:SRI524275 TBD524273:TBE524275 TKZ524273:TLA524275 TUV524273:TUW524275 UER524273:UES524275 UON524273:UOO524275 UYJ524273:UYK524275 VIF524273:VIG524275 VSB524273:VSC524275 WBX524273:WBY524275 WLT524273:WLU524275 WVP524273:WVQ524275 H589809:I589811 JD589809:JE589811 SZ589809:TA589811 ACV589809:ACW589811 AMR589809:AMS589811 AWN589809:AWO589811 BGJ589809:BGK589811 BQF589809:BQG589811 CAB589809:CAC589811 CJX589809:CJY589811 CTT589809:CTU589811 DDP589809:DDQ589811 DNL589809:DNM589811 DXH589809:DXI589811 EHD589809:EHE589811 EQZ589809:ERA589811 FAV589809:FAW589811 FKR589809:FKS589811 FUN589809:FUO589811 GEJ589809:GEK589811 GOF589809:GOG589811 GYB589809:GYC589811 HHX589809:HHY589811 HRT589809:HRU589811 IBP589809:IBQ589811 ILL589809:ILM589811 IVH589809:IVI589811 JFD589809:JFE589811 JOZ589809:JPA589811 JYV589809:JYW589811 KIR589809:KIS589811 KSN589809:KSO589811 LCJ589809:LCK589811 LMF589809:LMG589811 LWB589809:LWC589811 MFX589809:MFY589811 MPT589809:MPU589811 MZP589809:MZQ589811 NJL589809:NJM589811 NTH589809:NTI589811 ODD589809:ODE589811 OMZ589809:ONA589811 OWV589809:OWW589811 PGR589809:PGS589811 PQN589809:PQO589811 QAJ589809:QAK589811 QKF589809:QKG589811 QUB589809:QUC589811 RDX589809:RDY589811 RNT589809:RNU589811 RXP589809:RXQ589811 SHL589809:SHM589811 SRH589809:SRI589811 TBD589809:TBE589811 TKZ589809:TLA589811 TUV589809:TUW589811 UER589809:UES589811 UON589809:UOO589811 UYJ589809:UYK589811 VIF589809:VIG589811 VSB589809:VSC589811 WBX589809:WBY589811 WLT589809:WLU589811 WVP589809:WVQ589811 H655345:I655347 JD655345:JE655347 SZ655345:TA655347 ACV655345:ACW655347 AMR655345:AMS655347 AWN655345:AWO655347 BGJ655345:BGK655347 BQF655345:BQG655347 CAB655345:CAC655347 CJX655345:CJY655347 CTT655345:CTU655347 DDP655345:DDQ655347 DNL655345:DNM655347 DXH655345:DXI655347 EHD655345:EHE655347 EQZ655345:ERA655347 FAV655345:FAW655347 FKR655345:FKS655347 FUN655345:FUO655347 GEJ655345:GEK655347 GOF655345:GOG655347 GYB655345:GYC655347 HHX655345:HHY655347 HRT655345:HRU655347 IBP655345:IBQ655347 ILL655345:ILM655347 IVH655345:IVI655347 JFD655345:JFE655347 JOZ655345:JPA655347 JYV655345:JYW655347 KIR655345:KIS655347 KSN655345:KSO655347 LCJ655345:LCK655347 LMF655345:LMG655347 LWB655345:LWC655347 MFX655345:MFY655347 MPT655345:MPU655347 MZP655345:MZQ655347 NJL655345:NJM655347 NTH655345:NTI655347 ODD655345:ODE655347 OMZ655345:ONA655347 OWV655345:OWW655347 PGR655345:PGS655347 PQN655345:PQO655347 QAJ655345:QAK655347 QKF655345:QKG655347 QUB655345:QUC655347 RDX655345:RDY655347 RNT655345:RNU655347 RXP655345:RXQ655347 SHL655345:SHM655347 SRH655345:SRI655347 TBD655345:TBE655347 TKZ655345:TLA655347 TUV655345:TUW655347 UER655345:UES655347 UON655345:UOO655347 UYJ655345:UYK655347 VIF655345:VIG655347 VSB655345:VSC655347 WBX655345:WBY655347 WLT655345:WLU655347 WVP655345:WVQ655347 H720881:I720883 JD720881:JE720883 SZ720881:TA720883 ACV720881:ACW720883 AMR720881:AMS720883 AWN720881:AWO720883 BGJ720881:BGK720883 BQF720881:BQG720883 CAB720881:CAC720883 CJX720881:CJY720883 CTT720881:CTU720883 DDP720881:DDQ720883 DNL720881:DNM720883 DXH720881:DXI720883 EHD720881:EHE720883 EQZ720881:ERA720883 FAV720881:FAW720883 FKR720881:FKS720883 FUN720881:FUO720883 GEJ720881:GEK720883 GOF720881:GOG720883 GYB720881:GYC720883 HHX720881:HHY720883 HRT720881:HRU720883 IBP720881:IBQ720883 ILL720881:ILM720883 IVH720881:IVI720883 JFD720881:JFE720883 JOZ720881:JPA720883 JYV720881:JYW720883 KIR720881:KIS720883 KSN720881:KSO720883 LCJ720881:LCK720883 LMF720881:LMG720883 LWB720881:LWC720883 MFX720881:MFY720883 MPT720881:MPU720883 MZP720881:MZQ720883 NJL720881:NJM720883 NTH720881:NTI720883 ODD720881:ODE720883 OMZ720881:ONA720883 OWV720881:OWW720883 PGR720881:PGS720883 PQN720881:PQO720883 QAJ720881:QAK720883 QKF720881:QKG720883 QUB720881:QUC720883 RDX720881:RDY720883 RNT720881:RNU720883 RXP720881:RXQ720883 SHL720881:SHM720883 SRH720881:SRI720883 TBD720881:TBE720883 TKZ720881:TLA720883 TUV720881:TUW720883 UER720881:UES720883 UON720881:UOO720883 UYJ720881:UYK720883 VIF720881:VIG720883 VSB720881:VSC720883 WBX720881:WBY720883 WLT720881:WLU720883 WVP720881:WVQ720883 H786417:I786419 JD786417:JE786419 SZ786417:TA786419 ACV786417:ACW786419 AMR786417:AMS786419 AWN786417:AWO786419 BGJ786417:BGK786419 BQF786417:BQG786419 CAB786417:CAC786419 CJX786417:CJY786419 CTT786417:CTU786419 DDP786417:DDQ786419 DNL786417:DNM786419 DXH786417:DXI786419 EHD786417:EHE786419 EQZ786417:ERA786419 FAV786417:FAW786419 FKR786417:FKS786419 FUN786417:FUO786419 GEJ786417:GEK786419 GOF786417:GOG786419 GYB786417:GYC786419 HHX786417:HHY786419 HRT786417:HRU786419 IBP786417:IBQ786419 ILL786417:ILM786419 IVH786417:IVI786419 JFD786417:JFE786419 JOZ786417:JPA786419 JYV786417:JYW786419 KIR786417:KIS786419 KSN786417:KSO786419 LCJ786417:LCK786419 LMF786417:LMG786419 LWB786417:LWC786419 MFX786417:MFY786419 MPT786417:MPU786419 MZP786417:MZQ786419 NJL786417:NJM786419 NTH786417:NTI786419 ODD786417:ODE786419 OMZ786417:ONA786419 OWV786417:OWW786419 PGR786417:PGS786419 PQN786417:PQO786419 QAJ786417:QAK786419 QKF786417:QKG786419 QUB786417:QUC786419 RDX786417:RDY786419 RNT786417:RNU786419 RXP786417:RXQ786419 SHL786417:SHM786419 SRH786417:SRI786419 TBD786417:TBE786419 TKZ786417:TLA786419 TUV786417:TUW786419 UER786417:UES786419 UON786417:UOO786419 UYJ786417:UYK786419 VIF786417:VIG786419 VSB786417:VSC786419 WBX786417:WBY786419 WLT786417:WLU786419 WVP786417:WVQ786419 H851953:I851955 JD851953:JE851955 SZ851953:TA851955 ACV851953:ACW851955 AMR851953:AMS851955 AWN851953:AWO851955 BGJ851953:BGK851955 BQF851953:BQG851955 CAB851953:CAC851955 CJX851953:CJY851955 CTT851953:CTU851955 DDP851953:DDQ851955 DNL851953:DNM851955 DXH851953:DXI851955 EHD851953:EHE851955 EQZ851953:ERA851955 FAV851953:FAW851955 FKR851953:FKS851955 FUN851953:FUO851955 GEJ851953:GEK851955 GOF851953:GOG851955 GYB851953:GYC851955 HHX851953:HHY851955 HRT851953:HRU851955 IBP851953:IBQ851955 ILL851953:ILM851955 IVH851953:IVI851955 JFD851953:JFE851955 JOZ851953:JPA851955 JYV851953:JYW851955 KIR851953:KIS851955 KSN851953:KSO851955 LCJ851953:LCK851955 LMF851953:LMG851955 LWB851953:LWC851955 MFX851953:MFY851955 MPT851953:MPU851955 MZP851953:MZQ851955 NJL851953:NJM851955 NTH851953:NTI851955 ODD851953:ODE851955 OMZ851953:ONA851955 OWV851953:OWW851955 PGR851953:PGS851955 PQN851953:PQO851955 QAJ851953:QAK851955 QKF851953:QKG851955 QUB851953:QUC851955 RDX851953:RDY851955 RNT851953:RNU851955 RXP851953:RXQ851955 SHL851953:SHM851955 SRH851953:SRI851955 TBD851953:TBE851955 TKZ851953:TLA851955 TUV851953:TUW851955 UER851953:UES851955 UON851953:UOO851955 UYJ851953:UYK851955 VIF851953:VIG851955 VSB851953:VSC851955 WBX851953:WBY851955 WLT851953:WLU851955 WVP851953:WVQ851955 H917489:I917491 JD917489:JE917491 SZ917489:TA917491 ACV917489:ACW917491 AMR917489:AMS917491 AWN917489:AWO917491 BGJ917489:BGK917491 BQF917489:BQG917491 CAB917489:CAC917491 CJX917489:CJY917491 CTT917489:CTU917491 DDP917489:DDQ917491 DNL917489:DNM917491 DXH917489:DXI917491 EHD917489:EHE917491 EQZ917489:ERA917491 FAV917489:FAW917491 FKR917489:FKS917491 FUN917489:FUO917491 GEJ917489:GEK917491 GOF917489:GOG917491 GYB917489:GYC917491 HHX917489:HHY917491 HRT917489:HRU917491 IBP917489:IBQ917491 ILL917489:ILM917491 IVH917489:IVI917491 JFD917489:JFE917491 JOZ917489:JPA917491 JYV917489:JYW917491 KIR917489:KIS917491 KSN917489:KSO917491 LCJ917489:LCK917491 LMF917489:LMG917491 LWB917489:LWC917491 MFX917489:MFY917491 MPT917489:MPU917491 MZP917489:MZQ917491 NJL917489:NJM917491 NTH917489:NTI917491 ODD917489:ODE917491 OMZ917489:ONA917491 OWV917489:OWW917491 PGR917489:PGS917491 PQN917489:PQO917491 QAJ917489:QAK917491 QKF917489:QKG917491 QUB917489:QUC917491 RDX917489:RDY917491 RNT917489:RNU917491 RXP917489:RXQ917491 SHL917489:SHM917491 SRH917489:SRI917491 TBD917489:TBE917491 TKZ917489:TLA917491 TUV917489:TUW917491 UER917489:UES917491 UON917489:UOO917491 UYJ917489:UYK917491 VIF917489:VIG917491 VSB917489:VSC917491 WBX917489:WBY917491 WLT917489:WLU917491 WVP917489:WVQ917491 H983025:I983027 JD983025:JE983027 SZ983025:TA983027 ACV983025:ACW983027 AMR983025:AMS983027 AWN983025:AWO983027 BGJ983025:BGK983027 BQF983025:BQG983027 CAB983025:CAC983027 CJX983025:CJY983027 CTT983025:CTU983027 DDP983025:DDQ983027 DNL983025:DNM983027 DXH983025:DXI983027 EHD983025:EHE983027 EQZ983025:ERA983027 FAV983025:FAW983027 FKR983025:FKS983027 FUN983025:FUO983027 GEJ983025:GEK983027 GOF983025:GOG983027 GYB983025:GYC983027 HHX983025:HHY983027 HRT983025:HRU983027 IBP983025:IBQ983027 ILL983025:ILM983027 IVH983025:IVI983027 JFD983025:JFE983027 JOZ983025:JPA983027 JYV983025:JYW983027 KIR983025:KIS983027 KSN983025:KSO983027 LCJ983025:LCK983027 LMF983025:LMG983027 LWB983025:LWC983027 MFX983025:MFY983027 MPT983025:MPU983027 MZP983025:MZQ983027 NJL983025:NJM983027 NTH983025:NTI983027 ODD983025:ODE983027 OMZ983025:ONA983027 OWV983025:OWW983027 PGR983025:PGS983027 PQN983025:PQO983027 QAJ983025:QAK983027 QKF983025:QKG983027 QUB983025:QUC983027 RDX983025:RDY983027 RNT983025:RNU983027 RXP983025:RXQ983027 SHL983025:SHM983027 SRH983025:SRI983027 TBD983025:TBE983027 TKZ983025:TLA983027 TUV983025:TUW983027 UER983025:UES983027 UON983025:UOO983027 UYJ983025:UYK983027 VIF983025:VIG983027 VSB983025:VSC983027 WBX983025:WBY983027 WLT983025:WLU983027 WVP983025:WVQ983027 H65542:I65542 JD65542:JE65542 SZ65542:TA65542 ACV65542:ACW65542 AMR65542:AMS65542 AWN65542:AWO65542 BGJ65542:BGK65542 BQF65542:BQG65542 CAB65542:CAC65542 CJX65542:CJY65542 CTT65542:CTU65542 DDP65542:DDQ65542 DNL65542:DNM65542 DXH65542:DXI65542 EHD65542:EHE65542 EQZ65542:ERA65542 FAV65542:FAW65542 FKR65542:FKS65542 FUN65542:FUO65542 GEJ65542:GEK65542 GOF65542:GOG65542 GYB65542:GYC65542 HHX65542:HHY65542 HRT65542:HRU65542 IBP65542:IBQ65542 ILL65542:ILM65542 IVH65542:IVI65542 JFD65542:JFE65542 JOZ65542:JPA65542 JYV65542:JYW65542 KIR65542:KIS65542 KSN65542:KSO65542 LCJ65542:LCK65542 LMF65542:LMG65542 LWB65542:LWC65542 MFX65542:MFY65542 MPT65542:MPU65542 MZP65542:MZQ65542 NJL65542:NJM65542 NTH65542:NTI65542 ODD65542:ODE65542 OMZ65542:ONA65542 OWV65542:OWW65542 PGR65542:PGS65542 PQN65542:PQO65542 QAJ65542:QAK65542 QKF65542:QKG65542 QUB65542:QUC65542 RDX65542:RDY65542 RNT65542:RNU65542 RXP65542:RXQ65542 SHL65542:SHM65542 SRH65542:SRI65542 TBD65542:TBE65542 TKZ65542:TLA65542 TUV65542:TUW65542 UER65542:UES65542 UON65542:UOO65542 UYJ65542:UYK65542 VIF65542:VIG65542 VSB65542:VSC65542 WBX65542:WBY65542 WLT65542:WLU65542 WVP65542:WVQ65542 H131078:I131078 JD131078:JE131078 SZ131078:TA131078 ACV131078:ACW131078 AMR131078:AMS131078 AWN131078:AWO131078 BGJ131078:BGK131078 BQF131078:BQG131078 CAB131078:CAC131078 CJX131078:CJY131078 CTT131078:CTU131078 DDP131078:DDQ131078 DNL131078:DNM131078 DXH131078:DXI131078 EHD131078:EHE131078 EQZ131078:ERA131078 FAV131078:FAW131078 FKR131078:FKS131078 FUN131078:FUO131078 GEJ131078:GEK131078 GOF131078:GOG131078 GYB131078:GYC131078 HHX131078:HHY131078 HRT131078:HRU131078 IBP131078:IBQ131078 ILL131078:ILM131078 IVH131078:IVI131078 JFD131078:JFE131078 JOZ131078:JPA131078 JYV131078:JYW131078 KIR131078:KIS131078 KSN131078:KSO131078 LCJ131078:LCK131078 LMF131078:LMG131078 LWB131078:LWC131078 MFX131078:MFY131078 MPT131078:MPU131078 MZP131078:MZQ131078 NJL131078:NJM131078 NTH131078:NTI131078 ODD131078:ODE131078 OMZ131078:ONA131078 OWV131078:OWW131078 PGR131078:PGS131078 PQN131078:PQO131078 QAJ131078:QAK131078 QKF131078:QKG131078 QUB131078:QUC131078 RDX131078:RDY131078 RNT131078:RNU131078 RXP131078:RXQ131078 SHL131078:SHM131078 SRH131078:SRI131078 TBD131078:TBE131078 TKZ131078:TLA131078 TUV131078:TUW131078 UER131078:UES131078 UON131078:UOO131078 UYJ131078:UYK131078 VIF131078:VIG131078 VSB131078:VSC131078 WBX131078:WBY131078 WLT131078:WLU131078 WVP131078:WVQ131078 H196614:I196614 JD196614:JE196614 SZ196614:TA196614 ACV196614:ACW196614 AMR196614:AMS196614 AWN196614:AWO196614 BGJ196614:BGK196614 BQF196614:BQG196614 CAB196614:CAC196614 CJX196614:CJY196614 CTT196614:CTU196614 DDP196614:DDQ196614 DNL196614:DNM196614 DXH196614:DXI196614 EHD196614:EHE196614 EQZ196614:ERA196614 FAV196614:FAW196614 FKR196614:FKS196614 FUN196614:FUO196614 GEJ196614:GEK196614 GOF196614:GOG196614 GYB196614:GYC196614 HHX196614:HHY196614 HRT196614:HRU196614 IBP196614:IBQ196614 ILL196614:ILM196614 IVH196614:IVI196614 JFD196614:JFE196614 JOZ196614:JPA196614 JYV196614:JYW196614 KIR196614:KIS196614 KSN196614:KSO196614 LCJ196614:LCK196614 LMF196614:LMG196614 LWB196614:LWC196614 MFX196614:MFY196614 MPT196614:MPU196614 MZP196614:MZQ196614 NJL196614:NJM196614 NTH196614:NTI196614 ODD196614:ODE196614 OMZ196614:ONA196614 OWV196614:OWW196614 PGR196614:PGS196614 PQN196614:PQO196614 QAJ196614:QAK196614 QKF196614:QKG196614 QUB196614:QUC196614 RDX196614:RDY196614 RNT196614:RNU196614 RXP196614:RXQ196614 SHL196614:SHM196614 SRH196614:SRI196614 TBD196614:TBE196614 TKZ196614:TLA196614 TUV196614:TUW196614 UER196614:UES196614 UON196614:UOO196614 UYJ196614:UYK196614 VIF196614:VIG196614 VSB196614:VSC196614 WBX196614:WBY196614 WLT196614:WLU196614 WVP196614:WVQ196614 H262150:I262150 JD262150:JE262150 SZ262150:TA262150 ACV262150:ACW262150 AMR262150:AMS262150 AWN262150:AWO262150 BGJ262150:BGK262150 BQF262150:BQG262150 CAB262150:CAC262150 CJX262150:CJY262150 CTT262150:CTU262150 DDP262150:DDQ262150 DNL262150:DNM262150 DXH262150:DXI262150 EHD262150:EHE262150 EQZ262150:ERA262150 FAV262150:FAW262150 FKR262150:FKS262150 FUN262150:FUO262150 GEJ262150:GEK262150 GOF262150:GOG262150 GYB262150:GYC262150 HHX262150:HHY262150 HRT262150:HRU262150 IBP262150:IBQ262150 ILL262150:ILM262150 IVH262150:IVI262150 JFD262150:JFE262150 JOZ262150:JPA262150 JYV262150:JYW262150 KIR262150:KIS262150 KSN262150:KSO262150 LCJ262150:LCK262150 LMF262150:LMG262150 LWB262150:LWC262150 MFX262150:MFY262150 MPT262150:MPU262150 MZP262150:MZQ262150 NJL262150:NJM262150 NTH262150:NTI262150 ODD262150:ODE262150 OMZ262150:ONA262150 OWV262150:OWW262150 PGR262150:PGS262150 PQN262150:PQO262150 QAJ262150:QAK262150 QKF262150:QKG262150 QUB262150:QUC262150 RDX262150:RDY262150 RNT262150:RNU262150 RXP262150:RXQ262150 SHL262150:SHM262150 SRH262150:SRI262150 TBD262150:TBE262150 TKZ262150:TLA262150 TUV262150:TUW262150 UER262150:UES262150 UON262150:UOO262150 UYJ262150:UYK262150 VIF262150:VIG262150 VSB262150:VSC262150 WBX262150:WBY262150 WLT262150:WLU262150 WVP262150:WVQ262150 H327686:I327686 JD327686:JE327686 SZ327686:TA327686 ACV327686:ACW327686 AMR327686:AMS327686 AWN327686:AWO327686 BGJ327686:BGK327686 BQF327686:BQG327686 CAB327686:CAC327686 CJX327686:CJY327686 CTT327686:CTU327686 DDP327686:DDQ327686 DNL327686:DNM327686 DXH327686:DXI327686 EHD327686:EHE327686 EQZ327686:ERA327686 FAV327686:FAW327686 FKR327686:FKS327686 FUN327686:FUO327686 GEJ327686:GEK327686 GOF327686:GOG327686 GYB327686:GYC327686 HHX327686:HHY327686 HRT327686:HRU327686 IBP327686:IBQ327686 ILL327686:ILM327686 IVH327686:IVI327686 JFD327686:JFE327686 JOZ327686:JPA327686 JYV327686:JYW327686 KIR327686:KIS327686 KSN327686:KSO327686 LCJ327686:LCK327686 LMF327686:LMG327686 LWB327686:LWC327686 MFX327686:MFY327686 MPT327686:MPU327686 MZP327686:MZQ327686 NJL327686:NJM327686 NTH327686:NTI327686 ODD327686:ODE327686 OMZ327686:ONA327686 OWV327686:OWW327686 PGR327686:PGS327686 PQN327686:PQO327686 QAJ327686:QAK327686 QKF327686:QKG327686 QUB327686:QUC327686 RDX327686:RDY327686 RNT327686:RNU327686 RXP327686:RXQ327686 SHL327686:SHM327686 SRH327686:SRI327686 TBD327686:TBE327686 TKZ327686:TLA327686 TUV327686:TUW327686 UER327686:UES327686 UON327686:UOO327686 UYJ327686:UYK327686 VIF327686:VIG327686 VSB327686:VSC327686 WBX327686:WBY327686 WLT327686:WLU327686 WVP327686:WVQ327686 H393222:I393222 JD393222:JE393222 SZ393222:TA393222 ACV393222:ACW393222 AMR393222:AMS393222 AWN393222:AWO393222 BGJ393222:BGK393222 BQF393222:BQG393222 CAB393222:CAC393222 CJX393222:CJY393222 CTT393222:CTU393222 DDP393222:DDQ393222 DNL393222:DNM393222 DXH393222:DXI393222 EHD393222:EHE393222 EQZ393222:ERA393222 FAV393222:FAW393222 FKR393222:FKS393222 FUN393222:FUO393222 GEJ393222:GEK393222 GOF393222:GOG393222 GYB393222:GYC393222 HHX393222:HHY393222 HRT393222:HRU393222 IBP393222:IBQ393222 ILL393222:ILM393222 IVH393222:IVI393222 JFD393222:JFE393222 JOZ393222:JPA393222 JYV393222:JYW393222 KIR393222:KIS393222 KSN393222:KSO393222 LCJ393222:LCK393222 LMF393222:LMG393222 LWB393222:LWC393222 MFX393222:MFY393222 MPT393222:MPU393222 MZP393222:MZQ393222 NJL393222:NJM393222 NTH393222:NTI393222 ODD393222:ODE393222 OMZ393222:ONA393222 OWV393222:OWW393222 PGR393222:PGS393222 PQN393222:PQO393222 QAJ393222:QAK393222 QKF393222:QKG393222 QUB393222:QUC393222 RDX393222:RDY393222 RNT393222:RNU393222 RXP393222:RXQ393222 SHL393222:SHM393222 SRH393222:SRI393222 TBD393222:TBE393222 TKZ393222:TLA393222 TUV393222:TUW393222 UER393222:UES393222 UON393222:UOO393222 UYJ393222:UYK393222 VIF393222:VIG393222 VSB393222:VSC393222 WBX393222:WBY393222 WLT393222:WLU393222 WVP393222:WVQ393222 H458758:I458758 JD458758:JE458758 SZ458758:TA458758 ACV458758:ACW458758 AMR458758:AMS458758 AWN458758:AWO458758 BGJ458758:BGK458758 BQF458758:BQG458758 CAB458758:CAC458758 CJX458758:CJY458758 CTT458758:CTU458758 DDP458758:DDQ458758 DNL458758:DNM458758 DXH458758:DXI458758 EHD458758:EHE458758 EQZ458758:ERA458758 FAV458758:FAW458758 FKR458758:FKS458758 FUN458758:FUO458758 GEJ458758:GEK458758 GOF458758:GOG458758 GYB458758:GYC458758 HHX458758:HHY458758 HRT458758:HRU458758 IBP458758:IBQ458758 ILL458758:ILM458758 IVH458758:IVI458758 JFD458758:JFE458758 JOZ458758:JPA458758 JYV458758:JYW458758 KIR458758:KIS458758 KSN458758:KSO458758 LCJ458758:LCK458758 LMF458758:LMG458758 LWB458758:LWC458758 MFX458758:MFY458758 MPT458758:MPU458758 MZP458758:MZQ458758 NJL458758:NJM458758 NTH458758:NTI458758 ODD458758:ODE458758 OMZ458758:ONA458758 OWV458758:OWW458758 PGR458758:PGS458758 PQN458758:PQO458758 QAJ458758:QAK458758 QKF458758:QKG458758 QUB458758:QUC458758 RDX458758:RDY458758 RNT458758:RNU458758 RXP458758:RXQ458758 SHL458758:SHM458758 SRH458758:SRI458758 TBD458758:TBE458758 TKZ458758:TLA458758 TUV458758:TUW458758 UER458758:UES458758 UON458758:UOO458758 UYJ458758:UYK458758 VIF458758:VIG458758 VSB458758:VSC458758 WBX458758:WBY458758 WLT458758:WLU458758 WVP458758:WVQ458758 H524294:I524294 JD524294:JE524294 SZ524294:TA524294 ACV524294:ACW524294 AMR524294:AMS524294 AWN524294:AWO524294 BGJ524294:BGK524294 BQF524294:BQG524294 CAB524294:CAC524294 CJX524294:CJY524294 CTT524294:CTU524294 DDP524294:DDQ524294 DNL524294:DNM524294 DXH524294:DXI524294 EHD524294:EHE524294 EQZ524294:ERA524294 FAV524294:FAW524294 FKR524294:FKS524294 FUN524294:FUO524294 GEJ524294:GEK524294 GOF524294:GOG524294 GYB524294:GYC524294 HHX524294:HHY524294 HRT524294:HRU524294 IBP524294:IBQ524294 ILL524294:ILM524294 IVH524294:IVI524294 JFD524294:JFE524294 JOZ524294:JPA524294 JYV524294:JYW524294 KIR524294:KIS524294 KSN524294:KSO524294 LCJ524294:LCK524294 LMF524294:LMG524294 LWB524294:LWC524294 MFX524294:MFY524294 MPT524294:MPU524294 MZP524294:MZQ524294 NJL524294:NJM524294 NTH524294:NTI524294 ODD524294:ODE524294 OMZ524294:ONA524294 OWV524294:OWW524294 PGR524294:PGS524294 PQN524294:PQO524294 QAJ524294:QAK524294 QKF524294:QKG524294 QUB524294:QUC524294 RDX524294:RDY524294 RNT524294:RNU524294 RXP524294:RXQ524294 SHL524294:SHM524294 SRH524294:SRI524294 TBD524294:TBE524294 TKZ524294:TLA524294 TUV524294:TUW524294 UER524294:UES524294 UON524294:UOO524294 UYJ524294:UYK524294 VIF524294:VIG524294 VSB524294:VSC524294 WBX524294:WBY524294 WLT524294:WLU524294 WVP524294:WVQ524294 H589830:I589830 JD589830:JE589830 SZ589830:TA589830 ACV589830:ACW589830 AMR589830:AMS589830 AWN589830:AWO589830 BGJ589830:BGK589830 BQF589830:BQG589830 CAB589830:CAC589830 CJX589830:CJY589830 CTT589830:CTU589830 DDP589830:DDQ589830 DNL589830:DNM589830 DXH589830:DXI589830 EHD589830:EHE589830 EQZ589830:ERA589830 FAV589830:FAW589830 FKR589830:FKS589830 FUN589830:FUO589830 GEJ589830:GEK589830 GOF589830:GOG589830 GYB589830:GYC589830 HHX589830:HHY589830 HRT589830:HRU589830 IBP589830:IBQ589830 ILL589830:ILM589830 IVH589830:IVI589830 JFD589830:JFE589830 JOZ589830:JPA589830 JYV589830:JYW589830 KIR589830:KIS589830 KSN589830:KSO589830 LCJ589830:LCK589830 LMF589830:LMG589830 LWB589830:LWC589830 MFX589830:MFY589830 MPT589830:MPU589830 MZP589830:MZQ589830 NJL589830:NJM589830 NTH589830:NTI589830 ODD589830:ODE589830 OMZ589830:ONA589830 OWV589830:OWW589830 PGR589830:PGS589830 PQN589830:PQO589830 QAJ589830:QAK589830 QKF589830:QKG589830 QUB589830:QUC589830 RDX589830:RDY589830 RNT589830:RNU589830 RXP589830:RXQ589830 SHL589830:SHM589830 SRH589830:SRI589830 TBD589830:TBE589830 TKZ589830:TLA589830 TUV589830:TUW589830 UER589830:UES589830 UON589830:UOO589830 UYJ589830:UYK589830 VIF589830:VIG589830 VSB589830:VSC589830 WBX589830:WBY589830 WLT589830:WLU589830 WVP589830:WVQ589830 H655366:I655366 JD655366:JE655366 SZ655366:TA655366 ACV655366:ACW655366 AMR655366:AMS655366 AWN655366:AWO655366 BGJ655366:BGK655366 BQF655366:BQG655366 CAB655366:CAC655366 CJX655366:CJY655366 CTT655366:CTU655366 DDP655366:DDQ655366 DNL655366:DNM655366 DXH655366:DXI655366 EHD655366:EHE655366 EQZ655366:ERA655366 FAV655366:FAW655366 FKR655366:FKS655366 FUN655366:FUO655366 GEJ655366:GEK655366 GOF655366:GOG655366 GYB655366:GYC655366 HHX655366:HHY655366 HRT655366:HRU655366 IBP655366:IBQ655366 ILL655366:ILM655366 IVH655366:IVI655366 JFD655366:JFE655366 JOZ655366:JPA655366 JYV655366:JYW655366 KIR655366:KIS655366 KSN655366:KSO655366 LCJ655366:LCK655366 LMF655366:LMG655366 LWB655366:LWC655366 MFX655366:MFY655366 MPT655366:MPU655366 MZP655366:MZQ655366 NJL655366:NJM655366 NTH655366:NTI655366 ODD655366:ODE655366 OMZ655366:ONA655366 OWV655366:OWW655366 PGR655366:PGS655366 PQN655366:PQO655366 QAJ655366:QAK655366 QKF655366:QKG655366 QUB655366:QUC655366 RDX655366:RDY655366 RNT655366:RNU655366 RXP655366:RXQ655366 SHL655366:SHM655366 SRH655366:SRI655366 TBD655366:TBE655366 TKZ655366:TLA655366 TUV655366:TUW655366 UER655366:UES655366 UON655366:UOO655366 UYJ655366:UYK655366 VIF655366:VIG655366 VSB655366:VSC655366 WBX655366:WBY655366 WLT655366:WLU655366 WVP655366:WVQ655366 H720902:I720902 JD720902:JE720902 SZ720902:TA720902 ACV720902:ACW720902 AMR720902:AMS720902 AWN720902:AWO720902 BGJ720902:BGK720902 BQF720902:BQG720902 CAB720902:CAC720902 CJX720902:CJY720902 CTT720902:CTU720902 DDP720902:DDQ720902 DNL720902:DNM720902 DXH720902:DXI720902 EHD720902:EHE720902 EQZ720902:ERA720902 FAV720902:FAW720902 FKR720902:FKS720902 FUN720902:FUO720902 GEJ720902:GEK720902 GOF720902:GOG720902 GYB720902:GYC720902 HHX720902:HHY720902 HRT720902:HRU720902 IBP720902:IBQ720902 ILL720902:ILM720902 IVH720902:IVI720902 JFD720902:JFE720902 JOZ720902:JPA720902 JYV720902:JYW720902 KIR720902:KIS720902 KSN720902:KSO720902 LCJ720902:LCK720902 LMF720902:LMG720902 LWB720902:LWC720902 MFX720902:MFY720902 MPT720902:MPU720902 MZP720902:MZQ720902 NJL720902:NJM720902 NTH720902:NTI720902 ODD720902:ODE720902 OMZ720902:ONA720902 OWV720902:OWW720902 PGR720902:PGS720902 PQN720902:PQO720902 QAJ720902:QAK720902 QKF720902:QKG720902 QUB720902:QUC720902 RDX720902:RDY720902 RNT720902:RNU720902 RXP720902:RXQ720902 SHL720902:SHM720902 SRH720902:SRI720902 TBD720902:TBE720902 TKZ720902:TLA720902 TUV720902:TUW720902 UER720902:UES720902 UON720902:UOO720902 UYJ720902:UYK720902 VIF720902:VIG720902 VSB720902:VSC720902 WBX720902:WBY720902 WLT720902:WLU720902 WVP720902:WVQ720902 H786438:I786438 JD786438:JE786438 SZ786438:TA786438 ACV786438:ACW786438 AMR786438:AMS786438 AWN786438:AWO786438 BGJ786438:BGK786438 BQF786438:BQG786438 CAB786438:CAC786438 CJX786438:CJY786438 CTT786438:CTU786438 DDP786438:DDQ786438 DNL786438:DNM786438 DXH786438:DXI786438 EHD786438:EHE786438 EQZ786438:ERA786438 FAV786438:FAW786438 FKR786438:FKS786438 FUN786438:FUO786438 GEJ786438:GEK786438 GOF786438:GOG786438 GYB786438:GYC786438 HHX786438:HHY786438 HRT786438:HRU786438 IBP786438:IBQ786438 ILL786438:ILM786438 IVH786438:IVI786438 JFD786438:JFE786438 JOZ786438:JPA786438 JYV786438:JYW786438 KIR786438:KIS786438 KSN786438:KSO786438 LCJ786438:LCK786438 LMF786438:LMG786438 LWB786438:LWC786438 MFX786438:MFY786438 MPT786438:MPU786438 MZP786438:MZQ786438 NJL786438:NJM786438 NTH786438:NTI786438 ODD786438:ODE786438 OMZ786438:ONA786438 OWV786438:OWW786438 PGR786438:PGS786438 PQN786438:PQO786438 QAJ786438:QAK786438 QKF786438:QKG786438 QUB786438:QUC786438 RDX786438:RDY786438 RNT786438:RNU786438 RXP786438:RXQ786438 SHL786438:SHM786438 SRH786438:SRI786438 TBD786438:TBE786438 TKZ786438:TLA786438 TUV786438:TUW786438 UER786438:UES786438 UON786438:UOO786438 UYJ786438:UYK786438 VIF786438:VIG786438 VSB786438:VSC786438 WBX786438:WBY786438 WLT786438:WLU786438 WVP786438:WVQ786438 H851974:I851974 JD851974:JE851974 SZ851974:TA851974 ACV851974:ACW851974 AMR851974:AMS851974 AWN851974:AWO851974 BGJ851974:BGK851974 BQF851974:BQG851974 CAB851974:CAC851974 CJX851974:CJY851974 CTT851974:CTU851974 DDP851974:DDQ851974 DNL851974:DNM851974 DXH851974:DXI851974 EHD851974:EHE851974 EQZ851974:ERA851974 FAV851974:FAW851974 FKR851974:FKS851974 FUN851974:FUO851974 GEJ851974:GEK851974 GOF851974:GOG851974 GYB851974:GYC851974 HHX851974:HHY851974 HRT851974:HRU851974 IBP851974:IBQ851974 ILL851974:ILM851974 IVH851974:IVI851974 JFD851974:JFE851974 JOZ851974:JPA851974 JYV851974:JYW851974 KIR851974:KIS851974 KSN851974:KSO851974 LCJ851974:LCK851974 LMF851974:LMG851974 LWB851974:LWC851974 MFX851974:MFY851974 MPT851974:MPU851974 MZP851974:MZQ851974 NJL851974:NJM851974 NTH851974:NTI851974 ODD851974:ODE851974 OMZ851974:ONA851974 OWV851974:OWW851974 PGR851974:PGS851974 PQN851974:PQO851974 QAJ851974:QAK851974 QKF851974:QKG851974 QUB851974:QUC851974 RDX851974:RDY851974 RNT851974:RNU851974 RXP851974:RXQ851974 SHL851974:SHM851974 SRH851974:SRI851974 TBD851974:TBE851974 TKZ851974:TLA851974 TUV851974:TUW851974 UER851974:UES851974 UON851974:UOO851974 UYJ851974:UYK851974 VIF851974:VIG851974 VSB851974:VSC851974 WBX851974:WBY851974 WLT851974:WLU851974 WVP851974:WVQ851974 H917510:I917510 JD917510:JE917510 SZ917510:TA917510 ACV917510:ACW917510 AMR917510:AMS917510 AWN917510:AWO917510 BGJ917510:BGK917510 BQF917510:BQG917510 CAB917510:CAC917510 CJX917510:CJY917510 CTT917510:CTU917510 DDP917510:DDQ917510 DNL917510:DNM917510 DXH917510:DXI917510 EHD917510:EHE917510 EQZ917510:ERA917510 FAV917510:FAW917510 FKR917510:FKS917510 FUN917510:FUO917510 GEJ917510:GEK917510 GOF917510:GOG917510 GYB917510:GYC917510 HHX917510:HHY917510 HRT917510:HRU917510 IBP917510:IBQ917510 ILL917510:ILM917510 IVH917510:IVI917510 JFD917510:JFE917510 JOZ917510:JPA917510 JYV917510:JYW917510 KIR917510:KIS917510 KSN917510:KSO917510 LCJ917510:LCK917510 LMF917510:LMG917510 LWB917510:LWC917510 MFX917510:MFY917510 MPT917510:MPU917510 MZP917510:MZQ917510 NJL917510:NJM917510 NTH917510:NTI917510 ODD917510:ODE917510 OMZ917510:ONA917510 OWV917510:OWW917510 PGR917510:PGS917510 PQN917510:PQO917510 QAJ917510:QAK917510 QKF917510:QKG917510 QUB917510:QUC917510 RDX917510:RDY917510 RNT917510:RNU917510 RXP917510:RXQ917510 SHL917510:SHM917510 SRH917510:SRI917510 TBD917510:TBE917510 TKZ917510:TLA917510 TUV917510:TUW917510 UER917510:UES917510 UON917510:UOO917510 UYJ917510:UYK917510 VIF917510:VIG917510 VSB917510:VSC917510 WBX917510:WBY917510 WLT917510:WLU917510 WVP917510:WVQ917510 H983046:I983046 JD983046:JE983046 SZ983046:TA983046 ACV983046:ACW983046 AMR983046:AMS983046 AWN983046:AWO983046 BGJ983046:BGK983046 BQF983046:BQG983046 CAB983046:CAC983046 CJX983046:CJY983046 CTT983046:CTU983046 DDP983046:DDQ983046 DNL983046:DNM983046 DXH983046:DXI983046 EHD983046:EHE983046 EQZ983046:ERA983046 FAV983046:FAW983046 FKR983046:FKS983046 FUN983046:FUO983046 GEJ983046:GEK983046 GOF983046:GOG983046 GYB983046:GYC983046 HHX983046:HHY983046 HRT983046:HRU983046 IBP983046:IBQ983046 ILL983046:ILM983046 IVH983046:IVI983046 JFD983046:JFE983046 JOZ983046:JPA983046 JYV983046:JYW983046 KIR983046:KIS983046 KSN983046:KSO983046 LCJ983046:LCK983046 LMF983046:LMG983046 LWB983046:LWC983046 MFX983046:MFY983046 MPT983046:MPU983046 MZP983046:MZQ983046 NJL983046:NJM983046 NTH983046:NTI983046 ODD983046:ODE983046 OMZ983046:ONA983046 OWV983046:OWW983046 PGR983046:PGS983046 PQN983046:PQO983046 QAJ983046:QAK983046 QKF983046:QKG983046 QUB983046:QUC983046 RDX983046:RDY983046 RNT983046:RNU983046 RXP983046:RXQ983046 SHL983046:SHM983046 SRH983046:SRI983046 TBD983046:TBE983046 TKZ983046:TLA983046 TUV983046:TUW983046 UER983046:UES983046 UON983046:UOO983046 UYJ983046:UYK983046 VIF983046:VIG983046 VSB983046:VSC983046 WBX983046:WBY983046 WLT983046:WLU983046 WVP983046:WVQ983046 H65534:I65538 JD65534:JE65538 SZ65534:TA65538 ACV65534:ACW65538 AMR65534:AMS65538 AWN65534:AWO65538 BGJ65534:BGK65538 BQF65534:BQG65538 CAB65534:CAC65538 CJX65534:CJY65538 CTT65534:CTU65538 DDP65534:DDQ65538 DNL65534:DNM65538 DXH65534:DXI65538 EHD65534:EHE65538 EQZ65534:ERA65538 FAV65534:FAW65538 FKR65534:FKS65538 FUN65534:FUO65538 GEJ65534:GEK65538 GOF65534:GOG65538 GYB65534:GYC65538 HHX65534:HHY65538 HRT65534:HRU65538 IBP65534:IBQ65538 ILL65534:ILM65538 IVH65534:IVI65538 JFD65534:JFE65538 JOZ65534:JPA65538 JYV65534:JYW65538 KIR65534:KIS65538 KSN65534:KSO65538 LCJ65534:LCK65538 LMF65534:LMG65538 LWB65534:LWC65538 MFX65534:MFY65538 MPT65534:MPU65538 MZP65534:MZQ65538 NJL65534:NJM65538 NTH65534:NTI65538 ODD65534:ODE65538 OMZ65534:ONA65538 OWV65534:OWW65538 PGR65534:PGS65538 PQN65534:PQO65538 QAJ65534:QAK65538 QKF65534:QKG65538 QUB65534:QUC65538 RDX65534:RDY65538 RNT65534:RNU65538 RXP65534:RXQ65538 SHL65534:SHM65538 SRH65534:SRI65538 TBD65534:TBE65538 TKZ65534:TLA65538 TUV65534:TUW65538 UER65534:UES65538 UON65534:UOO65538 UYJ65534:UYK65538 VIF65534:VIG65538 VSB65534:VSC65538 WBX65534:WBY65538 WLT65534:WLU65538 WVP65534:WVQ65538 H131070:I131074 JD131070:JE131074 SZ131070:TA131074 ACV131070:ACW131074 AMR131070:AMS131074 AWN131070:AWO131074 BGJ131070:BGK131074 BQF131070:BQG131074 CAB131070:CAC131074 CJX131070:CJY131074 CTT131070:CTU131074 DDP131070:DDQ131074 DNL131070:DNM131074 DXH131070:DXI131074 EHD131070:EHE131074 EQZ131070:ERA131074 FAV131070:FAW131074 FKR131070:FKS131074 FUN131070:FUO131074 GEJ131070:GEK131074 GOF131070:GOG131074 GYB131070:GYC131074 HHX131070:HHY131074 HRT131070:HRU131074 IBP131070:IBQ131074 ILL131070:ILM131074 IVH131070:IVI131074 JFD131070:JFE131074 JOZ131070:JPA131074 JYV131070:JYW131074 KIR131070:KIS131074 KSN131070:KSO131074 LCJ131070:LCK131074 LMF131070:LMG131074 LWB131070:LWC131074 MFX131070:MFY131074 MPT131070:MPU131074 MZP131070:MZQ131074 NJL131070:NJM131074 NTH131070:NTI131074 ODD131070:ODE131074 OMZ131070:ONA131074 OWV131070:OWW131074 PGR131070:PGS131074 PQN131070:PQO131074 QAJ131070:QAK131074 QKF131070:QKG131074 QUB131070:QUC131074 RDX131070:RDY131074 RNT131070:RNU131074 RXP131070:RXQ131074 SHL131070:SHM131074 SRH131070:SRI131074 TBD131070:TBE131074 TKZ131070:TLA131074 TUV131070:TUW131074 UER131070:UES131074 UON131070:UOO131074 UYJ131070:UYK131074 VIF131070:VIG131074 VSB131070:VSC131074 WBX131070:WBY131074 WLT131070:WLU131074 WVP131070:WVQ131074 H196606:I196610 JD196606:JE196610 SZ196606:TA196610 ACV196606:ACW196610 AMR196606:AMS196610 AWN196606:AWO196610 BGJ196606:BGK196610 BQF196606:BQG196610 CAB196606:CAC196610 CJX196606:CJY196610 CTT196606:CTU196610 DDP196606:DDQ196610 DNL196606:DNM196610 DXH196606:DXI196610 EHD196606:EHE196610 EQZ196606:ERA196610 FAV196606:FAW196610 FKR196606:FKS196610 FUN196606:FUO196610 GEJ196606:GEK196610 GOF196606:GOG196610 GYB196606:GYC196610 HHX196606:HHY196610 HRT196606:HRU196610 IBP196606:IBQ196610 ILL196606:ILM196610 IVH196606:IVI196610 JFD196606:JFE196610 JOZ196606:JPA196610 JYV196606:JYW196610 KIR196606:KIS196610 KSN196606:KSO196610 LCJ196606:LCK196610 LMF196606:LMG196610 LWB196606:LWC196610 MFX196606:MFY196610 MPT196606:MPU196610 MZP196606:MZQ196610 NJL196606:NJM196610 NTH196606:NTI196610 ODD196606:ODE196610 OMZ196606:ONA196610 OWV196606:OWW196610 PGR196606:PGS196610 PQN196606:PQO196610 QAJ196606:QAK196610 QKF196606:QKG196610 QUB196606:QUC196610 RDX196606:RDY196610 RNT196606:RNU196610 RXP196606:RXQ196610 SHL196606:SHM196610 SRH196606:SRI196610 TBD196606:TBE196610 TKZ196606:TLA196610 TUV196606:TUW196610 UER196606:UES196610 UON196606:UOO196610 UYJ196606:UYK196610 VIF196606:VIG196610 VSB196606:VSC196610 WBX196606:WBY196610 WLT196606:WLU196610 WVP196606:WVQ196610 H262142:I262146 JD262142:JE262146 SZ262142:TA262146 ACV262142:ACW262146 AMR262142:AMS262146 AWN262142:AWO262146 BGJ262142:BGK262146 BQF262142:BQG262146 CAB262142:CAC262146 CJX262142:CJY262146 CTT262142:CTU262146 DDP262142:DDQ262146 DNL262142:DNM262146 DXH262142:DXI262146 EHD262142:EHE262146 EQZ262142:ERA262146 FAV262142:FAW262146 FKR262142:FKS262146 FUN262142:FUO262146 GEJ262142:GEK262146 GOF262142:GOG262146 GYB262142:GYC262146 HHX262142:HHY262146 HRT262142:HRU262146 IBP262142:IBQ262146 ILL262142:ILM262146 IVH262142:IVI262146 JFD262142:JFE262146 JOZ262142:JPA262146 JYV262142:JYW262146 KIR262142:KIS262146 KSN262142:KSO262146 LCJ262142:LCK262146 LMF262142:LMG262146 LWB262142:LWC262146 MFX262142:MFY262146 MPT262142:MPU262146 MZP262142:MZQ262146 NJL262142:NJM262146 NTH262142:NTI262146 ODD262142:ODE262146 OMZ262142:ONA262146 OWV262142:OWW262146 PGR262142:PGS262146 PQN262142:PQO262146 QAJ262142:QAK262146 QKF262142:QKG262146 QUB262142:QUC262146 RDX262142:RDY262146 RNT262142:RNU262146 RXP262142:RXQ262146 SHL262142:SHM262146 SRH262142:SRI262146 TBD262142:TBE262146 TKZ262142:TLA262146 TUV262142:TUW262146 UER262142:UES262146 UON262142:UOO262146 UYJ262142:UYK262146 VIF262142:VIG262146 VSB262142:VSC262146 WBX262142:WBY262146 WLT262142:WLU262146 WVP262142:WVQ262146 H327678:I327682 JD327678:JE327682 SZ327678:TA327682 ACV327678:ACW327682 AMR327678:AMS327682 AWN327678:AWO327682 BGJ327678:BGK327682 BQF327678:BQG327682 CAB327678:CAC327682 CJX327678:CJY327682 CTT327678:CTU327682 DDP327678:DDQ327682 DNL327678:DNM327682 DXH327678:DXI327682 EHD327678:EHE327682 EQZ327678:ERA327682 FAV327678:FAW327682 FKR327678:FKS327682 FUN327678:FUO327682 GEJ327678:GEK327682 GOF327678:GOG327682 GYB327678:GYC327682 HHX327678:HHY327682 HRT327678:HRU327682 IBP327678:IBQ327682 ILL327678:ILM327682 IVH327678:IVI327682 JFD327678:JFE327682 JOZ327678:JPA327682 JYV327678:JYW327682 KIR327678:KIS327682 KSN327678:KSO327682 LCJ327678:LCK327682 LMF327678:LMG327682 LWB327678:LWC327682 MFX327678:MFY327682 MPT327678:MPU327682 MZP327678:MZQ327682 NJL327678:NJM327682 NTH327678:NTI327682 ODD327678:ODE327682 OMZ327678:ONA327682 OWV327678:OWW327682 PGR327678:PGS327682 PQN327678:PQO327682 QAJ327678:QAK327682 QKF327678:QKG327682 QUB327678:QUC327682 RDX327678:RDY327682 RNT327678:RNU327682 RXP327678:RXQ327682 SHL327678:SHM327682 SRH327678:SRI327682 TBD327678:TBE327682 TKZ327678:TLA327682 TUV327678:TUW327682 UER327678:UES327682 UON327678:UOO327682 UYJ327678:UYK327682 VIF327678:VIG327682 VSB327678:VSC327682 WBX327678:WBY327682 WLT327678:WLU327682 WVP327678:WVQ327682 H393214:I393218 JD393214:JE393218 SZ393214:TA393218 ACV393214:ACW393218 AMR393214:AMS393218 AWN393214:AWO393218 BGJ393214:BGK393218 BQF393214:BQG393218 CAB393214:CAC393218 CJX393214:CJY393218 CTT393214:CTU393218 DDP393214:DDQ393218 DNL393214:DNM393218 DXH393214:DXI393218 EHD393214:EHE393218 EQZ393214:ERA393218 FAV393214:FAW393218 FKR393214:FKS393218 FUN393214:FUO393218 GEJ393214:GEK393218 GOF393214:GOG393218 GYB393214:GYC393218 HHX393214:HHY393218 HRT393214:HRU393218 IBP393214:IBQ393218 ILL393214:ILM393218 IVH393214:IVI393218 JFD393214:JFE393218 JOZ393214:JPA393218 JYV393214:JYW393218 KIR393214:KIS393218 KSN393214:KSO393218 LCJ393214:LCK393218 LMF393214:LMG393218 LWB393214:LWC393218 MFX393214:MFY393218 MPT393214:MPU393218 MZP393214:MZQ393218 NJL393214:NJM393218 NTH393214:NTI393218 ODD393214:ODE393218 OMZ393214:ONA393218 OWV393214:OWW393218 PGR393214:PGS393218 PQN393214:PQO393218 QAJ393214:QAK393218 QKF393214:QKG393218 QUB393214:QUC393218 RDX393214:RDY393218 RNT393214:RNU393218 RXP393214:RXQ393218 SHL393214:SHM393218 SRH393214:SRI393218 TBD393214:TBE393218 TKZ393214:TLA393218 TUV393214:TUW393218 UER393214:UES393218 UON393214:UOO393218 UYJ393214:UYK393218 VIF393214:VIG393218 VSB393214:VSC393218 WBX393214:WBY393218 WLT393214:WLU393218 WVP393214:WVQ393218 H458750:I458754 JD458750:JE458754 SZ458750:TA458754 ACV458750:ACW458754 AMR458750:AMS458754 AWN458750:AWO458754 BGJ458750:BGK458754 BQF458750:BQG458754 CAB458750:CAC458754 CJX458750:CJY458754 CTT458750:CTU458754 DDP458750:DDQ458754 DNL458750:DNM458754 DXH458750:DXI458754 EHD458750:EHE458754 EQZ458750:ERA458754 FAV458750:FAW458754 FKR458750:FKS458754 FUN458750:FUO458754 GEJ458750:GEK458754 GOF458750:GOG458754 GYB458750:GYC458754 HHX458750:HHY458754 HRT458750:HRU458754 IBP458750:IBQ458754 ILL458750:ILM458754 IVH458750:IVI458754 JFD458750:JFE458754 JOZ458750:JPA458754 JYV458750:JYW458754 KIR458750:KIS458754 KSN458750:KSO458754 LCJ458750:LCK458754 LMF458750:LMG458754 LWB458750:LWC458754 MFX458750:MFY458754 MPT458750:MPU458754 MZP458750:MZQ458754 NJL458750:NJM458754 NTH458750:NTI458754 ODD458750:ODE458754 OMZ458750:ONA458754 OWV458750:OWW458754 PGR458750:PGS458754 PQN458750:PQO458754 QAJ458750:QAK458754 QKF458750:QKG458754 QUB458750:QUC458754 RDX458750:RDY458754 RNT458750:RNU458754 RXP458750:RXQ458754 SHL458750:SHM458754 SRH458750:SRI458754 TBD458750:TBE458754 TKZ458750:TLA458754 TUV458750:TUW458754 UER458750:UES458754 UON458750:UOO458754 UYJ458750:UYK458754 VIF458750:VIG458754 VSB458750:VSC458754 WBX458750:WBY458754 WLT458750:WLU458754 WVP458750:WVQ458754 H524286:I524290 JD524286:JE524290 SZ524286:TA524290 ACV524286:ACW524290 AMR524286:AMS524290 AWN524286:AWO524290 BGJ524286:BGK524290 BQF524286:BQG524290 CAB524286:CAC524290 CJX524286:CJY524290 CTT524286:CTU524290 DDP524286:DDQ524290 DNL524286:DNM524290 DXH524286:DXI524290 EHD524286:EHE524290 EQZ524286:ERA524290 FAV524286:FAW524290 FKR524286:FKS524290 FUN524286:FUO524290 GEJ524286:GEK524290 GOF524286:GOG524290 GYB524286:GYC524290 HHX524286:HHY524290 HRT524286:HRU524290 IBP524286:IBQ524290 ILL524286:ILM524290 IVH524286:IVI524290 JFD524286:JFE524290 JOZ524286:JPA524290 JYV524286:JYW524290 KIR524286:KIS524290 KSN524286:KSO524290 LCJ524286:LCK524290 LMF524286:LMG524290 LWB524286:LWC524290 MFX524286:MFY524290 MPT524286:MPU524290 MZP524286:MZQ524290 NJL524286:NJM524290 NTH524286:NTI524290 ODD524286:ODE524290 OMZ524286:ONA524290 OWV524286:OWW524290 PGR524286:PGS524290 PQN524286:PQO524290 QAJ524286:QAK524290 QKF524286:QKG524290 QUB524286:QUC524290 RDX524286:RDY524290 RNT524286:RNU524290 RXP524286:RXQ524290 SHL524286:SHM524290 SRH524286:SRI524290 TBD524286:TBE524290 TKZ524286:TLA524290 TUV524286:TUW524290 UER524286:UES524290 UON524286:UOO524290 UYJ524286:UYK524290 VIF524286:VIG524290 VSB524286:VSC524290 WBX524286:WBY524290 WLT524286:WLU524290 WVP524286:WVQ524290 H589822:I589826 JD589822:JE589826 SZ589822:TA589826 ACV589822:ACW589826 AMR589822:AMS589826 AWN589822:AWO589826 BGJ589822:BGK589826 BQF589822:BQG589826 CAB589822:CAC589826 CJX589822:CJY589826 CTT589822:CTU589826 DDP589822:DDQ589826 DNL589822:DNM589826 DXH589822:DXI589826 EHD589822:EHE589826 EQZ589822:ERA589826 FAV589822:FAW589826 FKR589822:FKS589826 FUN589822:FUO589826 GEJ589822:GEK589826 GOF589822:GOG589826 GYB589822:GYC589826 HHX589822:HHY589826 HRT589822:HRU589826 IBP589822:IBQ589826 ILL589822:ILM589826 IVH589822:IVI589826 JFD589822:JFE589826 JOZ589822:JPA589826 JYV589822:JYW589826 KIR589822:KIS589826 KSN589822:KSO589826 LCJ589822:LCK589826 LMF589822:LMG589826 LWB589822:LWC589826 MFX589822:MFY589826 MPT589822:MPU589826 MZP589822:MZQ589826 NJL589822:NJM589826 NTH589822:NTI589826 ODD589822:ODE589826 OMZ589822:ONA589826 OWV589822:OWW589826 PGR589822:PGS589826 PQN589822:PQO589826 QAJ589822:QAK589826 QKF589822:QKG589826 QUB589822:QUC589826 RDX589822:RDY589826 RNT589822:RNU589826 RXP589822:RXQ589826 SHL589822:SHM589826 SRH589822:SRI589826 TBD589822:TBE589826 TKZ589822:TLA589826 TUV589822:TUW589826 UER589822:UES589826 UON589822:UOO589826 UYJ589822:UYK589826 VIF589822:VIG589826 VSB589822:VSC589826 WBX589822:WBY589826 WLT589822:WLU589826 WVP589822:WVQ589826 H655358:I655362 JD655358:JE655362 SZ655358:TA655362 ACV655358:ACW655362 AMR655358:AMS655362 AWN655358:AWO655362 BGJ655358:BGK655362 BQF655358:BQG655362 CAB655358:CAC655362 CJX655358:CJY655362 CTT655358:CTU655362 DDP655358:DDQ655362 DNL655358:DNM655362 DXH655358:DXI655362 EHD655358:EHE655362 EQZ655358:ERA655362 FAV655358:FAW655362 FKR655358:FKS655362 FUN655358:FUO655362 GEJ655358:GEK655362 GOF655358:GOG655362 GYB655358:GYC655362 HHX655358:HHY655362 HRT655358:HRU655362 IBP655358:IBQ655362 ILL655358:ILM655362 IVH655358:IVI655362 JFD655358:JFE655362 JOZ655358:JPA655362 JYV655358:JYW655362 KIR655358:KIS655362 KSN655358:KSO655362 LCJ655358:LCK655362 LMF655358:LMG655362 LWB655358:LWC655362 MFX655358:MFY655362 MPT655358:MPU655362 MZP655358:MZQ655362 NJL655358:NJM655362 NTH655358:NTI655362 ODD655358:ODE655362 OMZ655358:ONA655362 OWV655358:OWW655362 PGR655358:PGS655362 PQN655358:PQO655362 QAJ655358:QAK655362 QKF655358:QKG655362 QUB655358:QUC655362 RDX655358:RDY655362 RNT655358:RNU655362 RXP655358:RXQ655362 SHL655358:SHM655362 SRH655358:SRI655362 TBD655358:TBE655362 TKZ655358:TLA655362 TUV655358:TUW655362 UER655358:UES655362 UON655358:UOO655362 UYJ655358:UYK655362 VIF655358:VIG655362 VSB655358:VSC655362 WBX655358:WBY655362 WLT655358:WLU655362 WVP655358:WVQ655362 H720894:I720898 JD720894:JE720898 SZ720894:TA720898 ACV720894:ACW720898 AMR720894:AMS720898 AWN720894:AWO720898 BGJ720894:BGK720898 BQF720894:BQG720898 CAB720894:CAC720898 CJX720894:CJY720898 CTT720894:CTU720898 DDP720894:DDQ720898 DNL720894:DNM720898 DXH720894:DXI720898 EHD720894:EHE720898 EQZ720894:ERA720898 FAV720894:FAW720898 FKR720894:FKS720898 FUN720894:FUO720898 GEJ720894:GEK720898 GOF720894:GOG720898 GYB720894:GYC720898 HHX720894:HHY720898 HRT720894:HRU720898 IBP720894:IBQ720898 ILL720894:ILM720898 IVH720894:IVI720898 JFD720894:JFE720898 JOZ720894:JPA720898 JYV720894:JYW720898 KIR720894:KIS720898 KSN720894:KSO720898 LCJ720894:LCK720898 LMF720894:LMG720898 LWB720894:LWC720898 MFX720894:MFY720898 MPT720894:MPU720898 MZP720894:MZQ720898 NJL720894:NJM720898 NTH720894:NTI720898 ODD720894:ODE720898 OMZ720894:ONA720898 OWV720894:OWW720898 PGR720894:PGS720898 PQN720894:PQO720898 QAJ720894:QAK720898 QKF720894:QKG720898 QUB720894:QUC720898 RDX720894:RDY720898 RNT720894:RNU720898 RXP720894:RXQ720898 SHL720894:SHM720898 SRH720894:SRI720898 TBD720894:TBE720898 TKZ720894:TLA720898 TUV720894:TUW720898 UER720894:UES720898 UON720894:UOO720898 UYJ720894:UYK720898 VIF720894:VIG720898 VSB720894:VSC720898 WBX720894:WBY720898 WLT720894:WLU720898 WVP720894:WVQ720898 H786430:I786434 JD786430:JE786434 SZ786430:TA786434 ACV786430:ACW786434 AMR786430:AMS786434 AWN786430:AWO786434 BGJ786430:BGK786434 BQF786430:BQG786434 CAB786430:CAC786434 CJX786430:CJY786434 CTT786430:CTU786434 DDP786430:DDQ786434 DNL786430:DNM786434 DXH786430:DXI786434 EHD786430:EHE786434 EQZ786430:ERA786434 FAV786430:FAW786434 FKR786430:FKS786434 FUN786430:FUO786434 GEJ786430:GEK786434 GOF786430:GOG786434 GYB786430:GYC786434 HHX786430:HHY786434 HRT786430:HRU786434 IBP786430:IBQ786434 ILL786430:ILM786434 IVH786430:IVI786434 JFD786430:JFE786434 JOZ786430:JPA786434 JYV786430:JYW786434 KIR786430:KIS786434 KSN786430:KSO786434 LCJ786430:LCK786434 LMF786430:LMG786434 LWB786430:LWC786434 MFX786430:MFY786434 MPT786430:MPU786434 MZP786430:MZQ786434 NJL786430:NJM786434 NTH786430:NTI786434 ODD786430:ODE786434 OMZ786430:ONA786434 OWV786430:OWW786434 PGR786430:PGS786434 PQN786430:PQO786434 QAJ786430:QAK786434 QKF786430:QKG786434 QUB786430:QUC786434 RDX786430:RDY786434 RNT786430:RNU786434 RXP786430:RXQ786434 SHL786430:SHM786434 SRH786430:SRI786434 TBD786430:TBE786434 TKZ786430:TLA786434 TUV786430:TUW786434 UER786430:UES786434 UON786430:UOO786434 UYJ786430:UYK786434 VIF786430:VIG786434 VSB786430:VSC786434 WBX786430:WBY786434 WLT786430:WLU786434 WVP786430:WVQ786434 H851966:I851970 JD851966:JE851970 SZ851966:TA851970 ACV851966:ACW851970 AMR851966:AMS851970 AWN851966:AWO851970 BGJ851966:BGK851970 BQF851966:BQG851970 CAB851966:CAC851970 CJX851966:CJY851970 CTT851966:CTU851970 DDP851966:DDQ851970 DNL851966:DNM851970 DXH851966:DXI851970 EHD851966:EHE851970 EQZ851966:ERA851970 FAV851966:FAW851970 FKR851966:FKS851970 FUN851966:FUO851970 GEJ851966:GEK851970 GOF851966:GOG851970 GYB851966:GYC851970 HHX851966:HHY851970 HRT851966:HRU851970 IBP851966:IBQ851970 ILL851966:ILM851970 IVH851966:IVI851970 JFD851966:JFE851970 JOZ851966:JPA851970 JYV851966:JYW851970 KIR851966:KIS851970 KSN851966:KSO851970 LCJ851966:LCK851970 LMF851966:LMG851970 LWB851966:LWC851970 MFX851966:MFY851970 MPT851966:MPU851970 MZP851966:MZQ851970 NJL851966:NJM851970 NTH851966:NTI851970 ODD851966:ODE851970 OMZ851966:ONA851970 OWV851966:OWW851970 PGR851966:PGS851970 PQN851966:PQO851970 QAJ851966:QAK851970 QKF851966:QKG851970 QUB851966:QUC851970 RDX851966:RDY851970 RNT851966:RNU851970 RXP851966:RXQ851970 SHL851966:SHM851970 SRH851966:SRI851970 TBD851966:TBE851970 TKZ851966:TLA851970 TUV851966:TUW851970 UER851966:UES851970 UON851966:UOO851970 UYJ851966:UYK851970 VIF851966:VIG851970 VSB851966:VSC851970 WBX851966:WBY851970 WLT851966:WLU851970 WVP851966:WVQ851970 H917502:I917506 JD917502:JE917506 SZ917502:TA917506 ACV917502:ACW917506 AMR917502:AMS917506 AWN917502:AWO917506 BGJ917502:BGK917506 BQF917502:BQG917506 CAB917502:CAC917506 CJX917502:CJY917506 CTT917502:CTU917506 DDP917502:DDQ917506 DNL917502:DNM917506 DXH917502:DXI917506 EHD917502:EHE917506 EQZ917502:ERA917506 FAV917502:FAW917506 FKR917502:FKS917506 FUN917502:FUO917506 GEJ917502:GEK917506 GOF917502:GOG917506 GYB917502:GYC917506 HHX917502:HHY917506 HRT917502:HRU917506 IBP917502:IBQ917506 ILL917502:ILM917506 IVH917502:IVI917506 JFD917502:JFE917506 JOZ917502:JPA917506 JYV917502:JYW917506 KIR917502:KIS917506 KSN917502:KSO917506 LCJ917502:LCK917506 LMF917502:LMG917506 LWB917502:LWC917506 MFX917502:MFY917506 MPT917502:MPU917506 MZP917502:MZQ917506 NJL917502:NJM917506 NTH917502:NTI917506 ODD917502:ODE917506 OMZ917502:ONA917506 OWV917502:OWW917506 PGR917502:PGS917506 PQN917502:PQO917506 QAJ917502:QAK917506 QKF917502:QKG917506 QUB917502:QUC917506 RDX917502:RDY917506 RNT917502:RNU917506 RXP917502:RXQ917506 SHL917502:SHM917506 SRH917502:SRI917506 TBD917502:TBE917506 TKZ917502:TLA917506 TUV917502:TUW917506 UER917502:UES917506 UON917502:UOO917506 UYJ917502:UYK917506 VIF917502:VIG917506 VSB917502:VSC917506 WBX917502:WBY917506 WLT917502:WLU917506 WVP917502:WVQ917506 H983038:I983042 JD983038:JE983042 SZ983038:TA983042 ACV983038:ACW983042 AMR983038:AMS983042 AWN983038:AWO983042 BGJ983038:BGK983042 BQF983038:BQG983042 CAB983038:CAC983042 CJX983038:CJY983042 CTT983038:CTU983042 DDP983038:DDQ983042 DNL983038:DNM983042 DXH983038:DXI983042 EHD983038:EHE983042 EQZ983038:ERA983042 FAV983038:FAW983042 FKR983038:FKS983042 FUN983038:FUO983042 GEJ983038:GEK983042 GOF983038:GOG983042 GYB983038:GYC983042 HHX983038:HHY983042 HRT983038:HRU983042 IBP983038:IBQ983042 ILL983038:ILM983042 IVH983038:IVI983042 JFD983038:JFE983042 JOZ983038:JPA983042 JYV983038:JYW983042 KIR983038:KIS983042 KSN983038:KSO983042 LCJ983038:LCK983042 LMF983038:LMG983042 LWB983038:LWC983042 MFX983038:MFY983042 MPT983038:MPU983042 MZP983038:MZQ983042 NJL983038:NJM983042 NTH983038:NTI983042 ODD983038:ODE983042 OMZ983038:ONA983042 OWV983038:OWW983042 PGR983038:PGS983042 PQN983038:PQO983042 QAJ983038:QAK983042 QKF983038:QKG983042 QUB983038:QUC983042 RDX983038:RDY983042 RNT983038:RNU983042 RXP983038:RXQ983042 SHL983038:SHM983042 SRH983038:SRI983042 TBD983038:TBE983042 TKZ983038:TLA983042 TUV983038:TUW983042 UER983038:UES983042 UON983038:UOO983042 UYJ983038:UYK983042 VIF983038:VIG983042 VSB983038:VSC983042 WBX983038:WBY983042 WLT983038:WLU983042 WVP983038:WVQ983042 H65528:I65528 JD65528:JE65528 SZ65528:TA65528 ACV65528:ACW65528 AMR65528:AMS65528 AWN65528:AWO65528 BGJ65528:BGK65528 BQF65528:BQG65528 CAB65528:CAC65528 CJX65528:CJY65528 CTT65528:CTU65528 DDP65528:DDQ65528 DNL65528:DNM65528 DXH65528:DXI65528 EHD65528:EHE65528 EQZ65528:ERA65528 FAV65528:FAW65528 FKR65528:FKS65528 FUN65528:FUO65528 GEJ65528:GEK65528 GOF65528:GOG65528 GYB65528:GYC65528 HHX65528:HHY65528 HRT65528:HRU65528 IBP65528:IBQ65528 ILL65528:ILM65528 IVH65528:IVI65528 JFD65528:JFE65528 JOZ65528:JPA65528 JYV65528:JYW65528 KIR65528:KIS65528 KSN65528:KSO65528 LCJ65528:LCK65528 LMF65528:LMG65528 LWB65528:LWC65528 MFX65528:MFY65528 MPT65528:MPU65528 MZP65528:MZQ65528 NJL65528:NJM65528 NTH65528:NTI65528 ODD65528:ODE65528 OMZ65528:ONA65528 OWV65528:OWW65528 PGR65528:PGS65528 PQN65528:PQO65528 QAJ65528:QAK65528 QKF65528:QKG65528 QUB65528:QUC65528 RDX65528:RDY65528 RNT65528:RNU65528 RXP65528:RXQ65528 SHL65528:SHM65528 SRH65528:SRI65528 TBD65528:TBE65528 TKZ65528:TLA65528 TUV65528:TUW65528 UER65528:UES65528 UON65528:UOO65528 UYJ65528:UYK65528 VIF65528:VIG65528 VSB65528:VSC65528 WBX65528:WBY65528 WLT65528:WLU65528 WVP65528:WVQ65528 H131064:I131064 JD131064:JE131064 SZ131064:TA131064 ACV131064:ACW131064 AMR131064:AMS131064 AWN131064:AWO131064 BGJ131064:BGK131064 BQF131064:BQG131064 CAB131064:CAC131064 CJX131064:CJY131064 CTT131064:CTU131064 DDP131064:DDQ131064 DNL131064:DNM131064 DXH131064:DXI131064 EHD131064:EHE131064 EQZ131064:ERA131064 FAV131064:FAW131064 FKR131064:FKS131064 FUN131064:FUO131064 GEJ131064:GEK131064 GOF131064:GOG131064 GYB131064:GYC131064 HHX131064:HHY131064 HRT131064:HRU131064 IBP131064:IBQ131064 ILL131064:ILM131064 IVH131064:IVI131064 JFD131064:JFE131064 JOZ131064:JPA131064 JYV131064:JYW131064 KIR131064:KIS131064 KSN131064:KSO131064 LCJ131064:LCK131064 LMF131064:LMG131064 LWB131064:LWC131064 MFX131064:MFY131064 MPT131064:MPU131064 MZP131064:MZQ131064 NJL131064:NJM131064 NTH131064:NTI131064 ODD131064:ODE131064 OMZ131064:ONA131064 OWV131064:OWW131064 PGR131064:PGS131064 PQN131064:PQO131064 QAJ131064:QAK131064 QKF131064:QKG131064 QUB131064:QUC131064 RDX131064:RDY131064 RNT131064:RNU131064 RXP131064:RXQ131064 SHL131064:SHM131064 SRH131064:SRI131064 TBD131064:TBE131064 TKZ131064:TLA131064 TUV131064:TUW131064 UER131064:UES131064 UON131064:UOO131064 UYJ131064:UYK131064 VIF131064:VIG131064 VSB131064:VSC131064 WBX131064:WBY131064 WLT131064:WLU131064 WVP131064:WVQ131064 H196600:I196600 JD196600:JE196600 SZ196600:TA196600 ACV196600:ACW196600 AMR196600:AMS196600 AWN196600:AWO196600 BGJ196600:BGK196600 BQF196600:BQG196600 CAB196600:CAC196600 CJX196600:CJY196600 CTT196600:CTU196600 DDP196600:DDQ196600 DNL196600:DNM196600 DXH196600:DXI196600 EHD196600:EHE196600 EQZ196600:ERA196600 FAV196600:FAW196600 FKR196600:FKS196600 FUN196600:FUO196600 GEJ196600:GEK196600 GOF196600:GOG196600 GYB196600:GYC196600 HHX196600:HHY196600 HRT196600:HRU196600 IBP196600:IBQ196600 ILL196600:ILM196600 IVH196600:IVI196600 JFD196600:JFE196600 JOZ196600:JPA196600 JYV196600:JYW196600 KIR196600:KIS196600 KSN196600:KSO196600 LCJ196600:LCK196600 LMF196600:LMG196600 LWB196600:LWC196600 MFX196600:MFY196600 MPT196600:MPU196600 MZP196600:MZQ196600 NJL196600:NJM196600 NTH196600:NTI196600 ODD196600:ODE196600 OMZ196600:ONA196600 OWV196600:OWW196600 PGR196600:PGS196600 PQN196600:PQO196600 QAJ196600:QAK196600 QKF196600:QKG196600 QUB196600:QUC196600 RDX196600:RDY196600 RNT196600:RNU196600 RXP196600:RXQ196600 SHL196600:SHM196600 SRH196600:SRI196600 TBD196600:TBE196600 TKZ196600:TLA196600 TUV196600:TUW196600 UER196600:UES196600 UON196600:UOO196600 UYJ196600:UYK196600 VIF196600:VIG196600 VSB196600:VSC196600 WBX196600:WBY196600 WLT196600:WLU196600 WVP196600:WVQ196600 H262136:I262136 JD262136:JE262136 SZ262136:TA262136 ACV262136:ACW262136 AMR262136:AMS262136 AWN262136:AWO262136 BGJ262136:BGK262136 BQF262136:BQG262136 CAB262136:CAC262136 CJX262136:CJY262136 CTT262136:CTU262136 DDP262136:DDQ262136 DNL262136:DNM262136 DXH262136:DXI262136 EHD262136:EHE262136 EQZ262136:ERA262136 FAV262136:FAW262136 FKR262136:FKS262136 FUN262136:FUO262136 GEJ262136:GEK262136 GOF262136:GOG262136 GYB262136:GYC262136 HHX262136:HHY262136 HRT262136:HRU262136 IBP262136:IBQ262136 ILL262136:ILM262136 IVH262136:IVI262136 JFD262136:JFE262136 JOZ262136:JPA262136 JYV262136:JYW262136 KIR262136:KIS262136 KSN262136:KSO262136 LCJ262136:LCK262136 LMF262136:LMG262136 LWB262136:LWC262136 MFX262136:MFY262136 MPT262136:MPU262136 MZP262136:MZQ262136 NJL262136:NJM262136 NTH262136:NTI262136 ODD262136:ODE262136 OMZ262136:ONA262136 OWV262136:OWW262136 PGR262136:PGS262136 PQN262136:PQO262136 QAJ262136:QAK262136 QKF262136:QKG262136 QUB262136:QUC262136 RDX262136:RDY262136 RNT262136:RNU262136 RXP262136:RXQ262136 SHL262136:SHM262136 SRH262136:SRI262136 TBD262136:TBE262136 TKZ262136:TLA262136 TUV262136:TUW262136 UER262136:UES262136 UON262136:UOO262136 UYJ262136:UYK262136 VIF262136:VIG262136 VSB262136:VSC262136 WBX262136:WBY262136 WLT262136:WLU262136 WVP262136:WVQ262136 H327672:I327672 JD327672:JE327672 SZ327672:TA327672 ACV327672:ACW327672 AMR327672:AMS327672 AWN327672:AWO327672 BGJ327672:BGK327672 BQF327672:BQG327672 CAB327672:CAC327672 CJX327672:CJY327672 CTT327672:CTU327672 DDP327672:DDQ327672 DNL327672:DNM327672 DXH327672:DXI327672 EHD327672:EHE327672 EQZ327672:ERA327672 FAV327672:FAW327672 FKR327672:FKS327672 FUN327672:FUO327672 GEJ327672:GEK327672 GOF327672:GOG327672 GYB327672:GYC327672 HHX327672:HHY327672 HRT327672:HRU327672 IBP327672:IBQ327672 ILL327672:ILM327672 IVH327672:IVI327672 JFD327672:JFE327672 JOZ327672:JPA327672 JYV327672:JYW327672 KIR327672:KIS327672 KSN327672:KSO327672 LCJ327672:LCK327672 LMF327672:LMG327672 LWB327672:LWC327672 MFX327672:MFY327672 MPT327672:MPU327672 MZP327672:MZQ327672 NJL327672:NJM327672 NTH327672:NTI327672 ODD327672:ODE327672 OMZ327672:ONA327672 OWV327672:OWW327672 PGR327672:PGS327672 PQN327672:PQO327672 QAJ327672:QAK327672 QKF327672:QKG327672 QUB327672:QUC327672 RDX327672:RDY327672 RNT327672:RNU327672 RXP327672:RXQ327672 SHL327672:SHM327672 SRH327672:SRI327672 TBD327672:TBE327672 TKZ327672:TLA327672 TUV327672:TUW327672 UER327672:UES327672 UON327672:UOO327672 UYJ327672:UYK327672 VIF327672:VIG327672 VSB327672:VSC327672 WBX327672:WBY327672 WLT327672:WLU327672 WVP327672:WVQ327672 H393208:I393208 JD393208:JE393208 SZ393208:TA393208 ACV393208:ACW393208 AMR393208:AMS393208 AWN393208:AWO393208 BGJ393208:BGK393208 BQF393208:BQG393208 CAB393208:CAC393208 CJX393208:CJY393208 CTT393208:CTU393208 DDP393208:DDQ393208 DNL393208:DNM393208 DXH393208:DXI393208 EHD393208:EHE393208 EQZ393208:ERA393208 FAV393208:FAW393208 FKR393208:FKS393208 FUN393208:FUO393208 GEJ393208:GEK393208 GOF393208:GOG393208 GYB393208:GYC393208 HHX393208:HHY393208 HRT393208:HRU393208 IBP393208:IBQ393208 ILL393208:ILM393208 IVH393208:IVI393208 JFD393208:JFE393208 JOZ393208:JPA393208 JYV393208:JYW393208 KIR393208:KIS393208 KSN393208:KSO393208 LCJ393208:LCK393208 LMF393208:LMG393208 LWB393208:LWC393208 MFX393208:MFY393208 MPT393208:MPU393208 MZP393208:MZQ393208 NJL393208:NJM393208 NTH393208:NTI393208 ODD393208:ODE393208 OMZ393208:ONA393208 OWV393208:OWW393208 PGR393208:PGS393208 PQN393208:PQO393208 QAJ393208:QAK393208 QKF393208:QKG393208 QUB393208:QUC393208 RDX393208:RDY393208 RNT393208:RNU393208 RXP393208:RXQ393208 SHL393208:SHM393208 SRH393208:SRI393208 TBD393208:TBE393208 TKZ393208:TLA393208 TUV393208:TUW393208 UER393208:UES393208 UON393208:UOO393208 UYJ393208:UYK393208 VIF393208:VIG393208 VSB393208:VSC393208 WBX393208:WBY393208 WLT393208:WLU393208 WVP393208:WVQ393208 H458744:I458744 JD458744:JE458744 SZ458744:TA458744 ACV458744:ACW458744 AMR458744:AMS458744 AWN458744:AWO458744 BGJ458744:BGK458744 BQF458744:BQG458744 CAB458744:CAC458744 CJX458744:CJY458744 CTT458744:CTU458744 DDP458744:DDQ458744 DNL458744:DNM458744 DXH458744:DXI458744 EHD458744:EHE458744 EQZ458744:ERA458744 FAV458744:FAW458744 FKR458744:FKS458744 FUN458744:FUO458744 GEJ458744:GEK458744 GOF458744:GOG458744 GYB458744:GYC458744 HHX458744:HHY458744 HRT458744:HRU458744 IBP458744:IBQ458744 ILL458744:ILM458744 IVH458744:IVI458744 JFD458744:JFE458744 JOZ458744:JPA458744 JYV458744:JYW458744 KIR458744:KIS458744 KSN458744:KSO458744 LCJ458744:LCK458744 LMF458744:LMG458744 LWB458744:LWC458744 MFX458744:MFY458744 MPT458744:MPU458744 MZP458744:MZQ458744 NJL458744:NJM458744 NTH458744:NTI458744 ODD458744:ODE458744 OMZ458744:ONA458744 OWV458744:OWW458744 PGR458744:PGS458744 PQN458744:PQO458744 QAJ458744:QAK458744 QKF458744:QKG458744 QUB458744:QUC458744 RDX458744:RDY458744 RNT458744:RNU458744 RXP458744:RXQ458744 SHL458744:SHM458744 SRH458744:SRI458744 TBD458744:TBE458744 TKZ458744:TLA458744 TUV458744:TUW458744 UER458744:UES458744 UON458744:UOO458744 UYJ458744:UYK458744 VIF458744:VIG458744 VSB458744:VSC458744 WBX458744:WBY458744 WLT458744:WLU458744 WVP458744:WVQ458744 H524280:I524280 JD524280:JE524280 SZ524280:TA524280 ACV524280:ACW524280 AMR524280:AMS524280 AWN524280:AWO524280 BGJ524280:BGK524280 BQF524280:BQG524280 CAB524280:CAC524280 CJX524280:CJY524280 CTT524280:CTU524280 DDP524280:DDQ524280 DNL524280:DNM524280 DXH524280:DXI524280 EHD524280:EHE524280 EQZ524280:ERA524280 FAV524280:FAW524280 FKR524280:FKS524280 FUN524280:FUO524280 GEJ524280:GEK524280 GOF524280:GOG524280 GYB524280:GYC524280 HHX524280:HHY524280 HRT524280:HRU524280 IBP524280:IBQ524280 ILL524280:ILM524280 IVH524280:IVI524280 JFD524280:JFE524280 JOZ524280:JPA524280 JYV524280:JYW524280 KIR524280:KIS524280 KSN524280:KSO524280 LCJ524280:LCK524280 LMF524280:LMG524280 LWB524280:LWC524280 MFX524280:MFY524280 MPT524280:MPU524280 MZP524280:MZQ524280 NJL524280:NJM524280 NTH524280:NTI524280 ODD524280:ODE524280 OMZ524280:ONA524280 OWV524280:OWW524280 PGR524280:PGS524280 PQN524280:PQO524280 QAJ524280:QAK524280 QKF524280:QKG524280 QUB524280:QUC524280 RDX524280:RDY524280 RNT524280:RNU524280 RXP524280:RXQ524280 SHL524280:SHM524280 SRH524280:SRI524280 TBD524280:TBE524280 TKZ524280:TLA524280 TUV524280:TUW524280 UER524280:UES524280 UON524280:UOO524280 UYJ524280:UYK524280 VIF524280:VIG524280 VSB524280:VSC524280 WBX524280:WBY524280 WLT524280:WLU524280 WVP524280:WVQ524280 H589816:I589816 JD589816:JE589816 SZ589816:TA589816 ACV589816:ACW589816 AMR589816:AMS589816 AWN589816:AWO589816 BGJ589816:BGK589816 BQF589816:BQG589816 CAB589816:CAC589816 CJX589816:CJY589816 CTT589816:CTU589816 DDP589816:DDQ589816 DNL589816:DNM589816 DXH589816:DXI589816 EHD589816:EHE589816 EQZ589816:ERA589816 FAV589816:FAW589816 FKR589816:FKS589816 FUN589816:FUO589816 GEJ589816:GEK589816 GOF589816:GOG589816 GYB589816:GYC589816 HHX589816:HHY589816 HRT589816:HRU589816 IBP589816:IBQ589816 ILL589816:ILM589816 IVH589816:IVI589816 JFD589816:JFE589816 JOZ589816:JPA589816 JYV589816:JYW589816 KIR589816:KIS589816 KSN589816:KSO589816 LCJ589816:LCK589816 LMF589816:LMG589816 LWB589816:LWC589816 MFX589816:MFY589816 MPT589816:MPU589816 MZP589816:MZQ589816 NJL589816:NJM589816 NTH589816:NTI589816 ODD589816:ODE589816 OMZ589816:ONA589816 OWV589816:OWW589816 PGR589816:PGS589816 PQN589816:PQO589816 QAJ589816:QAK589816 QKF589816:QKG589816 QUB589816:QUC589816 RDX589816:RDY589816 RNT589816:RNU589816 RXP589816:RXQ589816 SHL589816:SHM589816 SRH589816:SRI589816 TBD589816:TBE589816 TKZ589816:TLA589816 TUV589816:TUW589816 UER589816:UES589816 UON589816:UOO589816 UYJ589816:UYK589816 VIF589816:VIG589816 VSB589816:VSC589816 WBX589816:WBY589816 WLT589816:WLU589816 WVP589816:WVQ589816 H655352:I655352 JD655352:JE655352 SZ655352:TA655352 ACV655352:ACW655352 AMR655352:AMS655352 AWN655352:AWO655352 BGJ655352:BGK655352 BQF655352:BQG655352 CAB655352:CAC655352 CJX655352:CJY655352 CTT655352:CTU655352 DDP655352:DDQ655352 DNL655352:DNM655352 DXH655352:DXI655352 EHD655352:EHE655352 EQZ655352:ERA655352 FAV655352:FAW655352 FKR655352:FKS655352 FUN655352:FUO655352 GEJ655352:GEK655352 GOF655352:GOG655352 GYB655352:GYC655352 HHX655352:HHY655352 HRT655352:HRU655352 IBP655352:IBQ655352 ILL655352:ILM655352 IVH655352:IVI655352 JFD655352:JFE655352 JOZ655352:JPA655352 JYV655352:JYW655352 KIR655352:KIS655352 KSN655352:KSO655352 LCJ655352:LCK655352 LMF655352:LMG655352 LWB655352:LWC655352 MFX655352:MFY655352 MPT655352:MPU655352 MZP655352:MZQ655352 NJL655352:NJM655352 NTH655352:NTI655352 ODD655352:ODE655352 OMZ655352:ONA655352 OWV655352:OWW655352 PGR655352:PGS655352 PQN655352:PQO655352 QAJ655352:QAK655352 QKF655352:QKG655352 QUB655352:QUC655352 RDX655352:RDY655352 RNT655352:RNU655352 RXP655352:RXQ655352 SHL655352:SHM655352 SRH655352:SRI655352 TBD655352:TBE655352 TKZ655352:TLA655352 TUV655352:TUW655352 UER655352:UES655352 UON655352:UOO655352 UYJ655352:UYK655352 VIF655352:VIG655352 VSB655352:VSC655352 WBX655352:WBY655352 WLT655352:WLU655352 WVP655352:WVQ655352 H720888:I720888 JD720888:JE720888 SZ720888:TA720888 ACV720888:ACW720888 AMR720888:AMS720888 AWN720888:AWO720888 BGJ720888:BGK720888 BQF720888:BQG720888 CAB720888:CAC720888 CJX720888:CJY720888 CTT720888:CTU720888 DDP720888:DDQ720888 DNL720888:DNM720888 DXH720888:DXI720888 EHD720888:EHE720888 EQZ720888:ERA720888 FAV720888:FAW720888 FKR720888:FKS720888 FUN720888:FUO720888 GEJ720888:GEK720888 GOF720888:GOG720888 GYB720888:GYC720888 HHX720888:HHY720888 HRT720888:HRU720888 IBP720888:IBQ720888 ILL720888:ILM720888 IVH720888:IVI720888 JFD720888:JFE720888 JOZ720888:JPA720888 JYV720888:JYW720888 KIR720888:KIS720888 KSN720888:KSO720888 LCJ720888:LCK720888 LMF720888:LMG720888 LWB720888:LWC720888 MFX720888:MFY720888 MPT720888:MPU720888 MZP720888:MZQ720888 NJL720888:NJM720888 NTH720888:NTI720888 ODD720888:ODE720888 OMZ720888:ONA720888 OWV720888:OWW720888 PGR720888:PGS720888 PQN720888:PQO720888 QAJ720888:QAK720888 QKF720888:QKG720888 QUB720888:QUC720888 RDX720888:RDY720888 RNT720888:RNU720888 RXP720888:RXQ720888 SHL720888:SHM720888 SRH720888:SRI720888 TBD720888:TBE720888 TKZ720888:TLA720888 TUV720888:TUW720888 UER720888:UES720888 UON720888:UOO720888 UYJ720888:UYK720888 VIF720888:VIG720888 VSB720888:VSC720888 WBX720888:WBY720888 WLT720888:WLU720888 WVP720888:WVQ720888 H786424:I786424 JD786424:JE786424 SZ786424:TA786424 ACV786424:ACW786424 AMR786424:AMS786424 AWN786424:AWO786424 BGJ786424:BGK786424 BQF786424:BQG786424 CAB786424:CAC786424 CJX786424:CJY786424 CTT786424:CTU786424 DDP786424:DDQ786424 DNL786424:DNM786424 DXH786424:DXI786424 EHD786424:EHE786424 EQZ786424:ERA786424 FAV786424:FAW786424 FKR786424:FKS786424 FUN786424:FUO786424 GEJ786424:GEK786424 GOF786424:GOG786424 GYB786424:GYC786424 HHX786424:HHY786424 HRT786424:HRU786424 IBP786424:IBQ786424 ILL786424:ILM786424 IVH786424:IVI786424 JFD786424:JFE786424 JOZ786424:JPA786424 JYV786424:JYW786424 KIR786424:KIS786424 KSN786424:KSO786424 LCJ786424:LCK786424 LMF786424:LMG786424 LWB786424:LWC786424 MFX786424:MFY786424 MPT786424:MPU786424 MZP786424:MZQ786424 NJL786424:NJM786424 NTH786424:NTI786424 ODD786424:ODE786424 OMZ786424:ONA786424 OWV786424:OWW786424 PGR786424:PGS786424 PQN786424:PQO786424 QAJ786424:QAK786424 QKF786424:QKG786424 QUB786424:QUC786424 RDX786424:RDY786424 RNT786424:RNU786424 RXP786424:RXQ786424 SHL786424:SHM786424 SRH786424:SRI786424 TBD786424:TBE786424 TKZ786424:TLA786424 TUV786424:TUW786424 UER786424:UES786424 UON786424:UOO786424 UYJ786424:UYK786424 VIF786424:VIG786424 VSB786424:VSC786424 WBX786424:WBY786424 WLT786424:WLU786424 WVP786424:WVQ786424 H851960:I851960 JD851960:JE851960 SZ851960:TA851960 ACV851960:ACW851960 AMR851960:AMS851960 AWN851960:AWO851960 BGJ851960:BGK851960 BQF851960:BQG851960 CAB851960:CAC851960 CJX851960:CJY851960 CTT851960:CTU851960 DDP851960:DDQ851960 DNL851960:DNM851960 DXH851960:DXI851960 EHD851960:EHE851960 EQZ851960:ERA851960 FAV851960:FAW851960 FKR851960:FKS851960 FUN851960:FUO851960 GEJ851960:GEK851960 GOF851960:GOG851960 GYB851960:GYC851960 HHX851960:HHY851960 HRT851960:HRU851960 IBP851960:IBQ851960 ILL851960:ILM851960 IVH851960:IVI851960 JFD851960:JFE851960 JOZ851960:JPA851960 JYV851960:JYW851960 KIR851960:KIS851960 KSN851960:KSO851960 LCJ851960:LCK851960 LMF851960:LMG851960 LWB851960:LWC851960 MFX851960:MFY851960 MPT851960:MPU851960 MZP851960:MZQ851960 NJL851960:NJM851960 NTH851960:NTI851960 ODD851960:ODE851960 OMZ851960:ONA851960 OWV851960:OWW851960 PGR851960:PGS851960 PQN851960:PQO851960 QAJ851960:QAK851960 QKF851960:QKG851960 QUB851960:QUC851960 RDX851960:RDY851960 RNT851960:RNU851960 RXP851960:RXQ851960 SHL851960:SHM851960 SRH851960:SRI851960 TBD851960:TBE851960 TKZ851960:TLA851960 TUV851960:TUW851960 UER851960:UES851960 UON851960:UOO851960 UYJ851960:UYK851960 VIF851960:VIG851960 VSB851960:VSC851960 WBX851960:WBY851960 WLT851960:WLU851960 WVP851960:WVQ851960 H917496:I917496 JD917496:JE917496 SZ917496:TA917496 ACV917496:ACW917496 AMR917496:AMS917496 AWN917496:AWO917496 BGJ917496:BGK917496 BQF917496:BQG917496 CAB917496:CAC917496 CJX917496:CJY917496 CTT917496:CTU917496 DDP917496:DDQ917496 DNL917496:DNM917496 DXH917496:DXI917496 EHD917496:EHE917496 EQZ917496:ERA917496 FAV917496:FAW917496 FKR917496:FKS917496 FUN917496:FUO917496 GEJ917496:GEK917496 GOF917496:GOG917496 GYB917496:GYC917496 HHX917496:HHY917496 HRT917496:HRU917496 IBP917496:IBQ917496 ILL917496:ILM917496 IVH917496:IVI917496 JFD917496:JFE917496 JOZ917496:JPA917496 JYV917496:JYW917496 KIR917496:KIS917496 KSN917496:KSO917496 LCJ917496:LCK917496 LMF917496:LMG917496 LWB917496:LWC917496 MFX917496:MFY917496 MPT917496:MPU917496 MZP917496:MZQ917496 NJL917496:NJM917496 NTH917496:NTI917496 ODD917496:ODE917496 OMZ917496:ONA917496 OWV917496:OWW917496 PGR917496:PGS917496 PQN917496:PQO917496 QAJ917496:QAK917496 QKF917496:QKG917496 QUB917496:QUC917496 RDX917496:RDY917496 RNT917496:RNU917496 RXP917496:RXQ917496 SHL917496:SHM917496 SRH917496:SRI917496 TBD917496:TBE917496 TKZ917496:TLA917496 TUV917496:TUW917496 UER917496:UES917496 UON917496:UOO917496 UYJ917496:UYK917496 VIF917496:VIG917496 VSB917496:VSC917496 WBX917496:WBY917496 WLT917496:WLU917496 WVP917496:WVQ917496 H983032:I983032 JD983032:JE983032 SZ983032:TA983032 ACV983032:ACW983032 AMR983032:AMS983032 AWN983032:AWO983032 BGJ983032:BGK983032 BQF983032:BQG983032 CAB983032:CAC983032 CJX983032:CJY983032 CTT983032:CTU983032 DDP983032:DDQ983032 DNL983032:DNM983032 DXH983032:DXI983032 EHD983032:EHE983032 EQZ983032:ERA983032 FAV983032:FAW983032 FKR983032:FKS983032 FUN983032:FUO983032 GEJ983032:GEK983032 GOF983032:GOG983032 GYB983032:GYC983032 HHX983032:HHY983032 HRT983032:HRU983032 IBP983032:IBQ983032 ILL983032:ILM983032 IVH983032:IVI983032 JFD983032:JFE983032 JOZ983032:JPA983032 JYV983032:JYW983032 KIR983032:KIS983032 KSN983032:KSO983032 LCJ983032:LCK983032 LMF983032:LMG983032 LWB983032:LWC983032 MFX983032:MFY983032 MPT983032:MPU983032 MZP983032:MZQ983032 NJL983032:NJM983032 NTH983032:NTI983032 ODD983032:ODE983032 OMZ983032:ONA983032 OWV983032:OWW983032 PGR983032:PGS983032 PQN983032:PQO983032 QAJ983032:QAK983032 QKF983032:QKG983032 QUB983032:QUC983032 RDX983032:RDY983032 RNT983032:RNU983032 RXP983032:RXQ983032 SHL983032:SHM983032 SRH983032:SRI983032 TBD983032:TBE983032 TKZ983032:TLA983032 TUV983032:TUW983032 UER983032:UES983032 UON983032:UOO983032 UYJ983032:UYK983032 VIF983032:VIG983032 VSB983032:VSC983032 WBX983032:WBY983032 WLT983032:WLU983032 WVP983032:WVQ983032 H65517:I65517 JD65517:JE65517 SZ65517:TA65517 ACV65517:ACW65517 AMR65517:AMS65517 AWN65517:AWO65517 BGJ65517:BGK65517 BQF65517:BQG65517 CAB65517:CAC65517 CJX65517:CJY65517 CTT65517:CTU65517 DDP65517:DDQ65517 DNL65517:DNM65517 DXH65517:DXI65517 EHD65517:EHE65517 EQZ65517:ERA65517 FAV65517:FAW65517 FKR65517:FKS65517 FUN65517:FUO65517 GEJ65517:GEK65517 GOF65517:GOG65517 GYB65517:GYC65517 HHX65517:HHY65517 HRT65517:HRU65517 IBP65517:IBQ65517 ILL65517:ILM65517 IVH65517:IVI65517 JFD65517:JFE65517 JOZ65517:JPA65517 JYV65517:JYW65517 KIR65517:KIS65517 KSN65517:KSO65517 LCJ65517:LCK65517 LMF65517:LMG65517 LWB65517:LWC65517 MFX65517:MFY65517 MPT65517:MPU65517 MZP65517:MZQ65517 NJL65517:NJM65517 NTH65517:NTI65517 ODD65517:ODE65517 OMZ65517:ONA65517 OWV65517:OWW65517 PGR65517:PGS65517 PQN65517:PQO65517 QAJ65517:QAK65517 QKF65517:QKG65517 QUB65517:QUC65517 RDX65517:RDY65517 RNT65517:RNU65517 RXP65517:RXQ65517 SHL65517:SHM65517 SRH65517:SRI65517 TBD65517:TBE65517 TKZ65517:TLA65517 TUV65517:TUW65517 UER65517:UES65517 UON65517:UOO65517 UYJ65517:UYK65517 VIF65517:VIG65517 VSB65517:VSC65517 WBX65517:WBY65517 WLT65517:WLU65517 WVP65517:WVQ65517 H131053:I131053 JD131053:JE131053 SZ131053:TA131053 ACV131053:ACW131053 AMR131053:AMS131053 AWN131053:AWO131053 BGJ131053:BGK131053 BQF131053:BQG131053 CAB131053:CAC131053 CJX131053:CJY131053 CTT131053:CTU131053 DDP131053:DDQ131053 DNL131053:DNM131053 DXH131053:DXI131053 EHD131053:EHE131053 EQZ131053:ERA131053 FAV131053:FAW131053 FKR131053:FKS131053 FUN131053:FUO131053 GEJ131053:GEK131053 GOF131053:GOG131053 GYB131053:GYC131053 HHX131053:HHY131053 HRT131053:HRU131053 IBP131053:IBQ131053 ILL131053:ILM131053 IVH131053:IVI131053 JFD131053:JFE131053 JOZ131053:JPA131053 JYV131053:JYW131053 KIR131053:KIS131053 KSN131053:KSO131053 LCJ131053:LCK131053 LMF131053:LMG131053 LWB131053:LWC131053 MFX131053:MFY131053 MPT131053:MPU131053 MZP131053:MZQ131053 NJL131053:NJM131053 NTH131053:NTI131053 ODD131053:ODE131053 OMZ131053:ONA131053 OWV131053:OWW131053 PGR131053:PGS131053 PQN131053:PQO131053 QAJ131053:QAK131053 QKF131053:QKG131053 QUB131053:QUC131053 RDX131053:RDY131053 RNT131053:RNU131053 RXP131053:RXQ131053 SHL131053:SHM131053 SRH131053:SRI131053 TBD131053:TBE131053 TKZ131053:TLA131053 TUV131053:TUW131053 UER131053:UES131053 UON131053:UOO131053 UYJ131053:UYK131053 VIF131053:VIG131053 VSB131053:VSC131053 WBX131053:WBY131053 WLT131053:WLU131053 WVP131053:WVQ131053 H196589:I196589 JD196589:JE196589 SZ196589:TA196589 ACV196589:ACW196589 AMR196589:AMS196589 AWN196589:AWO196589 BGJ196589:BGK196589 BQF196589:BQG196589 CAB196589:CAC196589 CJX196589:CJY196589 CTT196589:CTU196589 DDP196589:DDQ196589 DNL196589:DNM196589 DXH196589:DXI196589 EHD196589:EHE196589 EQZ196589:ERA196589 FAV196589:FAW196589 FKR196589:FKS196589 FUN196589:FUO196589 GEJ196589:GEK196589 GOF196589:GOG196589 GYB196589:GYC196589 HHX196589:HHY196589 HRT196589:HRU196589 IBP196589:IBQ196589 ILL196589:ILM196589 IVH196589:IVI196589 JFD196589:JFE196589 JOZ196589:JPA196589 JYV196589:JYW196589 KIR196589:KIS196589 KSN196589:KSO196589 LCJ196589:LCK196589 LMF196589:LMG196589 LWB196589:LWC196589 MFX196589:MFY196589 MPT196589:MPU196589 MZP196589:MZQ196589 NJL196589:NJM196589 NTH196589:NTI196589 ODD196589:ODE196589 OMZ196589:ONA196589 OWV196589:OWW196589 PGR196589:PGS196589 PQN196589:PQO196589 QAJ196589:QAK196589 QKF196589:QKG196589 QUB196589:QUC196589 RDX196589:RDY196589 RNT196589:RNU196589 RXP196589:RXQ196589 SHL196589:SHM196589 SRH196589:SRI196589 TBD196589:TBE196589 TKZ196589:TLA196589 TUV196589:TUW196589 UER196589:UES196589 UON196589:UOO196589 UYJ196589:UYK196589 VIF196589:VIG196589 VSB196589:VSC196589 WBX196589:WBY196589 WLT196589:WLU196589 WVP196589:WVQ196589 H262125:I262125 JD262125:JE262125 SZ262125:TA262125 ACV262125:ACW262125 AMR262125:AMS262125 AWN262125:AWO262125 BGJ262125:BGK262125 BQF262125:BQG262125 CAB262125:CAC262125 CJX262125:CJY262125 CTT262125:CTU262125 DDP262125:DDQ262125 DNL262125:DNM262125 DXH262125:DXI262125 EHD262125:EHE262125 EQZ262125:ERA262125 FAV262125:FAW262125 FKR262125:FKS262125 FUN262125:FUO262125 GEJ262125:GEK262125 GOF262125:GOG262125 GYB262125:GYC262125 HHX262125:HHY262125 HRT262125:HRU262125 IBP262125:IBQ262125 ILL262125:ILM262125 IVH262125:IVI262125 JFD262125:JFE262125 JOZ262125:JPA262125 JYV262125:JYW262125 KIR262125:KIS262125 KSN262125:KSO262125 LCJ262125:LCK262125 LMF262125:LMG262125 LWB262125:LWC262125 MFX262125:MFY262125 MPT262125:MPU262125 MZP262125:MZQ262125 NJL262125:NJM262125 NTH262125:NTI262125 ODD262125:ODE262125 OMZ262125:ONA262125 OWV262125:OWW262125 PGR262125:PGS262125 PQN262125:PQO262125 QAJ262125:QAK262125 QKF262125:QKG262125 QUB262125:QUC262125 RDX262125:RDY262125 RNT262125:RNU262125 RXP262125:RXQ262125 SHL262125:SHM262125 SRH262125:SRI262125 TBD262125:TBE262125 TKZ262125:TLA262125 TUV262125:TUW262125 UER262125:UES262125 UON262125:UOO262125 UYJ262125:UYK262125 VIF262125:VIG262125 VSB262125:VSC262125 WBX262125:WBY262125 WLT262125:WLU262125 WVP262125:WVQ262125 H327661:I327661 JD327661:JE327661 SZ327661:TA327661 ACV327661:ACW327661 AMR327661:AMS327661 AWN327661:AWO327661 BGJ327661:BGK327661 BQF327661:BQG327661 CAB327661:CAC327661 CJX327661:CJY327661 CTT327661:CTU327661 DDP327661:DDQ327661 DNL327661:DNM327661 DXH327661:DXI327661 EHD327661:EHE327661 EQZ327661:ERA327661 FAV327661:FAW327661 FKR327661:FKS327661 FUN327661:FUO327661 GEJ327661:GEK327661 GOF327661:GOG327661 GYB327661:GYC327661 HHX327661:HHY327661 HRT327661:HRU327661 IBP327661:IBQ327661 ILL327661:ILM327661 IVH327661:IVI327661 JFD327661:JFE327661 JOZ327661:JPA327661 JYV327661:JYW327661 KIR327661:KIS327661 KSN327661:KSO327661 LCJ327661:LCK327661 LMF327661:LMG327661 LWB327661:LWC327661 MFX327661:MFY327661 MPT327661:MPU327661 MZP327661:MZQ327661 NJL327661:NJM327661 NTH327661:NTI327661 ODD327661:ODE327661 OMZ327661:ONA327661 OWV327661:OWW327661 PGR327661:PGS327661 PQN327661:PQO327661 QAJ327661:QAK327661 QKF327661:QKG327661 QUB327661:QUC327661 RDX327661:RDY327661 RNT327661:RNU327661 RXP327661:RXQ327661 SHL327661:SHM327661 SRH327661:SRI327661 TBD327661:TBE327661 TKZ327661:TLA327661 TUV327661:TUW327661 UER327661:UES327661 UON327661:UOO327661 UYJ327661:UYK327661 VIF327661:VIG327661 VSB327661:VSC327661 WBX327661:WBY327661 WLT327661:WLU327661 WVP327661:WVQ327661 H393197:I393197 JD393197:JE393197 SZ393197:TA393197 ACV393197:ACW393197 AMR393197:AMS393197 AWN393197:AWO393197 BGJ393197:BGK393197 BQF393197:BQG393197 CAB393197:CAC393197 CJX393197:CJY393197 CTT393197:CTU393197 DDP393197:DDQ393197 DNL393197:DNM393197 DXH393197:DXI393197 EHD393197:EHE393197 EQZ393197:ERA393197 FAV393197:FAW393197 FKR393197:FKS393197 FUN393197:FUO393197 GEJ393197:GEK393197 GOF393197:GOG393197 GYB393197:GYC393197 HHX393197:HHY393197 HRT393197:HRU393197 IBP393197:IBQ393197 ILL393197:ILM393197 IVH393197:IVI393197 JFD393197:JFE393197 JOZ393197:JPA393197 JYV393197:JYW393197 KIR393197:KIS393197 KSN393197:KSO393197 LCJ393197:LCK393197 LMF393197:LMG393197 LWB393197:LWC393197 MFX393197:MFY393197 MPT393197:MPU393197 MZP393197:MZQ393197 NJL393197:NJM393197 NTH393197:NTI393197 ODD393197:ODE393197 OMZ393197:ONA393197 OWV393197:OWW393197 PGR393197:PGS393197 PQN393197:PQO393197 QAJ393197:QAK393197 QKF393197:QKG393197 QUB393197:QUC393197 RDX393197:RDY393197 RNT393197:RNU393197 RXP393197:RXQ393197 SHL393197:SHM393197 SRH393197:SRI393197 TBD393197:TBE393197 TKZ393197:TLA393197 TUV393197:TUW393197 UER393197:UES393197 UON393197:UOO393197 UYJ393197:UYK393197 VIF393197:VIG393197 VSB393197:VSC393197 WBX393197:WBY393197 WLT393197:WLU393197 WVP393197:WVQ393197 H458733:I458733 JD458733:JE458733 SZ458733:TA458733 ACV458733:ACW458733 AMR458733:AMS458733 AWN458733:AWO458733 BGJ458733:BGK458733 BQF458733:BQG458733 CAB458733:CAC458733 CJX458733:CJY458733 CTT458733:CTU458733 DDP458733:DDQ458733 DNL458733:DNM458733 DXH458733:DXI458733 EHD458733:EHE458733 EQZ458733:ERA458733 FAV458733:FAW458733 FKR458733:FKS458733 FUN458733:FUO458733 GEJ458733:GEK458733 GOF458733:GOG458733 GYB458733:GYC458733 HHX458733:HHY458733 HRT458733:HRU458733 IBP458733:IBQ458733 ILL458733:ILM458733 IVH458733:IVI458733 JFD458733:JFE458733 JOZ458733:JPA458733 JYV458733:JYW458733 KIR458733:KIS458733 KSN458733:KSO458733 LCJ458733:LCK458733 LMF458733:LMG458733 LWB458733:LWC458733 MFX458733:MFY458733 MPT458733:MPU458733 MZP458733:MZQ458733 NJL458733:NJM458733 NTH458733:NTI458733 ODD458733:ODE458733 OMZ458733:ONA458733 OWV458733:OWW458733 PGR458733:PGS458733 PQN458733:PQO458733 QAJ458733:QAK458733 QKF458733:QKG458733 QUB458733:QUC458733 RDX458733:RDY458733 RNT458733:RNU458733 RXP458733:RXQ458733 SHL458733:SHM458733 SRH458733:SRI458733 TBD458733:TBE458733 TKZ458733:TLA458733 TUV458733:TUW458733 UER458733:UES458733 UON458733:UOO458733 UYJ458733:UYK458733 VIF458733:VIG458733 VSB458733:VSC458733 WBX458733:WBY458733 WLT458733:WLU458733 WVP458733:WVQ458733 H524269:I524269 JD524269:JE524269 SZ524269:TA524269 ACV524269:ACW524269 AMR524269:AMS524269 AWN524269:AWO524269 BGJ524269:BGK524269 BQF524269:BQG524269 CAB524269:CAC524269 CJX524269:CJY524269 CTT524269:CTU524269 DDP524269:DDQ524269 DNL524269:DNM524269 DXH524269:DXI524269 EHD524269:EHE524269 EQZ524269:ERA524269 FAV524269:FAW524269 FKR524269:FKS524269 FUN524269:FUO524269 GEJ524269:GEK524269 GOF524269:GOG524269 GYB524269:GYC524269 HHX524269:HHY524269 HRT524269:HRU524269 IBP524269:IBQ524269 ILL524269:ILM524269 IVH524269:IVI524269 JFD524269:JFE524269 JOZ524269:JPA524269 JYV524269:JYW524269 KIR524269:KIS524269 KSN524269:KSO524269 LCJ524269:LCK524269 LMF524269:LMG524269 LWB524269:LWC524269 MFX524269:MFY524269 MPT524269:MPU524269 MZP524269:MZQ524269 NJL524269:NJM524269 NTH524269:NTI524269 ODD524269:ODE524269 OMZ524269:ONA524269 OWV524269:OWW524269 PGR524269:PGS524269 PQN524269:PQO524269 QAJ524269:QAK524269 QKF524269:QKG524269 QUB524269:QUC524269 RDX524269:RDY524269 RNT524269:RNU524269 RXP524269:RXQ524269 SHL524269:SHM524269 SRH524269:SRI524269 TBD524269:TBE524269 TKZ524269:TLA524269 TUV524269:TUW524269 UER524269:UES524269 UON524269:UOO524269 UYJ524269:UYK524269 VIF524269:VIG524269 VSB524269:VSC524269 WBX524269:WBY524269 WLT524269:WLU524269 WVP524269:WVQ524269 H589805:I589805 JD589805:JE589805 SZ589805:TA589805 ACV589805:ACW589805 AMR589805:AMS589805 AWN589805:AWO589805 BGJ589805:BGK589805 BQF589805:BQG589805 CAB589805:CAC589805 CJX589805:CJY589805 CTT589805:CTU589805 DDP589805:DDQ589805 DNL589805:DNM589805 DXH589805:DXI589805 EHD589805:EHE589805 EQZ589805:ERA589805 FAV589805:FAW589805 FKR589805:FKS589805 FUN589805:FUO589805 GEJ589805:GEK589805 GOF589805:GOG589805 GYB589805:GYC589805 HHX589805:HHY589805 HRT589805:HRU589805 IBP589805:IBQ589805 ILL589805:ILM589805 IVH589805:IVI589805 JFD589805:JFE589805 JOZ589805:JPA589805 JYV589805:JYW589805 KIR589805:KIS589805 KSN589805:KSO589805 LCJ589805:LCK589805 LMF589805:LMG589805 LWB589805:LWC589805 MFX589805:MFY589805 MPT589805:MPU589805 MZP589805:MZQ589805 NJL589805:NJM589805 NTH589805:NTI589805 ODD589805:ODE589805 OMZ589805:ONA589805 OWV589805:OWW589805 PGR589805:PGS589805 PQN589805:PQO589805 QAJ589805:QAK589805 QKF589805:QKG589805 QUB589805:QUC589805 RDX589805:RDY589805 RNT589805:RNU589805 RXP589805:RXQ589805 SHL589805:SHM589805 SRH589805:SRI589805 TBD589805:TBE589805 TKZ589805:TLA589805 TUV589805:TUW589805 UER589805:UES589805 UON589805:UOO589805 UYJ589805:UYK589805 VIF589805:VIG589805 VSB589805:VSC589805 WBX589805:WBY589805 WLT589805:WLU589805 WVP589805:WVQ589805 H655341:I655341 JD655341:JE655341 SZ655341:TA655341 ACV655341:ACW655341 AMR655341:AMS655341 AWN655341:AWO655341 BGJ655341:BGK655341 BQF655341:BQG655341 CAB655341:CAC655341 CJX655341:CJY655341 CTT655341:CTU655341 DDP655341:DDQ655341 DNL655341:DNM655341 DXH655341:DXI655341 EHD655341:EHE655341 EQZ655341:ERA655341 FAV655341:FAW655341 FKR655341:FKS655341 FUN655341:FUO655341 GEJ655341:GEK655341 GOF655341:GOG655341 GYB655341:GYC655341 HHX655341:HHY655341 HRT655341:HRU655341 IBP655341:IBQ655341 ILL655341:ILM655341 IVH655341:IVI655341 JFD655341:JFE655341 JOZ655341:JPA655341 JYV655341:JYW655341 KIR655341:KIS655341 KSN655341:KSO655341 LCJ655341:LCK655341 LMF655341:LMG655341 LWB655341:LWC655341 MFX655341:MFY655341 MPT655341:MPU655341 MZP655341:MZQ655341 NJL655341:NJM655341 NTH655341:NTI655341 ODD655341:ODE655341 OMZ655341:ONA655341 OWV655341:OWW655341 PGR655341:PGS655341 PQN655341:PQO655341 QAJ655341:QAK655341 QKF655341:QKG655341 QUB655341:QUC655341 RDX655341:RDY655341 RNT655341:RNU655341 RXP655341:RXQ655341 SHL655341:SHM655341 SRH655341:SRI655341 TBD655341:TBE655341 TKZ655341:TLA655341 TUV655341:TUW655341 UER655341:UES655341 UON655341:UOO655341 UYJ655341:UYK655341 VIF655341:VIG655341 VSB655341:VSC655341 WBX655341:WBY655341 WLT655341:WLU655341 WVP655341:WVQ655341 H720877:I720877 JD720877:JE720877 SZ720877:TA720877 ACV720877:ACW720877 AMR720877:AMS720877 AWN720877:AWO720877 BGJ720877:BGK720877 BQF720877:BQG720877 CAB720877:CAC720877 CJX720877:CJY720877 CTT720877:CTU720877 DDP720877:DDQ720877 DNL720877:DNM720877 DXH720877:DXI720877 EHD720877:EHE720877 EQZ720877:ERA720877 FAV720877:FAW720877 FKR720877:FKS720877 FUN720877:FUO720877 GEJ720877:GEK720877 GOF720877:GOG720877 GYB720877:GYC720877 HHX720877:HHY720877 HRT720877:HRU720877 IBP720877:IBQ720877 ILL720877:ILM720877 IVH720877:IVI720877 JFD720877:JFE720877 JOZ720877:JPA720877 JYV720877:JYW720877 KIR720877:KIS720877 KSN720877:KSO720877 LCJ720877:LCK720877 LMF720877:LMG720877 LWB720877:LWC720877 MFX720877:MFY720877 MPT720877:MPU720877 MZP720877:MZQ720877 NJL720877:NJM720877 NTH720877:NTI720877 ODD720877:ODE720877 OMZ720877:ONA720877 OWV720877:OWW720877 PGR720877:PGS720877 PQN720877:PQO720877 QAJ720877:QAK720877 QKF720877:QKG720877 QUB720877:QUC720877 RDX720877:RDY720877 RNT720877:RNU720877 RXP720877:RXQ720877 SHL720877:SHM720877 SRH720877:SRI720877 TBD720877:TBE720877 TKZ720877:TLA720877 TUV720877:TUW720877 UER720877:UES720877 UON720877:UOO720877 UYJ720877:UYK720877 VIF720877:VIG720877 VSB720877:VSC720877 WBX720877:WBY720877 WLT720877:WLU720877 WVP720877:WVQ720877 H786413:I786413 JD786413:JE786413 SZ786413:TA786413 ACV786413:ACW786413 AMR786413:AMS786413 AWN786413:AWO786413 BGJ786413:BGK786413 BQF786413:BQG786413 CAB786413:CAC786413 CJX786413:CJY786413 CTT786413:CTU786413 DDP786413:DDQ786413 DNL786413:DNM786413 DXH786413:DXI786413 EHD786413:EHE786413 EQZ786413:ERA786413 FAV786413:FAW786413 FKR786413:FKS786413 FUN786413:FUO786413 GEJ786413:GEK786413 GOF786413:GOG786413 GYB786413:GYC786413 HHX786413:HHY786413 HRT786413:HRU786413 IBP786413:IBQ786413 ILL786413:ILM786413 IVH786413:IVI786413 JFD786413:JFE786413 JOZ786413:JPA786413 JYV786413:JYW786413 KIR786413:KIS786413 KSN786413:KSO786413 LCJ786413:LCK786413 LMF786413:LMG786413 LWB786413:LWC786413 MFX786413:MFY786413 MPT786413:MPU786413 MZP786413:MZQ786413 NJL786413:NJM786413 NTH786413:NTI786413 ODD786413:ODE786413 OMZ786413:ONA786413 OWV786413:OWW786413 PGR786413:PGS786413 PQN786413:PQO786413 QAJ786413:QAK786413 QKF786413:QKG786413 QUB786413:QUC786413 RDX786413:RDY786413 RNT786413:RNU786413 RXP786413:RXQ786413 SHL786413:SHM786413 SRH786413:SRI786413 TBD786413:TBE786413 TKZ786413:TLA786413 TUV786413:TUW786413 UER786413:UES786413 UON786413:UOO786413 UYJ786413:UYK786413 VIF786413:VIG786413 VSB786413:VSC786413 WBX786413:WBY786413 WLT786413:WLU786413 WVP786413:WVQ786413 H851949:I851949 JD851949:JE851949 SZ851949:TA851949 ACV851949:ACW851949 AMR851949:AMS851949 AWN851949:AWO851949 BGJ851949:BGK851949 BQF851949:BQG851949 CAB851949:CAC851949 CJX851949:CJY851949 CTT851949:CTU851949 DDP851949:DDQ851949 DNL851949:DNM851949 DXH851949:DXI851949 EHD851949:EHE851949 EQZ851949:ERA851949 FAV851949:FAW851949 FKR851949:FKS851949 FUN851949:FUO851949 GEJ851949:GEK851949 GOF851949:GOG851949 GYB851949:GYC851949 HHX851949:HHY851949 HRT851949:HRU851949 IBP851949:IBQ851949 ILL851949:ILM851949 IVH851949:IVI851949 JFD851949:JFE851949 JOZ851949:JPA851949 JYV851949:JYW851949 KIR851949:KIS851949 KSN851949:KSO851949 LCJ851949:LCK851949 LMF851949:LMG851949 LWB851949:LWC851949 MFX851949:MFY851949 MPT851949:MPU851949 MZP851949:MZQ851949 NJL851949:NJM851949 NTH851949:NTI851949 ODD851949:ODE851949 OMZ851949:ONA851949 OWV851949:OWW851949 PGR851949:PGS851949 PQN851949:PQO851949 QAJ851949:QAK851949 QKF851949:QKG851949 QUB851949:QUC851949 RDX851949:RDY851949 RNT851949:RNU851949 RXP851949:RXQ851949 SHL851949:SHM851949 SRH851949:SRI851949 TBD851949:TBE851949 TKZ851949:TLA851949 TUV851949:TUW851949 UER851949:UES851949 UON851949:UOO851949 UYJ851949:UYK851949 VIF851949:VIG851949 VSB851949:VSC851949 WBX851949:WBY851949 WLT851949:WLU851949 WVP851949:WVQ851949 H917485:I917485 JD917485:JE917485 SZ917485:TA917485 ACV917485:ACW917485 AMR917485:AMS917485 AWN917485:AWO917485 BGJ917485:BGK917485 BQF917485:BQG917485 CAB917485:CAC917485 CJX917485:CJY917485 CTT917485:CTU917485 DDP917485:DDQ917485 DNL917485:DNM917485 DXH917485:DXI917485 EHD917485:EHE917485 EQZ917485:ERA917485 FAV917485:FAW917485 FKR917485:FKS917485 FUN917485:FUO917485 GEJ917485:GEK917485 GOF917485:GOG917485 GYB917485:GYC917485 HHX917485:HHY917485 HRT917485:HRU917485 IBP917485:IBQ917485 ILL917485:ILM917485 IVH917485:IVI917485 JFD917485:JFE917485 JOZ917485:JPA917485 JYV917485:JYW917485 KIR917485:KIS917485 KSN917485:KSO917485 LCJ917485:LCK917485 LMF917485:LMG917485 LWB917485:LWC917485 MFX917485:MFY917485 MPT917485:MPU917485 MZP917485:MZQ917485 NJL917485:NJM917485 NTH917485:NTI917485 ODD917485:ODE917485 OMZ917485:ONA917485 OWV917485:OWW917485 PGR917485:PGS917485 PQN917485:PQO917485 QAJ917485:QAK917485 QKF917485:QKG917485 QUB917485:QUC917485 RDX917485:RDY917485 RNT917485:RNU917485 RXP917485:RXQ917485 SHL917485:SHM917485 SRH917485:SRI917485 TBD917485:TBE917485 TKZ917485:TLA917485 TUV917485:TUW917485 UER917485:UES917485 UON917485:UOO917485 UYJ917485:UYK917485 VIF917485:VIG917485 VSB917485:VSC917485 WBX917485:WBY917485 WLT917485:WLU917485 WVP917485:WVQ917485 H983021:I983021 JD983021:JE983021 SZ983021:TA983021 ACV983021:ACW983021 AMR983021:AMS983021 AWN983021:AWO983021 BGJ983021:BGK983021 BQF983021:BQG983021 CAB983021:CAC983021 CJX983021:CJY983021 CTT983021:CTU983021 DDP983021:DDQ983021 DNL983021:DNM983021 DXH983021:DXI983021 EHD983021:EHE983021 EQZ983021:ERA983021 FAV983021:FAW983021 FKR983021:FKS983021 FUN983021:FUO983021 GEJ983021:GEK983021 GOF983021:GOG983021 GYB983021:GYC983021 HHX983021:HHY983021 HRT983021:HRU983021 IBP983021:IBQ983021 ILL983021:ILM983021 IVH983021:IVI983021 JFD983021:JFE983021 JOZ983021:JPA983021 JYV983021:JYW983021 KIR983021:KIS983021 KSN983021:KSO983021 LCJ983021:LCK983021 LMF983021:LMG983021 LWB983021:LWC983021 MFX983021:MFY983021 MPT983021:MPU983021 MZP983021:MZQ983021 NJL983021:NJM983021 NTH983021:NTI983021 ODD983021:ODE983021 OMZ983021:ONA983021 OWV983021:OWW983021 PGR983021:PGS983021 PQN983021:PQO983021 QAJ983021:QAK983021 QKF983021:QKG983021 QUB983021:QUC983021 RDX983021:RDY983021 RNT983021:RNU983021 RXP983021:RXQ983021 SHL983021:SHM983021 SRH983021:SRI983021 TBD983021:TBE983021 TKZ983021:TLA983021 TUV983021:TUW983021 UER983021:UES983021 UON983021:UOO983021 UYJ983021:UYK983021 VIF983021:VIG983021 VSB983021:VSC983021 WBX983021:WBY983021 WLT983021:WLU983021 WVP983021:WVQ983021 H65503:I65503 JD65503:JE65503 SZ65503:TA65503 ACV65503:ACW65503 AMR65503:AMS65503 AWN65503:AWO65503 BGJ65503:BGK65503 BQF65503:BQG65503 CAB65503:CAC65503 CJX65503:CJY65503 CTT65503:CTU65503 DDP65503:DDQ65503 DNL65503:DNM65503 DXH65503:DXI65503 EHD65503:EHE65503 EQZ65503:ERA65503 FAV65503:FAW65503 FKR65503:FKS65503 FUN65503:FUO65503 GEJ65503:GEK65503 GOF65503:GOG65503 GYB65503:GYC65503 HHX65503:HHY65503 HRT65503:HRU65503 IBP65503:IBQ65503 ILL65503:ILM65503 IVH65503:IVI65503 JFD65503:JFE65503 JOZ65503:JPA65503 JYV65503:JYW65503 KIR65503:KIS65503 KSN65503:KSO65503 LCJ65503:LCK65503 LMF65503:LMG65503 LWB65503:LWC65503 MFX65503:MFY65503 MPT65503:MPU65503 MZP65503:MZQ65503 NJL65503:NJM65503 NTH65503:NTI65503 ODD65503:ODE65503 OMZ65503:ONA65503 OWV65503:OWW65503 PGR65503:PGS65503 PQN65503:PQO65503 QAJ65503:QAK65503 QKF65503:QKG65503 QUB65503:QUC65503 RDX65503:RDY65503 RNT65503:RNU65503 RXP65503:RXQ65503 SHL65503:SHM65503 SRH65503:SRI65503 TBD65503:TBE65503 TKZ65503:TLA65503 TUV65503:TUW65503 UER65503:UES65503 UON65503:UOO65503 UYJ65503:UYK65503 VIF65503:VIG65503 VSB65503:VSC65503 WBX65503:WBY65503 WLT65503:WLU65503 WVP65503:WVQ65503 H131039:I131039 JD131039:JE131039 SZ131039:TA131039 ACV131039:ACW131039 AMR131039:AMS131039 AWN131039:AWO131039 BGJ131039:BGK131039 BQF131039:BQG131039 CAB131039:CAC131039 CJX131039:CJY131039 CTT131039:CTU131039 DDP131039:DDQ131039 DNL131039:DNM131039 DXH131039:DXI131039 EHD131039:EHE131039 EQZ131039:ERA131039 FAV131039:FAW131039 FKR131039:FKS131039 FUN131039:FUO131039 GEJ131039:GEK131039 GOF131039:GOG131039 GYB131039:GYC131039 HHX131039:HHY131039 HRT131039:HRU131039 IBP131039:IBQ131039 ILL131039:ILM131039 IVH131039:IVI131039 JFD131039:JFE131039 JOZ131039:JPA131039 JYV131039:JYW131039 KIR131039:KIS131039 KSN131039:KSO131039 LCJ131039:LCK131039 LMF131039:LMG131039 LWB131039:LWC131039 MFX131039:MFY131039 MPT131039:MPU131039 MZP131039:MZQ131039 NJL131039:NJM131039 NTH131039:NTI131039 ODD131039:ODE131039 OMZ131039:ONA131039 OWV131039:OWW131039 PGR131039:PGS131039 PQN131039:PQO131039 QAJ131039:QAK131039 QKF131039:QKG131039 QUB131039:QUC131039 RDX131039:RDY131039 RNT131039:RNU131039 RXP131039:RXQ131039 SHL131039:SHM131039 SRH131039:SRI131039 TBD131039:TBE131039 TKZ131039:TLA131039 TUV131039:TUW131039 UER131039:UES131039 UON131039:UOO131039 UYJ131039:UYK131039 VIF131039:VIG131039 VSB131039:VSC131039 WBX131039:WBY131039 WLT131039:WLU131039 WVP131039:WVQ131039 H196575:I196575 JD196575:JE196575 SZ196575:TA196575 ACV196575:ACW196575 AMR196575:AMS196575 AWN196575:AWO196575 BGJ196575:BGK196575 BQF196575:BQG196575 CAB196575:CAC196575 CJX196575:CJY196575 CTT196575:CTU196575 DDP196575:DDQ196575 DNL196575:DNM196575 DXH196575:DXI196575 EHD196575:EHE196575 EQZ196575:ERA196575 FAV196575:FAW196575 FKR196575:FKS196575 FUN196575:FUO196575 GEJ196575:GEK196575 GOF196575:GOG196575 GYB196575:GYC196575 HHX196575:HHY196575 HRT196575:HRU196575 IBP196575:IBQ196575 ILL196575:ILM196575 IVH196575:IVI196575 JFD196575:JFE196575 JOZ196575:JPA196575 JYV196575:JYW196575 KIR196575:KIS196575 KSN196575:KSO196575 LCJ196575:LCK196575 LMF196575:LMG196575 LWB196575:LWC196575 MFX196575:MFY196575 MPT196575:MPU196575 MZP196575:MZQ196575 NJL196575:NJM196575 NTH196575:NTI196575 ODD196575:ODE196575 OMZ196575:ONA196575 OWV196575:OWW196575 PGR196575:PGS196575 PQN196575:PQO196575 QAJ196575:QAK196575 QKF196575:QKG196575 QUB196575:QUC196575 RDX196575:RDY196575 RNT196575:RNU196575 RXP196575:RXQ196575 SHL196575:SHM196575 SRH196575:SRI196575 TBD196575:TBE196575 TKZ196575:TLA196575 TUV196575:TUW196575 UER196575:UES196575 UON196575:UOO196575 UYJ196575:UYK196575 VIF196575:VIG196575 VSB196575:VSC196575 WBX196575:WBY196575 WLT196575:WLU196575 WVP196575:WVQ196575 H262111:I262111 JD262111:JE262111 SZ262111:TA262111 ACV262111:ACW262111 AMR262111:AMS262111 AWN262111:AWO262111 BGJ262111:BGK262111 BQF262111:BQG262111 CAB262111:CAC262111 CJX262111:CJY262111 CTT262111:CTU262111 DDP262111:DDQ262111 DNL262111:DNM262111 DXH262111:DXI262111 EHD262111:EHE262111 EQZ262111:ERA262111 FAV262111:FAW262111 FKR262111:FKS262111 FUN262111:FUO262111 GEJ262111:GEK262111 GOF262111:GOG262111 GYB262111:GYC262111 HHX262111:HHY262111 HRT262111:HRU262111 IBP262111:IBQ262111 ILL262111:ILM262111 IVH262111:IVI262111 JFD262111:JFE262111 JOZ262111:JPA262111 JYV262111:JYW262111 KIR262111:KIS262111 KSN262111:KSO262111 LCJ262111:LCK262111 LMF262111:LMG262111 LWB262111:LWC262111 MFX262111:MFY262111 MPT262111:MPU262111 MZP262111:MZQ262111 NJL262111:NJM262111 NTH262111:NTI262111 ODD262111:ODE262111 OMZ262111:ONA262111 OWV262111:OWW262111 PGR262111:PGS262111 PQN262111:PQO262111 QAJ262111:QAK262111 QKF262111:QKG262111 QUB262111:QUC262111 RDX262111:RDY262111 RNT262111:RNU262111 RXP262111:RXQ262111 SHL262111:SHM262111 SRH262111:SRI262111 TBD262111:TBE262111 TKZ262111:TLA262111 TUV262111:TUW262111 UER262111:UES262111 UON262111:UOO262111 UYJ262111:UYK262111 VIF262111:VIG262111 VSB262111:VSC262111 WBX262111:WBY262111 WLT262111:WLU262111 WVP262111:WVQ262111 H327647:I327647 JD327647:JE327647 SZ327647:TA327647 ACV327647:ACW327647 AMR327647:AMS327647 AWN327647:AWO327647 BGJ327647:BGK327647 BQF327647:BQG327647 CAB327647:CAC327647 CJX327647:CJY327647 CTT327647:CTU327647 DDP327647:DDQ327647 DNL327647:DNM327647 DXH327647:DXI327647 EHD327647:EHE327647 EQZ327647:ERA327647 FAV327647:FAW327647 FKR327647:FKS327647 FUN327647:FUO327647 GEJ327647:GEK327647 GOF327647:GOG327647 GYB327647:GYC327647 HHX327647:HHY327647 HRT327647:HRU327647 IBP327647:IBQ327647 ILL327647:ILM327647 IVH327647:IVI327647 JFD327647:JFE327647 JOZ327647:JPA327647 JYV327647:JYW327647 KIR327647:KIS327647 KSN327647:KSO327647 LCJ327647:LCK327647 LMF327647:LMG327647 LWB327647:LWC327647 MFX327647:MFY327647 MPT327647:MPU327647 MZP327647:MZQ327647 NJL327647:NJM327647 NTH327647:NTI327647 ODD327647:ODE327647 OMZ327647:ONA327647 OWV327647:OWW327647 PGR327647:PGS327647 PQN327647:PQO327647 QAJ327647:QAK327647 QKF327647:QKG327647 QUB327647:QUC327647 RDX327647:RDY327647 RNT327647:RNU327647 RXP327647:RXQ327647 SHL327647:SHM327647 SRH327647:SRI327647 TBD327647:TBE327647 TKZ327647:TLA327647 TUV327647:TUW327647 UER327647:UES327647 UON327647:UOO327647 UYJ327647:UYK327647 VIF327647:VIG327647 VSB327647:VSC327647 WBX327647:WBY327647 WLT327647:WLU327647 WVP327647:WVQ327647 H393183:I393183 JD393183:JE393183 SZ393183:TA393183 ACV393183:ACW393183 AMR393183:AMS393183 AWN393183:AWO393183 BGJ393183:BGK393183 BQF393183:BQG393183 CAB393183:CAC393183 CJX393183:CJY393183 CTT393183:CTU393183 DDP393183:DDQ393183 DNL393183:DNM393183 DXH393183:DXI393183 EHD393183:EHE393183 EQZ393183:ERA393183 FAV393183:FAW393183 FKR393183:FKS393183 FUN393183:FUO393183 GEJ393183:GEK393183 GOF393183:GOG393183 GYB393183:GYC393183 HHX393183:HHY393183 HRT393183:HRU393183 IBP393183:IBQ393183 ILL393183:ILM393183 IVH393183:IVI393183 JFD393183:JFE393183 JOZ393183:JPA393183 JYV393183:JYW393183 KIR393183:KIS393183 KSN393183:KSO393183 LCJ393183:LCK393183 LMF393183:LMG393183 LWB393183:LWC393183 MFX393183:MFY393183 MPT393183:MPU393183 MZP393183:MZQ393183 NJL393183:NJM393183 NTH393183:NTI393183 ODD393183:ODE393183 OMZ393183:ONA393183 OWV393183:OWW393183 PGR393183:PGS393183 PQN393183:PQO393183 QAJ393183:QAK393183 QKF393183:QKG393183 QUB393183:QUC393183 RDX393183:RDY393183 RNT393183:RNU393183 RXP393183:RXQ393183 SHL393183:SHM393183 SRH393183:SRI393183 TBD393183:TBE393183 TKZ393183:TLA393183 TUV393183:TUW393183 UER393183:UES393183 UON393183:UOO393183 UYJ393183:UYK393183 VIF393183:VIG393183 VSB393183:VSC393183 WBX393183:WBY393183 WLT393183:WLU393183 WVP393183:WVQ393183 H458719:I458719 JD458719:JE458719 SZ458719:TA458719 ACV458719:ACW458719 AMR458719:AMS458719 AWN458719:AWO458719 BGJ458719:BGK458719 BQF458719:BQG458719 CAB458719:CAC458719 CJX458719:CJY458719 CTT458719:CTU458719 DDP458719:DDQ458719 DNL458719:DNM458719 DXH458719:DXI458719 EHD458719:EHE458719 EQZ458719:ERA458719 FAV458719:FAW458719 FKR458719:FKS458719 FUN458719:FUO458719 GEJ458719:GEK458719 GOF458719:GOG458719 GYB458719:GYC458719 HHX458719:HHY458719 HRT458719:HRU458719 IBP458719:IBQ458719 ILL458719:ILM458719 IVH458719:IVI458719 JFD458719:JFE458719 JOZ458719:JPA458719 JYV458719:JYW458719 KIR458719:KIS458719 KSN458719:KSO458719 LCJ458719:LCK458719 LMF458719:LMG458719 LWB458719:LWC458719 MFX458719:MFY458719 MPT458719:MPU458719 MZP458719:MZQ458719 NJL458719:NJM458719 NTH458719:NTI458719 ODD458719:ODE458719 OMZ458719:ONA458719 OWV458719:OWW458719 PGR458719:PGS458719 PQN458719:PQO458719 QAJ458719:QAK458719 QKF458719:QKG458719 QUB458719:QUC458719 RDX458719:RDY458719 RNT458719:RNU458719 RXP458719:RXQ458719 SHL458719:SHM458719 SRH458719:SRI458719 TBD458719:TBE458719 TKZ458719:TLA458719 TUV458719:TUW458719 UER458719:UES458719 UON458719:UOO458719 UYJ458719:UYK458719 VIF458719:VIG458719 VSB458719:VSC458719 WBX458719:WBY458719 WLT458719:WLU458719 WVP458719:WVQ458719 H524255:I524255 JD524255:JE524255 SZ524255:TA524255 ACV524255:ACW524255 AMR524255:AMS524255 AWN524255:AWO524255 BGJ524255:BGK524255 BQF524255:BQG524255 CAB524255:CAC524255 CJX524255:CJY524255 CTT524255:CTU524255 DDP524255:DDQ524255 DNL524255:DNM524255 DXH524255:DXI524255 EHD524255:EHE524255 EQZ524255:ERA524255 FAV524255:FAW524255 FKR524255:FKS524255 FUN524255:FUO524255 GEJ524255:GEK524255 GOF524255:GOG524255 GYB524255:GYC524255 HHX524255:HHY524255 HRT524255:HRU524255 IBP524255:IBQ524255 ILL524255:ILM524255 IVH524255:IVI524255 JFD524255:JFE524255 JOZ524255:JPA524255 JYV524255:JYW524255 KIR524255:KIS524255 KSN524255:KSO524255 LCJ524255:LCK524255 LMF524255:LMG524255 LWB524255:LWC524255 MFX524255:MFY524255 MPT524255:MPU524255 MZP524255:MZQ524255 NJL524255:NJM524255 NTH524255:NTI524255 ODD524255:ODE524255 OMZ524255:ONA524255 OWV524255:OWW524255 PGR524255:PGS524255 PQN524255:PQO524255 QAJ524255:QAK524255 QKF524255:QKG524255 QUB524255:QUC524255 RDX524255:RDY524255 RNT524255:RNU524255 RXP524255:RXQ524255 SHL524255:SHM524255 SRH524255:SRI524255 TBD524255:TBE524255 TKZ524255:TLA524255 TUV524255:TUW524255 UER524255:UES524255 UON524255:UOO524255 UYJ524255:UYK524255 VIF524255:VIG524255 VSB524255:VSC524255 WBX524255:WBY524255 WLT524255:WLU524255 WVP524255:WVQ524255 H589791:I589791 JD589791:JE589791 SZ589791:TA589791 ACV589791:ACW589791 AMR589791:AMS589791 AWN589791:AWO589791 BGJ589791:BGK589791 BQF589791:BQG589791 CAB589791:CAC589791 CJX589791:CJY589791 CTT589791:CTU589791 DDP589791:DDQ589791 DNL589791:DNM589791 DXH589791:DXI589791 EHD589791:EHE589791 EQZ589791:ERA589791 FAV589791:FAW589791 FKR589791:FKS589791 FUN589791:FUO589791 GEJ589791:GEK589791 GOF589791:GOG589791 GYB589791:GYC589791 HHX589791:HHY589791 HRT589791:HRU589791 IBP589791:IBQ589791 ILL589791:ILM589791 IVH589791:IVI589791 JFD589791:JFE589791 JOZ589791:JPA589791 JYV589791:JYW589791 KIR589791:KIS589791 KSN589791:KSO589791 LCJ589791:LCK589791 LMF589791:LMG589791 LWB589791:LWC589791 MFX589791:MFY589791 MPT589791:MPU589791 MZP589791:MZQ589791 NJL589791:NJM589791 NTH589791:NTI589791 ODD589791:ODE589791 OMZ589791:ONA589791 OWV589791:OWW589791 PGR589791:PGS589791 PQN589791:PQO589791 QAJ589791:QAK589791 QKF589791:QKG589791 QUB589791:QUC589791 RDX589791:RDY589791 RNT589791:RNU589791 RXP589791:RXQ589791 SHL589791:SHM589791 SRH589791:SRI589791 TBD589791:TBE589791 TKZ589791:TLA589791 TUV589791:TUW589791 UER589791:UES589791 UON589791:UOO589791 UYJ589791:UYK589791 VIF589791:VIG589791 VSB589791:VSC589791 WBX589791:WBY589791 WLT589791:WLU589791 WVP589791:WVQ589791 H655327:I655327 JD655327:JE655327 SZ655327:TA655327 ACV655327:ACW655327 AMR655327:AMS655327 AWN655327:AWO655327 BGJ655327:BGK655327 BQF655327:BQG655327 CAB655327:CAC655327 CJX655327:CJY655327 CTT655327:CTU655327 DDP655327:DDQ655327 DNL655327:DNM655327 DXH655327:DXI655327 EHD655327:EHE655327 EQZ655327:ERA655327 FAV655327:FAW655327 FKR655327:FKS655327 FUN655327:FUO655327 GEJ655327:GEK655327 GOF655327:GOG655327 GYB655327:GYC655327 HHX655327:HHY655327 HRT655327:HRU655327 IBP655327:IBQ655327 ILL655327:ILM655327 IVH655327:IVI655327 JFD655327:JFE655327 JOZ655327:JPA655327 JYV655327:JYW655327 KIR655327:KIS655327 KSN655327:KSO655327 LCJ655327:LCK655327 LMF655327:LMG655327 LWB655327:LWC655327 MFX655327:MFY655327 MPT655327:MPU655327 MZP655327:MZQ655327 NJL655327:NJM655327 NTH655327:NTI655327 ODD655327:ODE655327 OMZ655327:ONA655327 OWV655327:OWW655327 PGR655327:PGS655327 PQN655327:PQO655327 QAJ655327:QAK655327 QKF655327:QKG655327 QUB655327:QUC655327 RDX655327:RDY655327 RNT655327:RNU655327 RXP655327:RXQ655327 SHL655327:SHM655327 SRH655327:SRI655327 TBD655327:TBE655327 TKZ655327:TLA655327 TUV655327:TUW655327 UER655327:UES655327 UON655327:UOO655327 UYJ655327:UYK655327 VIF655327:VIG655327 VSB655327:VSC655327 WBX655327:WBY655327 WLT655327:WLU655327 WVP655327:WVQ655327 H720863:I720863 JD720863:JE720863 SZ720863:TA720863 ACV720863:ACW720863 AMR720863:AMS720863 AWN720863:AWO720863 BGJ720863:BGK720863 BQF720863:BQG720863 CAB720863:CAC720863 CJX720863:CJY720863 CTT720863:CTU720863 DDP720863:DDQ720863 DNL720863:DNM720863 DXH720863:DXI720863 EHD720863:EHE720863 EQZ720863:ERA720863 FAV720863:FAW720863 FKR720863:FKS720863 FUN720863:FUO720863 GEJ720863:GEK720863 GOF720863:GOG720863 GYB720863:GYC720863 HHX720863:HHY720863 HRT720863:HRU720863 IBP720863:IBQ720863 ILL720863:ILM720863 IVH720863:IVI720863 JFD720863:JFE720863 JOZ720863:JPA720863 JYV720863:JYW720863 KIR720863:KIS720863 KSN720863:KSO720863 LCJ720863:LCK720863 LMF720863:LMG720863 LWB720863:LWC720863 MFX720863:MFY720863 MPT720863:MPU720863 MZP720863:MZQ720863 NJL720863:NJM720863 NTH720863:NTI720863 ODD720863:ODE720863 OMZ720863:ONA720863 OWV720863:OWW720863 PGR720863:PGS720863 PQN720863:PQO720863 QAJ720863:QAK720863 QKF720863:QKG720863 QUB720863:QUC720863 RDX720863:RDY720863 RNT720863:RNU720863 RXP720863:RXQ720863 SHL720863:SHM720863 SRH720863:SRI720863 TBD720863:TBE720863 TKZ720863:TLA720863 TUV720863:TUW720863 UER720863:UES720863 UON720863:UOO720863 UYJ720863:UYK720863 VIF720863:VIG720863 VSB720863:VSC720863 WBX720863:WBY720863 WLT720863:WLU720863 WVP720863:WVQ720863 H786399:I786399 JD786399:JE786399 SZ786399:TA786399 ACV786399:ACW786399 AMR786399:AMS786399 AWN786399:AWO786399 BGJ786399:BGK786399 BQF786399:BQG786399 CAB786399:CAC786399 CJX786399:CJY786399 CTT786399:CTU786399 DDP786399:DDQ786399 DNL786399:DNM786399 DXH786399:DXI786399 EHD786399:EHE786399 EQZ786399:ERA786399 FAV786399:FAW786399 FKR786399:FKS786399 FUN786399:FUO786399 GEJ786399:GEK786399 GOF786399:GOG786399 GYB786399:GYC786399 HHX786399:HHY786399 HRT786399:HRU786399 IBP786399:IBQ786399 ILL786399:ILM786399 IVH786399:IVI786399 JFD786399:JFE786399 JOZ786399:JPA786399 JYV786399:JYW786399 KIR786399:KIS786399 KSN786399:KSO786399 LCJ786399:LCK786399 LMF786399:LMG786399 LWB786399:LWC786399 MFX786399:MFY786399 MPT786399:MPU786399 MZP786399:MZQ786399 NJL786399:NJM786399 NTH786399:NTI786399 ODD786399:ODE786399 OMZ786399:ONA786399 OWV786399:OWW786399 PGR786399:PGS786399 PQN786399:PQO786399 QAJ786399:QAK786399 QKF786399:QKG786399 QUB786399:QUC786399 RDX786399:RDY786399 RNT786399:RNU786399 RXP786399:RXQ786399 SHL786399:SHM786399 SRH786399:SRI786399 TBD786399:TBE786399 TKZ786399:TLA786399 TUV786399:TUW786399 UER786399:UES786399 UON786399:UOO786399 UYJ786399:UYK786399 VIF786399:VIG786399 VSB786399:VSC786399 WBX786399:WBY786399 WLT786399:WLU786399 WVP786399:WVQ786399 H851935:I851935 JD851935:JE851935 SZ851935:TA851935 ACV851935:ACW851935 AMR851935:AMS851935 AWN851935:AWO851935 BGJ851935:BGK851935 BQF851935:BQG851935 CAB851935:CAC851935 CJX851935:CJY851935 CTT851935:CTU851935 DDP851935:DDQ851935 DNL851935:DNM851935 DXH851935:DXI851935 EHD851935:EHE851935 EQZ851935:ERA851935 FAV851935:FAW851935 FKR851935:FKS851935 FUN851935:FUO851935 GEJ851935:GEK851935 GOF851935:GOG851935 GYB851935:GYC851935 HHX851935:HHY851935 HRT851935:HRU851935 IBP851935:IBQ851935 ILL851935:ILM851935 IVH851935:IVI851935 JFD851935:JFE851935 JOZ851935:JPA851935 JYV851935:JYW851935 KIR851935:KIS851935 KSN851935:KSO851935 LCJ851935:LCK851935 LMF851935:LMG851935 LWB851935:LWC851935 MFX851935:MFY851935 MPT851935:MPU851935 MZP851935:MZQ851935 NJL851935:NJM851935 NTH851935:NTI851935 ODD851935:ODE851935 OMZ851935:ONA851935 OWV851935:OWW851935 PGR851935:PGS851935 PQN851935:PQO851935 QAJ851935:QAK851935 QKF851935:QKG851935 QUB851935:QUC851935 RDX851935:RDY851935 RNT851935:RNU851935 RXP851935:RXQ851935 SHL851935:SHM851935 SRH851935:SRI851935 TBD851935:TBE851935 TKZ851935:TLA851935 TUV851935:TUW851935 UER851935:UES851935 UON851935:UOO851935 UYJ851935:UYK851935 VIF851935:VIG851935 VSB851935:VSC851935 WBX851935:WBY851935 WLT851935:WLU851935 WVP851935:WVQ851935 H917471:I917471 JD917471:JE917471 SZ917471:TA917471 ACV917471:ACW917471 AMR917471:AMS917471 AWN917471:AWO917471 BGJ917471:BGK917471 BQF917471:BQG917471 CAB917471:CAC917471 CJX917471:CJY917471 CTT917471:CTU917471 DDP917471:DDQ917471 DNL917471:DNM917471 DXH917471:DXI917471 EHD917471:EHE917471 EQZ917471:ERA917471 FAV917471:FAW917471 FKR917471:FKS917471 FUN917471:FUO917471 GEJ917471:GEK917471 GOF917471:GOG917471 GYB917471:GYC917471 HHX917471:HHY917471 HRT917471:HRU917471 IBP917471:IBQ917471 ILL917471:ILM917471 IVH917471:IVI917471 JFD917471:JFE917471 JOZ917471:JPA917471 JYV917471:JYW917471 KIR917471:KIS917471 KSN917471:KSO917471 LCJ917471:LCK917471 LMF917471:LMG917471 LWB917471:LWC917471 MFX917471:MFY917471 MPT917471:MPU917471 MZP917471:MZQ917471 NJL917471:NJM917471 NTH917471:NTI917471 ODD917471:ODE917471 OMZ917471:ONA917471 OWV917471:OWW917471 PGR917471:PGS917471 PQN917471:PQO917471 QAJ917471:QAK917471 QKF917471:QKG917471 QUB917471:QUC917471 RDX917471:RDY917471 RNT917471:RNU917471 RXP917471:RXQ917471 SHL917471:SHM917471 SRH917471:SRI917471 TBD917471:TBE917471 TKZ917471:TLA917471 TUV917471:TUW917471 UER917471:UES917471 UON917471:UOO917471 UYJ917471:UYK917471 VIF917471:VIG917471 VSB917471:VSC917471 WBX917471:WBY917471 WLT917471:WLU917471 WVP917471:WVQ917471 H983007:I983007 JD983007:JE983007 SZ983007:TA983007 ACV983007:ACW983007 AMR983007:AMS983007 AWN983007:AWO983007 BGJ983007:BGK983007 BQF983007:BQG983007 CAB983007:CAC983007 CJX983007:CJY983007 CTT983007:CTU983007 DDP983007:DDQ983007 DNL983007:DNM983007 DXH983007:DXI983007 EHD983007:EHE983007 EQZ983007:ERA983007 FAV983007:FAW983007 FKR983007:FKS983007 FUN983007:FUO983007 GEJ983007:GEK983007 GOF983007:GOG983007 GYB983007:GYC983007 HHX983007:HHY983007 HRT983007:HRU983007 IBP983007:IBQ983007 ILL983007:ILM983007 IVH983007:IVI983007 JFD983007:JFE983007 JOZ983007:JPA983007 JYV983007:JYW983007 KIR983007:KIS983007 KSN983007:KSO983007 LCJ983007:LCK983007 LMF983007:LMG983007 LWB983007:LWC983007 MFX983007:MFY983007 MPT983007:MPU983007 MZP983007:MZQ983007 NJL983007:NJM983007 NTH983007:NTI983007 ODD983007:ODE983007 OMZ983007:ONA983007 OWV983007:OWW983007 PGR983007:PGS983007 PQN983007:PQO983007 QAJ983007:QAK983007 QKF983007:QKG983007 QUB983007:QUC983007 RDX983007:RDY983007 RNT983007:RNU983007 RXP983007:RXQ983007 SHL983007:SHM983007 SRH983007:SRI983007 TBD983007:TBE983007 TKZ983007:TLA983007 TUV983007:TUW983007 UER983007:UES983007 UON983007:UOO983007 UYJ983007:UYK983007 VIF983007:VIG983007 VSB983007:VSC983007 WBX983007:WBY983007 WLT983007:WLU983007 WVP983007:WVQ983007 H65508:I65510 JD65508:JE65510 SZ65508:TA65510 ACV65508:ACW65510 AMR65508:AMS65510 AWN65508:AWO65510 BGJ65508:BGK65510 BQF65508:BQG65510 CAB65508:CAC65510 CJX65508:CJY65510 CTT65508:CTU65510 DDP65508:DDQ65510 DNL65508:DNM65510 DXH65508:DXI65510 EHD65508:EHE65510 EQZ65508:ERA65510 FAV65508:FAW65510 FKR65508:FKS65510 FUN65508:FUO65510 GEJ65508:GEK65510 GOF65508:GOG65510 GYB65508:GYC65510 HHX65508:HHY65510 HRT65508:HRU65510 IBP65508:IBQ65510 ILL65508:ILM65510 IVH65508:IVI65510 JFD65508:JFE65510 JOZ65508:JPA65510 JYV65508:JYW65510 KIR65508:KIS65510 KSN65508:KSO65510 LCJ65508:LCK65510 LMF65508:LMG65510 LWB65508:LWC65510 MFX65508:MFY65510 MPT65508:MPU65510 MZP65508:MZQ65510 NJL65508:NJM65510 NTH65508:NTI65510 ODD65508:ODE65510 OMZ65508:ONA65510 OWV65508:OWW65510 PGR65508:PGS65510 PQN65508:PQO65510 QAJ65508:QAK65510 QKF65508:QKG65510 QUB65508:QUC65510 RDX65508:RDY65510 RNT65508:RNU65510 RXP65508:RXQ65510 SHL65508:SHM65510 SRH65508:SRI65510 TBD65508:TBE65510 TKZ65508:TLA65510 TUV65508:TUW65510 UER65508:UES65510 UON65508:UOO65510 UYJ65508:UYK65510 VIF65508:VIG65510 VSB65508:VSC65510 WBX65508:WBY65510 WLT65508:WLU65510 WVP65508:WVQ65510 H131044:I131046 JD131044:JE131046 SZ131044:TA131046 ACV131044:ACW131046 AMR131044:AMS131046 AWN131044:AWO131046 BGJ131044:BGK131046 BQF131044:BQG131046 CAB131044:CAC131046 CJX131044:CJY131046 CTT131044:CTU131046 DDP131044:DDQ131046 DNL131044:DNM131046 DXH131044:DXI131046 EHD131044:EHE131046 EQZ131044:ERA131046 FAV131044:FAW131046 FKR131044:FKS131046 FUN131044:FUO131046 GEJ131044:GEK131046 GOF131044:GOG131046 GYB131044:GYC131046 HHX131044:HHY131046 HRT131044:HRU131046 IBP131044:IBQ131046 ILL131044:ILM131046 IVH131044:IVI131046 JFD131044:JFE131046 JOZ131044:JPA131046 JYV131044:JYW131046 KIR131044:KIS131046 KSN131044:KSO131046 LCJ131044:LCK131046 LMF131044:LMG131046 LWB131044:LWC131046 MFX131044:MFY131046 MPT131044:MPU131046 MZP131044:MZQ131046 NJL131044:NJM131046 NTH131044:NTI131046 ODD131044:ODE131046 OMZ131044:ONA131046 OWV131044:OWW131046 PGR131044:PGS131046 PQN131044:PQO131046 QAJ131044:QAK131046 QKF131044:QKG131046 QUB131044:QUC131046 RDX131044:RDY131046 RNT131044:RNU131046 RXP131044:RXQ131046 SHL131044:SHM131046 SRH131044:SRI131046 TBD131044:TBE131046 TKZ131044:TLA131046 TUV131044:TUW131046 UER131044:UES131046 UON131044:UOO131046 UYJ131044:UYK131046 VIF131044:VIG131046 VSB131044:VSC131046 WBX131044:WBY131046 WLT131044:WLU131046 WVP131044:WVQ131046 H196580:I196582 JD196580:JE196582 SZ196580:TA196582 ACV196580:ACW196582 AMR196580:AMS196582 AWN196580:AWO196582 BGJ196580:BGK196582 BQF196580:BQG196582 CAB196580:CAC196582 CJX196580:CJY196582 CTT196580:CTU196582 DDP196580:DDQ196582 DNL196580:DNM196582 DXH196580:DXI196582 EHD196580:EHE196582 EQZ196580:ERA196582 FAV196580:FAW196582 FKR196580:FKS196582 FUN196580:FUO196582 GEJ196580:GEK196582 GOF196580:GOG196582 GYB196580:GYC196582 HHX196580:HHY196582 HRT196580:HRU196582 IBP196580:IBQ196582 ILL196580:ILM196582 IVH196580:IVI196582 JFD196580:JFE196582 JOZ196580:JPA196582 JYV196580:JYW196582 KIR196580:KIS196582 KSN196580:KSO196582 LCJ196580:LCK196582 LMF196580:LMG196582 LWB196580:LWC196582 MFX196580:MFY196582 MPT196580:MPU196582 MZP196580:MZQ196582 NJL196580:NJM196582 NTH196580:NTI196582 ODD196580:ODE196582 OMZ196580:ONA196582 OWV196580:OWW196582 PGR196580:PGS196582 PQN196580:PQO196582 QAJ196580:QAK196582 QKF196580:QKG196582 QUB196580:QUC196582 RDX196580:RDY196582 RNT196580:RNU196582 RXP196580:RXQ196582 SHL196580:SHM196582 SRH196580:SRI196582 TBD196580:TBE196582 TKZ196580:TLA196582 TUV196580:TUW196582 UER196580:UES196582 UON196580:UOO196582 UYJ196580:UYK196582 VIF196580:VIG196582 VSB196580:VSC196582 WBX196580:WBY196582 WLT196580:WLU196582 WVP196580:WVQ196582 H262116:I262118 JD262116:JE262118 SZ262116:TA262118 ACV262116:ACW262118 AMR262116:AMS262118 AWN262116:AWO262118 BGJ262116:BGK262118 BQF262116:BQG262118 CAB262116:CAC262118 CJX262116:CJY262118 CTT262116:CTU262118 DDP262116:DDQ262118 DNL262116:DNM262118 DXH262116:DXI262118 EHD262116:EHE262118 EQZ262116:ERA262118 FAV262116:FAW262118 FKR262116:FKS262118 FUN262116:FUO262118 GEJ262116:GEK262118 GOF262116:GOG262118 GYB262116:GYC262118 HHX262116:HHY262118 HRT262116:HRU262118 IBP262116:IBQ262118 ILL262116:ILM262118 IVH262116:IVI262118 JFD262116:JFE262118 JOZ262116:JPA262118 JYV262116:JYW262118 KIR262116:KIS262118 KSN262116:KSO262118 LCJ262116:LCK262118 LMF262116:LMG262118 LWB262116:LWC262118 MFX262116:MFY262118 MPT262116:MPU262118 MZP262116:MZQ262118 NJL262116:NJM262118 NTH262116:NTI262118 ODD262116:ODE262118 OMZ262116:ONA262118 OWV262116:OWW262118 PGR262116:PGS262118 PQN262116:PQO262118 QAJ262116:QAK262118 QKF262116:QKG262118 QUB262116:QUC262118 RDX262116:RDY262118 RNT262116:RNU262118 RXP262116:RXQ262118 SHL262116:SHM262118 SRH262116:SRI262118 TBD262116:TBE262118 TKZ262116:TLA262118 TUV262116:TUW262118 UER262116:UES262118 UON262116:UOO262118 UYJ262116:UYK262118 VIF262116:VIG262118 VSB262116:VSC262118 WBX262116:WBY262118 WLT262116:WLU262118 WVP262116:WVQ262118 H327652:I327654 JD327652:JE327654 SZ327652:TA327654 ACV327652:ACW327654 AMR327652:AMS327654 AWN327652:AWO327654 BGJ327652:BGK327654 BQF327652:BQG327654 CAB327652:CAC327654 CJX327652:CJY327654 CTT327652:CTU327654 DDP327652:DDQ327654 DNL327652:DNM327654 DXH327652:DXI327654 EHD327652:EHE327654 EQZ327652:ERA327654 FAV327652:FAW327654 FKR327652:FKS327654 FUN327652:FUO327654 GEJ327652:GEK327654 GOF327652:GOG327654 GYB327652:GYC327654 HHX327652:HHY327654 HRT327652:HRU327654 IBP327652:IBQ327654 ILL327652:ILM327654 IVH327652:IVI327654 JFD327652:JFE327654 JOZ327652:JPA327654 JYV327652:JYW327654 KIR327652:KIS327654 KSN327652:KSO327654 LCJ327652:LCK327654 LMF327652:LMG327654 LWB327652:LWC327654 MFX327652:MFY327654 MPT327652:MPU327654 MZP327652:MZQ327654 NJL327652:NJM327654 NTH327652:NTI327654 ODD327652:ODE327654 OMZ327652:ONA327654 OWV327652:OWW327654 PGR327652:PGS327654 PQN327652:PQO327654 QAJ327652:QAK327654 QKF327652:QKG327654 QUB327652:QUC327654 RDX327652:RDY327654 RNT327652:RNU327654 RXP327652:RXQ327654 SHL327652:SHM327654 SRH327652:SRI327654 TBD327652:TBE327654 TKZ327652:TLA327654 TUV327652:TUW327654 UER327652:UES327654 UON327652:UOO327654 UYJ327652:UYK327654 VIF327652:VIG327654 VSB327652:VSC327654 WBX327652:WBY327654 WLT327652:WLU327654 WVP327652:WVQ327654 H393188:I393190 JD393188:JE393190 SZ393188:TA393190 ACV393188:ACW393190 AMR393188:AMS393190 AWN393188:AWO393190 BGJ393188:BGK393190 BQF393188:BQG393190 CAB393188:CAC393190 CJX393188:CJY393190 CTT393188:CTU393190 DDP393188:DDQ393190 DNL393188:DNM393190 DXH393188:DXI393190 EHD393188:EHE393190 EQZ393188:ERA393190 FAV393188:FAW393190 FKR393188:FKS393190 FUN393188:FUO393190 GEJ393188:GEK393190 GOF393188:GOG393190 GYB393188:GYC393190 HHX393188:HHY393190 HRT393188:HRU393190 IBP393188:IBQ393190 ILL393188:ILM393190 IVH393188:IVI393190 JFD393188:JFE393190 JOZ393188:JPA393190 JYV393188:JYW393190 KIR393188:KIS393190 KSN393188:KSO393190 LCJ393188:LCK393190 LMF393188:LMG393190 LWB393188:LWC393190 MFX393188:MFY393190 MPT393188:MPU393190 MZP393188:MZQ393190 NJL393188:NJM393190 NTH393188:NTI393190 ODD393188:ODE393190 OMZ393188:ONA393190 OWV393188:OWW393190 PGR393188:PGS393190 PQN393188:PQO393190 QAJ393188:QAK393190 QKF393188:QKG393190 QUB393188:QUC393190 RDX393188:RDY393190 RNT393188:RNU393190 RXP393188:RXQ393190 SHL393188:SHM393190 SRH393188:SRI393190 TBD393188:TBE393190 TKZ393188:TLA393190 TUV393188:TUW393190 UER393188:UES393190 UON393188:UOO393190 UYJ393188:UYK393190 VIF393188:VIG393190 VSB393188:VSC393190 WBX393188:WBY393190 WLT393188:WLU393190 WVP393188:WVQ393190 H458724:I458726 JD458724:JE458726 SZ458724:TA458726 ACV458724:ACW458726 AMR458724:AMS458726 AWN458724:AWO458726 BGJ458724:BGK458726 BQF458724:BQG458726 CAB458724:CAC458726 CJX458724:CJY458726 CTT458724:CTU458726 DDP458724:DDQ458726 DNL458724:DNM458726 DXH458724:DXI458726 EHD458724:EHE458726 EQZ458724:ERA458726 FAV458724:FAW458726 FKR458724:FKS458726 FUN458724:FUO458726 GEJ458724:GEK458726 GOF458724:GOG458726 GYB458724:GYC458726 HHX458724:HHY458726 HRT458724:HRU458726 IBP458724:IBQ458726 ILL458724:ILM458726 IVH458724:IVI458726 JFD458724:JFE458726 JOZ458724:JPA458726 JYV458724:JYW458726 KIR458724:KIS458726 KSN458724:KSO458726 LCJ458724:LCK458726 LMF458724:LMG458726 LWB458724:LWC458726 MFX458724:MFY458726 MPT458724:MPU458726 MZP458724:MZQ458726 NJL458724:NJM458726 NTH458724:NTI458726 ODD458724:ODE458726 OMZ458724:ONA458726 OWV458724:OWW458726 PGR458724:PGS458726 PQN458724:PQO458726 QAJ458724:QAK458726 QKF458724:QKG458726 QUB458724:QUC458726 RDX458724:RDY458726 RNT458724:RNU458726 RXP458724:RXQ458726 SHL458724:SHM458726 SRH458724:SRI458726 TBD458724:TBE458726 TKZ458724:TLA458726 TUV458724:TUW458726 UER458724:UES458726 UON458724:UOO458726 UYJ458724:UYK458726 VIF458724:VIG458726 VSB458724:VSC458726 WBX458724:WBY458726 WLT458724:WLU458726 WVP458724:WVQ458726 H524260:I524262 JD524260:JE524262 SZ524260:TA524262 ACV524260:ACW524262 AMR524260:AMS524262 AWN524260:AWO524262 BGJ524260:BGK524262 BQF524260:BQG524262 CAB524260:CAC524262 CJX524260:CJY524262 CTT524260:CTU524262 DDP524260:DDQ524262 DNL524260:DNM524262 DXH524260:DXI524262 EHD524260:EHE524262 EQZ524260:ERA524262 FAV524260:FAW524262 FKR524260:FKS524262 FUN524260:FUO524262 GEJ524260:GEK524262 GOF524260:GOG524262 GYB524260:GYC524262 HHX524260:HHY524262 HRT524260:HRU524262 IBP524260:IBQ524262 ILL524260:ILM524262 IVH524260:IVI524262 JFD524260:JFE524262 JOZ524260:JPA524262 JYV524260:JYW524262 KIR524260:KIS524262 KSN524260:KSO524262 LCJ524260:LCK524262 LMF524260:LMG524262 LWB524260:LWC524262 MFX524260:MFY524262 MPT524260:MPU524262 MZP524260:MZQ524262 NJL524260:NJM524262 NTH524260:NTI524262 ODD524260:ODE524262 OMZ524260:ONA524262 OWV524260:OWW524262 PGR524260:PGS524262 PQN524260:PQO524262 QAJ524260:QAK524262 QKF524260:QKG524262 QUB524260:QUC524262 RDX524260:RDY524262 RNT524260:RNU524262 RXP524260:RXQ524262 SHL524260:SHM524262 SRH524260:SRI524262 TBD524260:TBE524262 TKZ524260:TLA524262 TUV524260:TUW524262 UER524260:UES524262 UON524260:UOO524262 UYJ524260:UYK524262 VIF524260:VIG524262 VSB524260:VSC524262 WBX524260:WBY524262 WLT524260:WLU524262 WVP524260:WVQ524262 H589796:I589798 JD589796:JE589798 SZ589796:TA589798 ACV589796:ACW589798 AMR589796:AMS589798 AWN589796:AWO589798 BGJ589796:BGK589798 BQF589796:BQG589798 CAB589796:CAC589798 CJX589796:CJY589798 CTT589796:CTU589798 DDP589796:DDQ589798 DNL589796:DNM589798 DXH589796:DXI589798 EHD589796:EHE589798 EQZ589796:ERA589798 FAV589796:FAW589798 FKR589796:FKS589798 FUN589796:FUO589798 GEJ589796:GEK589798 GOF589796:GOG589798 GYB589796:GYC589798 HHX589796:HHY589798 HRT589796:HRU589798 IBP589796:IBQ589798 ILL589796:ILM589798 IVH589796:IVI589798 JFD589796:JFE589798 JOZ589796:JPA589798 JYV589796:JYW589798 KIR589796:KIS589798 KSN589796:KSO589798 LCJ589796:LCK589798 LMF589796:LMG589798 LWB589796:LWC589798 MFX589796:MFY589798 MPT589796:MPU589798 MZP589796:MZQ589798 NJL589796:NJM589798 NTH589796:NTI589798 ODD589796:ODE589798 OMZ589796:ONA589798 OWV589796:OWW589798 PGR589796:PGS589798 PQN589796:PQO589798 QAJ589796:QAK589798 QKF589796:QKG589798 QUB589796:QUC589798 RDX589796:RDY589798 RNT589796:RNU589798 RXP589796:RXQ589798 SHL589796:SHM589798 SRH589796:SRI589798 TBD589796:TBE589798 TKZ589796:TLA589798 TUV589796:TUW589798 UER589796:UES589798 UON589796:UOO589798 UYJ589796:UYK589798 VIF589796:VIG589798 VSB589796:VSC589798 WBX589796:WBY589798 WLT589796:WLU589798 WVP589796:WVQ589798 H655332:I655334 JD655332:JE655334 SZ655332:TA655334 ACV655332:ACW655334 AMR655332:AMS655334 AWN655332:AWO655334 BGJ655332:BGK655334 BQF655332:BQG655334 CAB655332:CAC655334 CJX655332:CJY655334 CTT655332:CTU655334 DDP655332:DDQ655334 DNL655332:DNM655334 DXH655332:DXI655334 EHD655332:EHE655334 EQZ655332:ERA655334 FAV655332:FAW655334 FKR655332:FKS655334 FUN655332:FUO655334 GEJ655332:GEK655334 GOF655332:GOG655334 GYB655332:GYC655334 HHX655332:HHY655334 HRT655332:HRU655334 IBP655332:IBQ655334 ILL655332:ILM655334 IVH655332:IVI655334 JFD655332:JFE655334 JOZ655332:JPA655334 JYV655332:JYW655334 KIR655332:KIS655334 KSN655332:KSO655334 LCJ655332:LCK655334 LMF655332:LMG655334 LWB655332:LWC655334 MFX655332:MFY655334 MPT655332:MPU655334 MZP655332:MZQ655334 NJL655332:NJM655334 NTH655332:NTI655334 ODD655332:ODE655334 OMZ655332:ONA655334 OWV655332:OWW655334 PGR655332:PGS655334 PQN655332:PQO655334 QAJ655332:QAK655334 QKF655332:QKG655334 QUB655332:QUC655334 RDX655332:RDY655334 RNT655332:RNU655334 RXP655332:RXQ655334 SHL655332:SHM655334 SRH655332:SRI655334 TBD655332:TBE655334 TKZ655332:TLA655334 TUV655332:TUW655334 UER655332:UES655334 UON655332:UOO655334 UYJ655332:UYK655334 VIF655332:VIG655334 VSB655332:VSC655334 WBX655332:WBY655334 WLT655332:WLU655334 WVP655332:WVQ655334 H720868:I720870 JD720868:JE720870 SZ720868:TA720870 ACV720868:ACW720870 AMR720868:AMS720870 AWN720868:AWO720870 BGJ720868:BGK720870 BQF720868:BQG720870 CAB720868:CAC720870 CJX720868:CJY720870 CTT720868:CTU720870 DDP720868:DDQ720870 DNL720868:DNM720870 DXH720868:DXI720870 EHD720868:EHE720870 EQZ720868:ERA720870 FAV720868:FAW720870 FKR720868:FKS720870 FUN720868:FUO720870 GEJ720868:GEK720870 GOF720868:GOG720870 GYB720868:GYC720870 HHX720868:HHY720870 HRT720868:HRU720870 IBP720868:IBQ720870 ILL720868:ILM720870 IVH720868:IVI720870 JFD720868:JFE720870 JOZ720868:JPA720870 JYV720868:JYW720870 KIR720868:KIS720870 KSN720868:KSO720870 LCJ720868:LCK720870 LMF720868:LMG720870 LWB720868:LWC720870 MFX720868:MFY720870 MPT720868:MPU720870 MZP720868:MZQ720870 NJL720868:NJM720870 NTH720868:NTI720870 ODD720868:ODE720870 OMZ720868:ONA720870 OWV720868:OWW720870 PGR720868:PGS720870 PQN720868:PQO720870 QAJ720868:QAK720870 QKF720868:QKG720870 QUB720868:QUC720870 RDX720868:RDY720870 RNT720868:RNU720870 RXP720868:RXQ720870 SHL720868:SHM720870 SRH720868:SRI720870 TBD720868:TBE720870 TKZ720868:TLA720870 TUV720868:TUW720870 UER720868:UES720870 UON720868:UOO720870 UYJ720868:UYK720870 VIF720868:VIG720870 VSB720868:VSC720870 WBX720868:WBY720870 WLT720868:WLU720870 WVP720868:WVQ720870 H786404:I786406 JD786404:JE786406 SZ786404:TA786406 ACV786404:ACW786406 AMR786404:AMS786406 AWN786404:AWO786406 BGJ786404:BGK786406 BQF786404:BQG786406 CAB786404:CAC786406 CJX786404:CJY786406 CTT786404:CTU786406 DDP786404:DDQ786406 DNL786404:DNM786406 DXH786404:DXI786406 EHD786404:EHE786406 EQZ786404:ERA786406 FAV786404:FAW786406 FKR786404:FKS786406 FUN786404:FUO786406 GEJ786404:GEK786406 GOF786404:GOG786406 GYB786404:GYC786406 HHX786404:HHY786406 HRT786404:HRU786406 IBP786404:IBQ786406 ILL786404:ILM786406 IVH786404:IVI786406 JFD786404:JFE786406 JOZ786404:JPA786406 JYV786404:JYW786406 KIR786404:KIS786406 KSN786404:KSO786406 LCJ786404:LCK786406 LMF786404:LMG786406 LWB786404:LWC786406 MFX786404:MFY786406 MPT786404:MPU786406 MZP786404:MZQ786406 NJL786404:NJM786406 NTH786404:NTI786406 ODD786404:ODE786406 OMZ786404:ONA786406 OWV786404:OWW786406 PGR786404:PGS786406 PQN786404:PQO786406 QAJ786404:QAK786406 QKF786404:QKG786406 QUB786404:QUC786406 RDX786404:RDY786406 RNT786404:RNU786406 RXP786404:RXQ786406 SHL786404:SHM786406 SRH786404:SRI786406 TBD786404:TBE786406 TKZ786404:TLA786406 TUV786404:TUW786406 UER786404:UES786406 UON786404:UOO786406 UYJ786404:UYK786406 VIF786404:VIG786406 VSB786404:VSC786406 WBX786404:WBY786406 WLT786404:WLU786406 WVP786404:WVQ786406 H851940:I851942 JD851940:JE851942 SZ851940:TA851942 ACV851940:ACW851942 AMR851940:AMS851942 AWN851940:AWO851942 BGJ851940:BGK851942 BQF851940:BQG851942 CAB851940:CAC851942 CJX851940:CJY851942 CTT851940:CTU851942 DDP851940:DDQ851942 DNL851940:DNM851942 DXH851940:DXI851942 EHD851940:EHE851942 EQZ851940:ERA851942 FAV851940:FAW851942 FKR851940:FKS851942 FUN851940:FUO851942 GEJ851940:GEK851942 GOF851940:GOG851942 GYB851940:GYC851942 HHX851940:HHY851942 HRT851940:HRU851942 IBP851940:IBQ851942 ILL851940:ILM851942 IVH851940:IVI851942 JFD851940:JFE851942 JOZ851940:JPA851942 JYV851940:JYW851942 KIR851940:KIS851942 KSN851940:KSO851942 LCJ851940:LCK851942 LMF851940:LMG851942 LWB851940:LWC851942 MFX851940:MFY851942 MPT851940:MPU851942 MZP851940:MZQ851942 NJL851940:NJM851942 NTH851940:NTI851942 ODD851940:ODE851942 OMZ851940:ONA851942 OWV851940:OWW851942 PGR851940:PGS851942 PQN851940:PQO851942 QAJ851940:QAK851942 QKF851940:QKG851942 QUB851940:QUC851942 RDX851940:RDY851942 RNT851940:RNU851942 RXP851940:RXQ851942 SHL851940:SHM851942 SRH851940:SRI851942 TBD851940:TBE851942 TKZ851940:TLA851942 TUV851940:TUW851942 UER851940:UES851942 UON851940:UOO851942 UYJ851940:UYK851942 VIF851940:VIG851942 VSB851940:VSC851942 WBX851940:WBY851942 WLT851940:WLU851942 WVP851940:WVQ851942 H917476:I917478 JD917476:JE917478 SZ917476:TA917478 ACV917476:ACW917478 AMR917476:AMS917478 AWN917476:AWO917478 BGJ917476:BGK917478 BQF917476:BQG917478 CAB917476:CAC917478 CJX917476:CJY917478 CTT917476:CTU917478 DDP917476:DDQ917478 DNL917476:DNM917478 DXH917476:DXI917478 EHD917476:EHE917478 EQZ917476:ERA917478 FAV917476:FAW917478 FKR917476:FKS917478 FUN917476:FUO917478 GEJ917476:GEK917478 GOF917476:GOG917478 GYB917476:GYC917478 HHX917476:HHY917478 HRT917476:HRU917478 IBP917476:IBQ917478 ILL917476:ILM917478 IVH917476:IVI917478 JFD917476:JFE917478 JOZ917476:JPA917478 JYV917476:JYW917478 KIR917476:KIS917478 KSN917476:KSO917478 LCJ917476:LCK917478 LMF917476:LMG917478 LWB917476:LWC917478 MFX917476:MFY917478 MPT917476:MPU917478 MZP917476:MZQ917478 NJL917476:NJM917478 NTH917476:NTI917478 ODD917476:ODE917478 OMZ917476:ONA917478 OWV917476:OWW917478 PGR917476:PGS917478 PQN917476:PQO917478 QAJ917476:QAK917478 QKF917476:QKG917478 QUB917476:QUC917478 RDX917476:RDY917478 RNT917476:RNU917478 RXP917476:RXQ917478 SHL917476:SHM917478 SRH917476:SRI917478 TBD917476:TBE917478 TKZ917476:TLA917478 TUV917476:TUW917478 UER917476:UES917478 UON917476:UOO917478 UYJ917476:UYK917478 VIF917476:VIG917478 VSB917476:VSC917478 WBX917476:WBY917478 WLT917476:WLU917478 WVP917476:WVQ917478 H983012:I983014 JD983012:JE983014 SZ983012:TA983014 ACV983012:ACW983014 AMR983012:AMS983014 AWN983012:AWO983014 BGJ983012:BGK983014 BQF983012:BQG983014 CAB983012:CAC983014 CJX983012:CJY983014 CTT983012:CTU983014 DDP983012:DDQ983014 DNL983012:DNM983014 DXH983012:DXI983014 EHD983012:EHE983014 EQZ983012:ERA983014 FAV983012:FAW983014 FKR983012:FKS983014 FUN983012:FUO983014 GEJ983012:GEK983014 GOF983012:GOG983014 GYB983012:GYC983014 HHX983012:HHY983014 HRT983012:HRU983014 IBP983012:IBQ983014 ILL983012:ILM983014 IVH983012:IVI983014 JFD983012:JFE983014 JOZ983012:JPA983014 JYV983012:JYW983014 KIR983012:KIS983014 KSN983012:KSO983014 LCJ983012:LCK983014 LMF983012:LMG983014 LWB983012:LWC983014 MFX983012:MFY983014 MPT983012:MPU983014 MZP983012:MZQ983014 NJL983012:NJM983014 NTH983012:NTI983014 ODD983012:ODE983014 OMZ983012:ONA983014 OWV983012:OWW983014 PGR983012:PGS983014 PQN983012:PQO983014 QAJ983012:QAK983014 QKF983012:QKG983014 QUB983012:QUC983014 RDX983012:RDY983014 RNT983012:RNU983014 RXP983012:RXQ983014 SHL983012:SHM983014 SRH983012:SRI983014 TBD983012:TBE983014 TKZ983012:TLA983014 TUV983012:TUW983014 UER983012:UES983014 UON983012:UOO983014 UYJ983012:UYK983014 VIF983012:VIG983014 VSB983012:VSC983014 WBX983012:WBY983014 WLT983012:WLU983014 WVP983012:WVQ983014" xr:uid="{00000000-0002-0000-0300-000000000000}">
      <formula1>0</formula1>
    </dataValidation>
    <dataValidation type="whole" operator="notEqual" allowBlank="1" showInputMessage="1" showErrorMessage="1" errorTitle="Incorrect entry" error="You can enter only whole numbers." sqref="H65539:I65541 JD65539:JE65541 SZ65539:TA65541 ACV65539:ACW65541 AMR65539:AMS65541 AWN65539:AWO65541 BGJ65539:BGK65541 BQF65539:BQG65541 CAB65539:CAC65541 CJX65539:CJY65541 CTT65539:CTU65541 DDP65539:DDQ65541 DNL65539:DNM65541 DXH65539:DXI65541 EHD65539:EHE65541 EQZ65539:ERA65541 FAV65539:FAW65541 FKR65539:FKS65541 FUN65539:FUO65541 GEJ65539:GEK65541 GOF65539:GOG65541 GYB65539:GYC65541 HHX65539:HHY65541 HRT65539:HRU65541 IBP65539:IBQ65541 ILL65539:ILM65541 IVH65539:IVI65541 JFD65539:JFE65541 JOZ65539:JPA65541 JYV65539:JYW65541 KIR65539:KIS65541 KSN65539:KSO65541 LCJ65539:LCK65541 LMF65539:LMG65541 LWB65539:LWC65541 MFX65539:MFY65541 MPT65539:MPU65541 MZP65539:MZQ65541 NJL65539:NJM65541 NTH65539:NTI65541 ODD65539:ODE65541 OMZ65539:ONA65541 OWV65539:OWW65541 PGR65539:PGS65541 PQN65539:PQO65541 QAJ65539:QAK65541 QKF65539:QKG65541 QUB65539:QUC65541 RDX65539:RDY65541 RNT65539:RNU65541 RXP65539:RXQ65541 SHL65539:SHM65541 SRH65539:SRI65541 TBD65539:TBE65541 TKZ65539:TLA65541 TUV65539:TUW65541 UER65539:UES65541 UON65539:UOO65541 UYJ65539:UYK65541 VIF65539:VIG65541 VSB65539:VSC65541 WBX65539:WBY65541 WLT65539:WLU65541 WVP65539:WVQ65541 H131075:I131077 JD131075:JE131077 SZ131075:TA131077 ACV131075:ACW131077 AMR131075:AMS131077 AWN131075:AWO131077 BGJ131075:BGK131077 BQF131075:BQG131077 CAB131075:CAC131077 CJX131075:CJY131077 CTT131075:CTU131077 DDP131075:DDQ131077 DNL131075:DNM131077 DXH131075:DXI131077 EHD131075:EHE131077 EQZ131075:ERA131077 FAV131075:FAW131077 FKR131075:FKS131077 FUN131075:FUO131077 GEJ131075:GEK131077 GOF131075:GOG131077 GYB131075:GYC131077 HHX131075:HHY131077 HRT131075:HRU131077 IBP131075:IBQ131077 ILL131075:ILM131077 IVH131075:IVI131077 JFD131075:JFE131077 JOZ131075:JPA131077 JYV131075:JYW131077 KIR131075:KIS131077 KSN131075:KSO131077 LCJ131075:LCK131077 LMF131075:LMG131077 LWB131075:LWC131077 MFX131075:MFY131077 MPT131075:MPU131077 MZP131075:MZQ131077 NJL131075:NJM131077 NTH131075:NTI131077 ODD131075:ODE131077 OMZ131075:ONA131077 OWV131075:OWW131077 PGR131075:PGS131077 PQN131075:PQO131077 QAJ131075:QAK131077 QKF131075:QKG131077 QUB131075:QUC131077 RDX131075:RDY131077 RNT131075:RNU131077 RXP131075:RXQ131077 SHL131075:SHM131077 SRH131075:SRI131077 TBD131075:TBE131077 TKZ131075:TLA131077 TUV131075:TUW131077 UER131075:UES131077 UON131075:UOO131077 UYJ131075:UYK131077 VIF131075:VIG131077 VSB131075:VSC131077 WBX131075:WBY131077 WLT131075:WLU131077 WVP131075:WVQ131077 H196611:I196613 JD196611:JE196613 SZ196611:TA196613 ACV196611:ACW196613 AMR196611:AMS196613 AWN196611:AWO196613 BGJ196611:BGK196613 BQF196611:BQG196613 CAB196611:CAC196613 CJX196611:CJY196613 CTT196611:CTU196613 DDP196611:DDQ196613 DNL196611:DNM196613 DXH196611:DXI196613 EHD196611:EHE196613 EQZ196611:ERA196613 FAV196611:FAW196613 FKR196611:FKS196613 FUN196611:FUO196613 GEJ196611:GEK196613 GOF196611:GOG196613 GYB196611:GYC196613 HHX196611:HHY196613 HRT196611:HRU196613 IBP196611:IBQ196613 ILL196611:ILM196613 IVH196611:IVI196613 JFD196611:JFE196613 JOZ196611:JPA196613 JYV196611:JYW196613 KIR196611:KIS196613 KSN196611:KSO196613 LCJ196611:LCK196613 LMF196611:LMG196613 LWB196611:LWC196613 MFX196611:MFY196613 MPT196611:MPU196613 MZP196611:MZQ196613 NJL196611:NJM196613 NTH196611:NTI196613 ODD196611:ODE196613 OMZ196611:ONA196613 OWV196611:OWW196613 PGR196611:PGS196613 PQN196611:PQO196613 QAJ196611:QAK196613 QKF196611:QKG196613 QUB196611:QUC196613 RDX196611:RDY196613 RNT196611:RNU196613 RXP196611:RXQ196613 SHL196611:SHM196613 SRH196611:SRI196613 TBD196611:TBE196613 TKZ196611:TLA196613 TUV196611:TUW196613 UER196611:UES196613 UON196611:UOO196613 UYJ196611:UYK196613 VIF196611:VIG196613 VSB196611:VSC196613 WBX196611:WBY196613 WLT196611:WLU196613 WVP196611:WVQ196613 H262147:I262149 JD262147:JE262149 SZ262147:TA262149 ACV262147:ACW262149 AMR262147:AMS262149 AWN262147:AWO262149 BGJ262147:BGK262149 BQF262147:BQG262149 CAB262147:CAC262149 CJX262147:CJY262149 CTT262147:CTU262149 DDP262147:DDQ262149 DNL262147:DNM262149 DXH262147:DXI262149 EHD262147:EHE262149 EQZ262147:ERA262149 FAV262147:FAW262149 FKR262147:FKS262149 FUN262147:FUO262149 GEJ262147:GEK262149 GOF262147:GOG262149 GYB262147:GYC262149 HHX262147:HHY262149 HRT262147:HRU262149 IBP262147:IBQ262149 ILL262147:ILM262149 IVH262147:IVI262149 JFD262147:JFE262149 JOZ262147:JPA262149 JYV262147:JYW262149 KIR262147:KIS262149 KSN262147:KSO262149 LCJ262147:LCK262149 LMF262147:LMG262149 LWB262147:LWC262149 MFX262147:MFY262149 MPT262147:MPU262149 MZP262147:MZQ262149 NJL262147:NJM262149 NTH262147:NTI262149 ODD262147:ODE262149 OMZ262147:ONA262149 OWV262147:OWW262149 PGR262147:PGS262149 PQN262147:PQO262149 QAJ262147:QAK262149 QKF262147:QKG262149 QUB262147:QUC262149 RDX262147:RDY262149 RNT262147:RNU262149 RXP262147:RXQ262149 SHL262147:SHM262149 SRH262147:SRI262149 TBD262147:TBE262149 TKZ262147:TLA262149 TUV262147:TUW262149 UER262147:UES262149 UON262147:UOO262149 UYJ262147:UYK262149 VIF262147:VIG262149 VSB262147:VSC262149 WBX262147:WBY262149 WLT262147:WLU262149 WVP262147:WVQ262149 H327683:I327685 JD327683:JE327685 SZ327683:TA327685 ACV327683:ACW327685 AMR327683:AMS327685 AWN327683:AWO327685 BGJ327683:BGK327685 BQF327683:BQG327685 CAB327683:CAC327685 CJX327683:CJY327685 CTT327683:CTU327685 DDP327683:DDQ327685 DNL327683:DNM327685 DXH327683:DXI327685 EHD327683:EHE327685 EQZ327683:ERA327685 FAV327683:FAW327685 FKR327683:FKS327685 FUN327683:FUO327685 GEJ327683:GEK327685 GOF327683:GOG327685 GYB327683:GYC327685 HHX327683:HHY327685 HRT327683:HRU327685 IBP327683:IBQ327685 ILL327683:ILM327685 IVH327683:IVI327685 JFD327683:JFE327685 JOZ327683:JPA327685 JYV327683:JYW327685 KIR327683:KIS327685 KSN327683:KSO327685 LCJ327683:LCK327685 LMF327683:LMG327685 LWB327683:LWC327685 MFX327683:MFY327685 MPT327683:MPU327685 MZP327683:MZQ327685 NJL327683:NJM327685 NTH327683:NTI327685 ODD327683:ODE327685 OMZ327683:ONA327685 OWV327683:OWW327685 PGR327683:PGS327685 PQN327683:PQO327685 QAJ327683:QAK327685 QKF327683:QKG327685 QUB327683:QUC327685 RDX327683:RDY327685 RNT327683:RNU327685 RXP327683:RXQ327685 SHL327683:SHM327685 SRH327683:SRI327685 TBD327683:TBE327685 TKZ327683:TLA327685 TUV327683:TUW327685 UER327683:UES327685 UON327683:UOO327685 UYJ327683:UYK327685 VIF327683:VIG327685 VSB327683:VSC327685 WBX327683:WBY327685 WLT327683:WLU327685 WVP327683:WVQ327685 H393219:I393221 JD393219:JE393221 SZ393219:TA393221 ACV393219:ACW393221 AMR393219:AMS393221 AWN393219:AWO393221 BGJ393219:BGK393221 BQF393219:BQG393221 CAB393219:CAC393221 CJX393219:CJY393221 CTT393219:CTU393221 DDP393219:DDQ393221 DNL393219:DNM393221 DXH393219:DXI393221 EHD393219:EHE393221 EQZ393219:ERA393221 FAV393219:FAW393221 FKR393219:FKS393221 FUN393219:FUO393221 GEJ393219:GEK393221 GOF393219:GOG393221 GYB393219:GYC393221 HHX393219:HHY393221 HRT393219:HRU393221 IBP393219:IBQ393221 ILL393219:ILM393221 IVH393219:IVI393221 JFD393219:JFE393221 JOZ393219:JPA393221 JYV393219:JYW393221 KIR393219:KIS393221 KSN393219:KSO393221 LCJ393219:LCK393221 LMF393219:LMG393221 LWB393219:LWC393221 MFX393219:MFY393221 MPT393219:MPU393221 MZP393219:MZQ393221 NJL393219:NJM393221 NTH393219:NTI393221 ODD393219:ODE393221 OMZ393219:ONA393221 OWV393219:OWW393221 PGR393219:PGS393221 PQN393219:PQO393221 QAJ393219:QAK393221 QKF393219:QKG393221 QUB393219:QUC393221 RDX393219:RDY393221 RNT393219:RNU393221 RXP393219:RXQ393221 SHL393219:SHM393221 SRH393219:SRI393221 TBD393219:TBE393221 TKZ393219:TLA393221 TUV393219:TUW393221 UER393219:UES393221 UON393219:UOO393221 UYJ393219:UYK393221 VIF393219:VIG393221 VSB393219:VSC393221 WBX393219:WBY393221 WLT393219:WLU393221 WVP393219:WVQ393221 H458755:I458757 JD458755:JE458757 SZ458755:TA458757 ACV458755:ACW458757 AMR458755:AMS458757 AWN458755:AWO458757 BGJ458755:BGK458757 BQF458755:BQG458757 CAB458755:CAC458757 CJX458755:CJY458757 CTT458755:CTU458757 DDP458755:DDQ458757 DNL458755:DNM458757 DXH458755:DXI458757 EHD458755:EHE458757 EQZ458755:ERA458757 FAV458755:FAW458757 FKR458755:FKS458757 FUN458755:FUO458757 GEJ458755:GEK458757 GOF458755:GOG458757 GYB458755:GYC458757 HHX458755:HHY458757 HRT458755:HRU458757 IBP458755:IBQ458757 ILL458755:ILM458757 IVH458755:IVI458757 JFD458755:JFE458757 JOZ458755:JPA458757 JYV458755:JYW458757 KIR458755:KIS458757 KSN458755:KSO458757 LCJ458755:LCK458757 LMF458755:LMG458757 LWB458755:LWC458757 MFX458755:MFY458757 MPT458755:MPU458757 MZP458755:MZQ458757 NJL458755:NJM458757 NTH458755:NTI458757 ODD458755:ODE458757 OMZ458755:ONA458757 OWV458755:OWW458757 PGR458755:PGS458757 PQN458755:PQO458757 QAJ458755:QAK458757 QKF458755:QKG458757 QUB458755:QUC458757 RDX458755:RDY458757 RNT458755:RNU458757 RXP458755:RXQ458757 SHL458755:SHM458757 SRH458755:SRI458757 TBD458755:TBE458757 TKZ458755:TLA458757 TUV458755:TUW458757 UER458755:UES458757 UON458755:UOO458757 UYJ458755:UYK458757 VIF458755:VIG458757 VSB458755:VSC458757 WBX458755:WBY458757 WLT458755:WLU458757 WVP458755:WVQ458757 H524291:I524293 JD524291:JE524293 SZ524291:TA524293 ACV524291:ACW524293 AMR524291:AMS524293 AWN524291:AWO524293 BGJ524291:BGK524293 BQF524291:BQG524293 CAB524291:CAC524293 CJX524291:CJY524293 CTT524291:CTU524293 DDP524291:DDQ524293 DNL524291:DNM524293 DXH524291:DXI524293 EHD524291:EHE524293 EQZ524291:ERA524293 FAV524291:FAW524293 FKR524291:FKS524293 FUN524291:FUO524293 GEJ524291:GEK524293 GOF524291:GOG524293 GYB524291:GYC524293 HHX524291:HHY524293 HRT524291:HRU524293 IBP524291:IBQ524293 ILL524291:ILM524293 IVH524291:IVI524293 JFD524291:JFE524293 JOZ524291:JPA524293 JYV524291:JYW524293 KIR524291:KIS524293 KSN524291:KSO524293 LCJ524291:LCK524293 LMF524291:LMG524293 LWB524291:LWC524293 MFX524291:MFY524293 MPT524291:MPU524293 MZP524291:MZQ524293 NJL524291:NJM524293 NTH524291:NTI524293 ODD524291:ODE524293 OMZ524291:ONA524293 OWV524291:OWW524293 PGR524291:PGS524293 PQN524291:PQO524293 QAJ524291:QAK524293 QKF524291:QKG524293 QUB524291:QUC524293 RDX524291:RDY524293 RNT524291:RNU524293 RXP524291:RXQ524293 SHL524291:SHM524293 SRH524291:SRI524293 TBD524291:TBE524293 TKZ524291:TLA524293 TUV524291:TUW524293 UER524291:UES524293 UON524291:UOO524293 UYJ524291:UYK524293 VIF524291:VIG524293 VSB524291:VSC524293 WBX524291:WBY524293 WLT524291:WLU524293 WVP524291:WVQ524293 H589827:I589829 JD589827:JE589829 SZ589827:TA589829 ACV589827:ACW589829 AMR589827:AMS589829 AWN589827:AWO589829 BGJ589827:BGK589829 BQF589827:BQG589829 CAB589827:CAC589829 CJX589827:CJY589829 CTT589827:CTU589829 DDP589827:DDQ589829 DNL589827:DNM589829 DXH589827:DXI589829 EHD589827:EHE589829 EQZ589827:ERA589829 FAV589827:FAW589829 FKR589827:FKS589829 FUN589827:FUO589829 GEJ589827:GEK589829 GOF589827:GOG589829 GYB589827:GYC589829 HHX589827:HHY589829 HRT589827:HRU589829 IBP589827:IBQ589829 ILL589827:ILM589829 IVH589827:IVI589829 JFD589827:JFE589829 JOZ589827:JPA589829 JYV589827:JYW589829 KIR589827:KIS589829 KSN589827:KSO589829 LCJ589827:LCK589829 LMF589827:LMG589829 LWB589827:LWC589829 MFX589827:MFY589829 MPT589827:MPU589829 MZP589827:MZQ589829 NJL589827:NJM589829 NTH589827:NTI589829 ODD589827:ODE589829 OMZ589827:ONA589829 OWV589827:OWW589829 PGR589827:PGS589829 PQN589827:PQO589829 QAJ589827:QAK589829 QKF589827:QKG589829 QUB589827:QUC589829 RDX589827:RDY589829 RNT589827:RNU589829 RXP589827:RXQ589829 SHL589827:SHM589829 SRH589827:SRI589829 TBD589827:TBE589829 TKZ589827:TLA589829 TUV589827:TUW589829 UER589827:UES589829 UON589827:UOO589829 UYJ589827:UYK589829 VIF589827:VIG589829 VSB589827:VSC589829 WBX589827:WBY589829 WLT589827:WLU589829 WVP589827:WVQ589829 H655363:I655365 JD655363:JE655365 SZ655363:TA655365 ACV655363:ACW655365 AMR655363:AMS655365 AWN655363:AWO655365 BGJ655363:BGK655365 BQF655363:BQG655365 CAB655363:CAC655365 CJX655363:CJY655365 CTT655363:CTU655365 DDP655363:DDQ655365 DNL655363:DNM655365 DXH655363:DXI655365 EHD655363:EHE655365 EQZ655363:ERA655365 FAV655363:FAW655365 FKR655363:FKS655365 FUN655363:FUO655365 GEJ655363:GEK655365 GOF655363:GOG655365 GYB655363:GYC655365 HHX655363:HHY655365 HRT655363:HRU655365 IBP655363:IBQ655365 ILL655363:ILM655365 IVH655363:IVI655365 JFD655363:JFE655365 JOZ655363:JPA655365 JYV655363:JYW655365 KIR655363:KIS655365 KSN655363:KSO655365 LCJ655363:LCK655365 LMF655363:LMG655365 LWB655363:LWC655365 MFX655363:MFY655365 MPT655363:MPU655365 MZP655363:MZQ655365 NJL655363:NJM655365 NTH655363:NTI655365 ODD655363:ODE655365 OMZ655363:ONA655365 OWV655363:OWW655365 PGR655363:PGS655365 PQN655363:PQO655365 QAJ655363:QAK655365 QKF655363:QKG655365 QUB655363:QUC655365 RDX655363:RDY655365 RNT655363:RNU655365 RXP655363:RXQ655365 SHL655363:SHM655365 SRH655363:SRI655365 TBD655363:TBE655365 TKZ655363:TLA655365 TUV655363:TUW655365 UER655363:UES655365 UON655363:UOO655365 UYJ655363:UYK655365 VIF655363:VIG655365 VSB655363:VSC655365 WBX655363:WBY655365 WLT655363:WLU655365 WVP655363:WVQ655365 H720899:I720901 JD720899:JE720901 SZ720899:TA720901 ACV720899:ACW720901 AMR720899:AMS720901 AWN720899:AWO720901 BGJ720899:BGK720901 BQF720899:BQG720901 CAB720899:CAC720901 CJX720899:CJY720901 CTT720899:CTU720901 DDP720899:DDQ720901 DNL720899:DNM720901 DXH720899:DXI720901 EHD720899:EHE720901 EQZ720899:ERA720901 FAV720899:FAW720901 FKR720899:FKS720901 FUN720899:FUO720901 GEJ720899:GEK720901 GOF720899:GOG720901 GYB720899:GYC720901 HHX720899:HHY720901 HRT720899:HRU720901 IBP720899:IBQ720901 ILL720899:ILM720901 IVH720899:IVI720901 JFD720899:JFE720901 JOZ720899:JPA720901 JYV720899:JYW720901 KIR720899:KIS720901 KSN720899:KSO720901 LCJ720899:LCK720901 LMF720899:LMG720901 LWB720899:LWC720901 MFX720899:MFY720901 MPT720899:MPU720901 MZP720899:MZQ720901 NJL720899:NJM720901 NTH720899:NTI720901 ODD720899:ODE720901 OMZ720899:ONA720901 OWV720899:OWW720901 PGR720899:PGS720901 PQN720899:PQO720901 QAJ720899:QAK720901 QKF720899:QKG720901 QUB720899:QUC720901 RDX720899:RDY720901 RNT720899:RNU720901 RXP720899:RXQ720901 SHL720899:SHM720901 SRH720899:SRI720901 TBD720899:TBE720901 TKZ720899:TLA720901 TUV720899:TUW720901 UER720899:UES720901 UON720899:UOO720901 UYJ720899:UYK720901 VIF720899:VIG720901 VSB720899:VSC720901 WBX720899:WBY720901 WLT720899:WLU720901 WVP720899:WVQ720901 H786435:I786437 JD786435:JE786437 SZ786435:TA786437 ACV786435:ACW786437 AMR786435:AMS786437 AWN786435:AWO786437 BGJ786435:BGK786437 BQF786435:BQG786437 CAB786435:CAC786437 CJX786435:CJY786437 CTT786435:CTU786437 DDP786435:DDQ786437 DNL786435:DNM786437 DXH786435:DXI786437 EHD786435:EHE786437 EQZ786435:ERA786437 FAV786435:FAW786437 FKR786435:FKS786437 FUN786435:FUO786437 GEJ786435:GEK786437 GOF786435:GOG786437 GYB786435:GYC786437 HHX786435:HHY786437 HRT786435:HRU786437 IBP786435:IBQ786437 ILL786435:ILM786437 IVH786435:IVI786437 JFD786435:JFE786437 JOZ786435:JPA786437 JYV786435:JYW786437 KIR786435:KIS786437 KSN786435:KSO786437 LCJ786435:LCK786437 LMF786435:LMG786437 LWB786435:LWC786437 MFX786435:MFY786437 MPT786435:MPU786437 MZP786435:MZQ786437 NJL786435:NJM786437 NTH786435:NTI786437 ODD786435:ODE786437 OMZ786435:ONA786437 OWV786435:OWW786437 PGR786435:PGS786437 PQN786435:PQO786437 QAJ786435:QAK786437 QKF786435:QKG786437 QUB786435:QUC786437 RDX786435:RDY786437 RNT786435:RNU786437 RXP786435:RXQ786437 SHL786435:SHM786437 SRH786435:SRI786437 TBD786435:TBE786437 TKZ786435:TLA786437 TUV786435:TUW786437 UER786435:UES786437 UON786435:UOO786437 UYJ786435:UYK786437 VIF786435:VIG786437 VSB786435:VSC786437 WBX786435:WBY786437 WLT786435:WLU786437 WVP786435:WVQ786437 H851971:I851973 JD851971:JE851973 SZ851971:TA851973 ACV851971:ACW851973 AMR851971:AMS851973 AWN851971:AWO851973 BGJ851971:BGK851973 BQF851971:BQG851973 CAB851971:CAC851973 CJX851971:CJY851973 CTT851971:CTU851973 DDP851971:DDQ851973 DNL851971:DNM851973 DXH851971:DXI851973 EHD851971:EHE851973 EQZ851971:ERA851973 FAV851971:FAW851973 FKR851971:FKS851973 FUN851971:FUO851973 GEJ851971:GEK851973 GOF851971:GOG851973 GYB851971:GYC851973 HHX851971:HHY851973 HRT851971:HRU851973 IBP851971:IBQ851973 ILL851971:ILM851973 IVH851971:IVI851973 JFD851971:JFE851973 JOZ851971:JPA851973 JYV851971:JYW851973 KIR851971:KIS851973 KSN851971:KSO851973 LCJ851971:LCK851973 LMF851971:LMG851973 LWB851971:LWC851973 MFX851971:MFY851973 MPT851971:MPU851973 MZP851971:MZQ851973 NJL851971:NJM851973 NTH851971:NTI851973 ODD851971:ODE851973 OMZ851971:ONA851973 OWV851971:OWW851973 PGR851971:PGS851973 PQN851971:PQO851973 QAJ851971:QAK851973 QKF851971:QKG851973 QUB851971:QUC851973 RDX851971:RDY851973 RNT851971:RNU851973 RXP851971:RXQ851973 SHL851971:SHM851973 SRH851971:SRI851973 TBD851971:TBE851973 TKZ851971:TLA851973 TUV851971:TUW851973 UER851971:UES851973 UON851971:UOO851973 UYJ851971:UYK851973 VIF851971:VIG851973 VSB851971:VSC851973 WBX851971:WBY851973 WLT851971:WLU851973 WVP851971:WVQ851973 H917507:I917509 JD917507:JE917509 SZ917507:TA917509 ACV917507:ACW917509 AMR917507:AMS917509 AWN917507:AWO917509 BGJ917507:BGK917509 BQF917507:BQG917509 CAB917507:CAC917509 CJX917507:CJY917509 CTT917507:CTU917509 DDP917507:DDQ917509 DNL917507:DNM917509 DXH917507:DXI917509 EHD917507:EHE917509 EQZ917507:ERA917509 FAV917507:FAW917509 FKR917507:FKS917509 FUN917507:FUO917509 GEJ917507:GEK917509 GOF917507:GOG917509 GYB917507:GYC917509 HHX917507:HHY917509 HRT917507:HRU917509 IBP917507:IBQ917509 ILL917507:ILM917509 IVH917507:IVI917509 JFD917507:JFE917509 JOZ917507:JPA917509 JYV917507:JYW917509 KIR917507:KIS917509 KSN917507:KSO917509 LCJ917507:LCK917509 LMF917507:LMG917509 LWB917507:LWC917509 MFX917507:MFY917509 MPT917507:MPU917509 MZP917507:MZQ917509 NJL917507:NJM917509 NTH917507:NTI917509 ODD917507:ODE917509 OMZ917507:ONA917509 OWV917507:OWW917509 PGR917507:PGS917509 PQN917507:PQO917509 QAJ917507:QAK917509 QKF917507:QKG917509 QUB917507:QUC917509 RDX917507:RDY917509 RNT917507:RNU917509 RXP917507:RXQ917509 SHL917507:SHM917509 SRH917507:SRI917509 TBD917507:TBE917509 TKZ917507:TLA917509 TUV917507:TUW917509 UER917507:UES917509 UON917507:UOO917509 UYJ917507:UYK917509 VIF917507:VIG917509 VSB917507:VSC917509 WBX917507:WBY917509 WLT917507:WLU917509 WVP917507:WVQ917509 H983043:I983045 JD983043:JE983045 SZ983043:TA983045 ACV983043:ACW983045 AMR983043:AMS983045 AWN983043:AWO983045 BGJ983043:BGK983045 BQF983043:BQG983045 CAB983043:CAC983045 CJX983043:CJY983045 CTT983043:CTU983045 DDP983043:DDQ983045 DNL983043:DNM983045 DXH983043:DXI983045 EHD983043:EHE983045 EQZ983043:ERA983045 FAV983043:FAW983045 FKR983043:FKS983045 FUN983043:FUO983045 GEJ983043:GEK983045 GOF983043:GOG983045 GYB983043:GYC983045 HHX983043:HHY983045 HRT983043:HRU983045 IBP983043:IBQ983045 ILL983043:ILM983045 IVH983043:IVI983045 JFD983043:JFE983045 JOZ983043:JPA983045 JYV983043:JYW983045 KIR983043:KIS983045 KSN983043:KSO983045 LCJ983043:LCK983045 LMF983043:LMG983045 LWB983043:LWC983045 MFX983043:MFY983045 MPT983043:MPU983045 MZP983043:MZQ983045 NJL983043:NJM983045 NTH983043:NTI983045 ODD983043:ODE983045 OMZ983043:ONA983045 OWV983043:OWW983045 PGR983043:PGS983045 PQN983043:PQO983045 QAJ983043:QAK983045 QKF983043:QKG983045 QUB983043:QUC983045 RDX983043:RDY983045 RNT983043:RNU983045 RXP983043:RXQ983045 SHL983043:SHM983045 SRH983043:SRI983045 TBD983043:TBE983045 TKZ983043:TLA983045 TUV983043:TUW983045 UER983043:UES983045 UON983043:UOO983045 UYJ983043:UYK983045 VIF983043:VIG983045 VSB983043:VSC983045 WBX983043:WBY983045 WLT983043:WLU983045 WVP983043:WVQ983045 H65529:I65533 JD65529:JE65533 SZ65529:TA65533 ACV65529:ACW65533 AMR65529:AMS65533 AWN65529:AWO65533 BGJ65529:BGK65533 BQF65529:BQG65533 CAB65529:CAC65533 CJX65529:CJY65533 CTT65529:CTU65533 DDP65529:DDQ65533 DNL65529:DNM65533 DXH65529:DXI65533 EHD65529:EHE65533 EQZ65529:ERA65533 FAV65529:FAW65533 FKR65529:FKS65533 FUN65529:FUO65533 GEJ65529:GEK65533 GOF65529:GOG65533 GYB65529:GYC65533 HHX65529:HHY65533 HRT65529:HRU65533 IBP65529:IBQ65533 ILL65529:ILM65533 IVH65529:IVI65533 JFD65529:JFE65533 JOZ65529:JPA65533 JYV65529:JYW65533 KIR65529:KIS65533 KSN65529:KSO65533 LCJ65529:LCK65533 LMF65529:LMG65533 LWB65529:LWC65533 MFX65529:MFY65533 MPT65529:MPU65533 MZP65529:MZQ65533 NJL65529:NJM65533 NTH65529:NTI65533 ODD65529:ODE65533 OMZ65529:ONA65533 OWV65529:OWW65533 PGR65529:PGS65533 PQN65529:PQO65533 QAJ65529:QAK65533 QKF65529:QKG65533 QUB65529:QUC65533 RDX65529:RDY65533 RNT65529:RNU65533 RXP65529:RXQ65533 SHL65529:SHM65533 SRH65529:SRI65533 TBD65529:TBE65533 TKZ65529:TLA65533 TUV65529:TUW65533 UER65529:UES65533 UON65529:UOO65533 UYJ65529:UYK65533 VIF65529:VIG65533 VSB65529:VSC65533 WBX65529:WBY65533 WLT65529:WLU65533 WVP65529:WVQ65533 H131065:I131069 JD131065:JE131069 SZ131065:TA131069 ACV131065:ACW131069 AMR131065:AMS131069 AWN131065:AWO131069 BGJ131065:BGK131069 BQF131065:BQG131069 CAB131065:CAC131069 CJX131065:CJY131069 CTT131065:CTU131069 DDP131065:DDQ131069 DNL131065:DNM131069 DXH131065:DXI131069 EHD131065:EHE131069 EQZ131065:ERA131069 FAV131065:FAW131069 FKR131065:FKS131069 FUN131065:FUO131069 GEJ131065:GEK131069 GOF131065:GOG131069 GYB131065:GYC131069 HHX131065:HHY131069 HRT131065:HRU131069 IBP131065:IBQ131069 ILL131065:ILM131069 IVH131065:IVI131069 JFD131065:JFE131069 JOZ131065:JPA131069 JYV131065:JYW131069 KIR131065:KIS131069 KSN131065:KSO131069 LCJ131065:LCK131069 LMF131065:LMG131069 LWB131065:LWC131069 MFX131065:MFY131069 MPT131065:MPU131069 MZP131065:MZQ131069 NJL131065:NJM131069 NTH131065:NTI131069 ODD131065:ODE131069 OMZ131065:ONA131069 OWV131065:OWW131069 PGR131065:PGS131069 PQN131065:PQO131069 QAJ131065:QAK131069 QKF131065:QKG131069 QUB131065:QUC131069 RDX131065:RDY131069 RNT131065:RNU131069 RXP131065:RXQ131069 SHL131065:SHM131069 SRH131065:SRI131069 TBD131065:TBE131069 TKZ131065:TLA131069 TUV131065:TUW131069 UER131065:UES131069 UON131065:UOO131069 UYJ131065:UYK131069 VIF131065:VIG131069 VSB131065:VSC131069 WBX131065:WBY131069 WLT131065:WLU131069 WVP131065:WVQ131069 H196601:I196605 JD196601:JE196605 SZ196601:TA196605 ACV196601:ACW196605 AMR196601:AMS196605 AWN196601:AWO196605 BGJ196601:BGK196605 BQF196601:BQG196605 CAB196601:CAC196605 CJX196601:CJY196605 CTT196601:CTU196605 DDP196601:DDQ196605 DNL196601:DNM196605 DXH196601:DXI196605 EHD196601:EHE196605 EQZ196601:ERA196605 FAV196601:FAW196605 FKR196601:FKS196605 FUN196601:FUO196605 GEJ196601:GEK196605 GOF196601:GOG196605 GYB196601:GYC196605 HHX196601:HHY196605 HRT196601:HRU196605 IBP196601:IBQ196605 ILL196601:ILM196605 IVH196601:IVI196605 JFD196601:JFE196605 JOZ196601:JPA196605 JYV196601:JYW196605 KIR196601:KIS196605 KSN196601:KSO196605 LCJ196601:LCK196605 LMF196601:LMG196605 LWB196601:LWC196605 MFX196601:MFY196605 MPT196601:MPU196605 MZP196601:MZQ196605 NJL196601:NJM196605 NTH196601:NTI196605 ODD196601:ODE196605 OMZ196601:ONA196605 OWV196601:OWW196605 PGR196601:PGS196605 PQN196601:PQO196605 QAJ196601:QAK196605 QKF196601:QKG196605 QUB196601:QUC196605 RDX196601:RDY196605 RNT196601:RNU196605 RXP196601:RXQ196605 SHL196601:SHM196605 SRH196601:SRI196605 TBD196601:TBE196605 TKZ196601:TLA196605 TUV196601:TUW196605 UER196601:UES196605 UON196601:UOO196605 UYJ196601:UYK196605 VIF196601:VIG196605 VSB196601:VSC196605 WBX196601:WBY196605 WLT196601:WLU196605 WVP196601:WVQ196605 H262137:I262141 JD262137:JE262141 SZ262137:TA262141 ACV262137:ACW262141 AMR262137:AMS262141 AWN262137:AWO262141 BGJ262137:BGK262141 BQF262137:BQG262141 CAB262137:CAC262141 CJX262137:CJY262141 CTT262137:CTU262141 DDP262137:DDQ262141 DNL262137:DNM262141 DXH262137:DXI262141 EHD262137:EHE262141 EQZ262137:ERA262141 FAV262137:FAW262141 FKR262137:FKS262141 FUN262137:FUO262141 GEJ262137:GEK262141 GOF262137:GOG262141 GYB262137:GYC262141 HHX262137:HHY262141 HRT262137:HRU262141 IBP262137:IBQ262141 ILL262137:ILM262141 IVH262137:IVI262141 JFD262137:JFE262141 JOZ262137:JPA262141 JYV262137:JYW262141 KIR262137:KIS262141 KSN262137:KSO262141 LCJ262137:LCK262141 LMF262137:LMG262141 LWB262137:LWC262141 MFX262137:MFY262141 MPT262137:MPU262141 MZP262137:MZQ262141 NJL262137:NJM262141 NTH262137:NTI262141 ODD262137:ODE262141 OMZ262137:ONA262141 OWV262137:OWW262141 PGR262137:PGS262141 PQN262137:PQO262141 QAJ262137:QAK262141 QKF262137:QKG262141 QUB262137:QUC262141 RDX262137:RDY262141 RNT262137:RNU262141 RXP262137:RXQ262141 SHL262137:SHM262141 SRH262137:SRI262141 TBD262137:TBE262141 TKZ262137:TLA262141 TUV262137:TUW262141 UER262137:UES262141 UON262137:UOO262141 UYJ262137:UYK262141 VIF262137:VIG262141 VSB262137:VSC262141 WBX262137:WBY262141 WLT262137:WLU262141 WVP262137:WVQ262141 H327673:I327677 JD327673:JE327677 SZ327673:TA327677 ACV327673:ACW327677 AMR327673:AMS327677 AWN327673:AWO327677 BGJ327673:BGK327677 BQF327673:BQG327677 CAB327673:CAC327677 CJX327673:CJY327677 CTT327673:CTU327677 DDP327673:DDQ327677 DNL327673:DNM327677 DXH327673:DXI327677 EHD327673:EHE327677 EQZ327673:ERA327677 FAV327673:FAW327677 FKR327673:FKS327677 FUN327673:FUO327677 GEJ327673:GEK327677 GOF327673:GOG327677 GYB327673:GYC327677 HHX327673:HHY327677 HRT327673:HRU327677 IBP327673:IBQ327677 ILL327673:ILM327677 IVH327673:IVI327677 JFD327673:JFE327677 JOZ327673:JPA327677 JYV327673:JYW327677 KIR327673:KIS327677 KSN327673:KSO327677 LCJ327673:LCK327677 LMF327673:LMG327677 LWB327673:LWC327677 MFX327673:MFY327677 MPT327673:MPU327677 MZP327673:MZQ327677 NJL327673:NJM327677 NTH327673:NTI327677 ODD327673:ODE327677 OMZ327673:ONA327677 OWV327673:OWW327677 PGR327673:PGS327677 PQN327673:PQO327677 QAJ327673:QAK327677 QKF327673:QKG327677 QUB327673:QUC327677 RDX327673:RDY327677 RNT327673:RNU327677 RXP327673:RXQ327677 SHL327673:SHM327677 SRH327673:SRI327677 TBD327673:TBE327677 TKZ327673:TLA327677 TUV327673:TUW327677 UER327673:UES327677 UON327673:UOO327677 UYJ327673:UYK327677 VIF327673:VIG327677 VSB327673:VSC327677 WBX327673:WBY327677 WLT327673:WLU327677 WVP327673:WVQ327677 H393209:I393213 JD393209:JE393213 SZ393209:TA393213 ACV393209:ACW393213 AMR393209:AMS393213 AWN393209:AWO393213 BGJ393209:BGK393213 BQF393209:BQG393213 CAB393209:CAC393213 CJX393209:CJY393213 CTT393209:CTU393213 DDP393209:DDQ393213 DNL393209:DNM393213 DXH393209:DXI393213 EHD393209:EHE393213 EQZ393209:ERA393213 FAV393209:FAW393213 FKR393209:FKS393213 FUN393209:FUO393213 GEJ393209:GEK393213 GOF393209:GOG393213 GYB393209:GYC393213 HHX393209:HHY393213 HRT393209:HRU393213 IBP393209:IBQ393213 ILL393209:ILM393213 IVH393209:IVI393213 JFD393209:JFE393213 JOZ393209:JPA393213 JYV393209:JYW393213 KIR393209:KIS393213 KSN393209:KSO393213 LCJ393209:LCK393213 LMF393209:LMG393213 LWB393209:LWC393213 MFX393209:MFY393213 MPT393209:MPU393213 MZP393209:MZQ393213 NJL393209:NJM393213 NTH393209:NTI393213 ODD393209:ODE393213 OMZ393209:ONA393213 OWV393209:OWW393213 PGR393209:PGS393213 PQN393209:PQO393213 QAJ393209:QAK393213 QKF393209:QKG393213 QUB393209:QUC393213 RDX393209:RDY393213 RNT393209:RNU393213 RXP393209:RXQ393213 SHL393209:SHM393213 SRH393209:SRI393213 TBD393209:TBE393213 TKZ393209:TLA393213 TUV393209:TUW393213 UER393209:UES393213 UON393209:UOO393213 UYJ393209:UYK393213 VIF393209:VIG393213 VSB393209:VSC393213 WBX393209:WBY393213 WLT393209:WLU393213 WVP393209:WVQ393213 H458745:I458749 JD458745:JE458749 SZ458745:TA458749 ACV458745:ACW458749 AMR458745:AMS458749 AWN458745:AWO458749 BGJ458745:BGK458749 BQF458745:BQG458749 CAB458745:CAC458749 CJX458745:CJY458749 CTT458745:CTU458749 DDP458745:DDQ458749 DNL458745:DNM458749 DXH458745:DXI458749 EHD458745:EHE458749 EQZ458745:ERA458749 FAV458745:FAW458749 FKR458745:FKS458749 FUN458745:FUO458749 GEJ458745:GEK458749 GOF458745:GOG458749 GYB458745:GYC458749 HHX458745:HHY458749 HRT458745:HRU458749 IBP458745:IBQ458749 ILL458745:ILM458749 IVH458745:IVI458749 JFD458745:JFE458749 JOZ458745:JPA458749 JYV458745:JYW458749 KIR458745:KIS458749 KSN458745:KSO458749 LCJ458745:LCK458749 LMF458745:LMG458749 LWB458745:LWC458749 MFX458745:MFY458749 MPT458745:MPU458749 MZP458745:MZQ458749 NJL458745:NJM458749 NTH458745:NTI458749 ODD458745:ODE458749 OMZ458745:ONA458749 OWV458745:OWW458749 PGR458745:PGS458749 PQN458745:PQO458749 QAJ458745:QAK458749 QKF458745:QKG458749 QUB458745:QUC458749 RDX458745:RDY458749 RNT458745:RNU458749 RXP458745:RXQ458749 SHL458745:SHM458749 SRH458745:SRI458749 TBD458745:TBE458749 TKZ458745:TLA458749 TUV458745:TUW458749 UER458745:UES458749 UON458745:UOO458749 UYJ458745:UYK458749 VIF458745:VIG458749 VSB458745:VSC458749 WBX458745:WBY458749 WLT458745:WLU458749 WVP458745:WVQ458749 H524281:I524285 JD524281:JE524285 SZ524281:TA524285 ACV524281:ACW524285 AMR524281:AMS524285 AWN524281:AWO524285 BGJ524281:BGK524285 BQF524281:BQG524285 CAB524281:CAC524285 CJX524281:CJY524285 CTT524281:CTU524285 DDP524281:DDQ524285 DNL524281:DNM524285 DXH524281:DXI524285 EHD524281:EHE524285 EQZ524281:ERA524285 FAV524281:FAW524285 FKR524281:FKS524285 FUN524281:FUO524285 GEJ524281:GEK524285 GOF524281:GOG524285 GYB524281:GYC524285 HHX524281:HHY524285 HRT524281:HRU524285 IBP524281:IBQ524285 ILL524281:ILM524285 IVH524281:IVI524285 JFD524281:JFE524285 JOZ524281:JPA524285 JYV524281:JYW524285 KIR524281:KIS524285 KSN524281:KSO524285 LCJ524281:LCK524285 LMF524281:LMG524285 LWB524281:LWC524285 MFX524281:MFY524285 MPT524281:MPU524285 MZP524281:MZQ524285 NJL524281:NJM524285 NTH524281:NTI524285 ODD524281:ODE524285 OMZ524281:ONA524285 OWV524281:OWW524285 PGR524281:PGS524285 PQN524281:PQO524285 QAJ524281:QAK524285 QKF524281:QKG524285 QUB524281:QUC524285 RDX524281:RDY524285 RNT524281:RNU524285 RXP524281:RXQ524285 SHL524281:SHM524285 SRH524281:SRI524285 TBD524281:TBE524285 TKZ524281:TLA524285 TUV524281:TUW524285 UER524281:UES524285 UON524281:UOO524285 UYJ524281:UYK524285 VIF524281:VIG524285 VSB524281:VSC524285 WBX524281:WBY524285 WLT524281:WLU524285 WVP524281:WVQ524285 H589817:I589821 JD589817:JE589821 SZ589817:TA589821 ACV589817:ACW589821 AMR589817:AMS589821 AWN589817:AWO589821 BGJ589817:BGK589821 BQF589817:BQG589821 CAB589817:CAC589821 CJX589817:CJY589821 CTT589817:CTU589821 DDP589817:DDQ589821 DNL589817:DNM589821 DXH589817:DXI589821 EHD589817:EHE589821 EQZ589817:ERA589821 FAV589817:FAW589821 FKR589817:FKS589821 FUN589817:FUO589821 GEJ589817:GEK589821 GOF589817:GOG589821 GYB589817:GYC589821 HHX589817:HHY589821 HRT589817:HRU589821 IBP589817:IBQ589821 ILL589817:ILM589821 IVH589817:IVI589821 JFD589817:JFE589821 JOZ589817:JPA589821 JYV589817:JYW589821 KIR589817:KIS589821 KSN589817:KSO589821 LCJ589817:LCK589821 LMF589817:LMG589821 LWB589817:LWC589821 MFX589817:MFY589821 MPT589817:MPU589821 MZP589817:MZQ589821 NJL589817:NJM589821 NTH589817:NTI589821 ODD589817:ODE589821 OMZ589817:ONA589821 OWV589817:OWW589821 PGR589817:PGS589821 PQN589817:PQO589821 QAJ589817:QAK589821 QKF589817:QKG589821 QUB589817:QUC589821 RDX589817:RDY589821 RNT589817:RNU589821 RXP589817:RXQ589821 SHL589817:SHM589821 SRH589817:SRI589821 TBD589817:TBE589821 TKZ589817:TLA589821 TUV589817:TUW589821 UER589817:UES589821 UON589817:UOO589821 UYJ589817:UYK589821 VIF589817:VIG589821 VSB589817:VSC589821 WBX589817:WBY589821 WLT589817:WLU589821 WVP589817:WVQ589821 H655353:I655357 JD655353:JE655357 SZ655353:TA655357 ACV655353:ACW655357 AMR655353:AMS655357 AWN655353:AWO655357 BGJ655353:BGK655357 BQF655353:BQG655357 CAB655353:CAC655357 CJX655353:CJY655357 CTT655353:CTU655357 DDP655353:DDQ655357 DNL655353:DNM655357 DXH655353:DXI655357 EHD655353:EHE655357 EQZ655353:ERA655357 FAV655353:FAW655357 FKR655353:FKS655357 FUN655353:FUO655357 GEJ655353:GEK655357 GOF655353:GOG655357 GYB655353:GYC655357 HHX655353:HHY655357 HRT655353:HRU655357 IBP655353:IBQ655357 ILL655353:ILM655357 IVH655353:IVI655357 JFD655353:JFE655357 JOZ655353:JPA655357 JYV655353:JYW655357 KIR655353:KIS655357 KSN655353:KSO655357 LCJ655353:LCK655357 LMF655353:LMG655357 LWB655353:LWC655357 MFX655353:MFY655357 MPT655353:MPU655357 MZP655353:MZQ655357 NJL655353:NJM655357 NTH655353:NTI655357 ODD655353:ODE655357 OMZ655353:ONA655357 OWV655353:OWW655357 PGR655353:PGS655357 PQN655353:PQO655357 QAJ655353:QAK655357 QKF655353:QKG655357 QUB655353:QUC655357 RDX655353:RDY655357 RNT655353:RNU655357 RXP655353:RXQ655357 SHL655353:SHM655357 SRH655353:SRI655357 TBD655353:TBE655357 TKZ655353:TLA655357 TUV655353:TUW655357 UER655353:UES655357 UON655353:UOO655357 UYJ655353:UYK655357 VIF655353:VIG655357 VSB655353:VSC655357 WBX655353:WBY655357 WLT655353:WLU655357 WVP655353:WVQ655357 H720889:I720893 JD720889:JE720893 SZ720889:TA720893 ACV720889:ACW720893 AMR720889:AMS720893 AWN720889:AWO720893 BGJ720889:BGK720893 BQF720889:BQG720893 CAB720889:CAC720893 CJX720889:CJY720893 CTT720889:CTU720893 DDP720889:DDQ720893 DNL720889:DNM720893 DXH720889:DXI720893 EHD720889:EHE720893 EQZ720889:ERA720893 FAV720889:FAW720893 FKR720889:FKS720893 FUN720889:FUO720893 GEJ720889:GEK720893 GOF720889:GOG720893 GYB720889:GYC720893 HHX720889:HHY720893 HRT720889:HRU720893 IBP720889:IBQ720893 ILL720889:ILM720893 IVH720889:IVI720893 JFD720889:JFE720893 JOZ720889:JPA720893 JYV720889:JYW720893 KIR720889:KIS720893 KSN720889:KSO720893 LCJ720889:LCK720893 LMF720889:LMG720893 LWB720889:LWC720893 MFX720889:MFY720893 MPT720889:MPU720893 MZP720889:MZQ720893 NJL720889:NJM720893 NTH720889:NTI720893 ODD720889:ODE720893 OMZ720889:ONA720893 OWV720889:OWW720893 PGR720889:PGS720893 PQN720889:PQO720893 QAJ720889:QAK720893 QKF720889:QKG720893 QUB720889:QUC720893 RDX720889:RDY720893 RNT720889:RNU720893 RXP720889:RXQ720893 SHL720889:SHM720893 SRH720889:SRI720893 TBD720889:TBE720893 TKZ720889:TLA720893 TUV720889:TUW720893 UER720889:UES720893 UON720889:UOO720893 UYJ720889:UYK720893 VIF720889:VIG720893 VSB720889:VSC720893 WBX720889:WBY720893 WLT720889:WLU720893 WVP720889:WVQ720893 H786425:I786429 JD786425:JE786429 SZ786425:TA786429 ACV786425:ACW786429 AMR786425:AMS786429 AWN786425:AWO786429 BGJ786425:BGK786429 BQF786425:BQG786429 CAB786425:CAC786429 CJX786425:CJY786429 CTT786425:CTU786429 DDP786425:DDQ786429 DNL786425:DNM786429 DXH786425:DXI786429 EHD786425:EHE786429 EQZ786425:ERA786429 FAV786425:FAW786429 FKR786425:FKS786429 FUN786425:FUO786429 GEJ786425:GEK786429 GOF786425:GOG786429 GYB786425:GYC786429 HHX786425:HHY786429 HRT786425:HRU786429 IBP786425:IBQ786429 ILL786425:ILM786429 IVH786425:IVI786429 JFD786425:JFE786429 JOZ786425:JPA786429 JYV786425:JYW786429 KIR786425:KIS786429 KSN786425:KSO786429 LCJ786425:LCK786429 LMF786425:LMG786429 LWB786425:LWC786429 MFX786425:MFY786429 MPT786425:MPU786429 MZP786425:MZQ786429 NJL786425:NJM786429 NTH786425:NTI786429 ODD786425:ODE786429 OMZ786425:ONA786429 OWV786425:OWW786429 PGR786425:PGS786429 PQN786425:PQO786429 QAJ786425:QAK786429 QKF786425:QKG786429 QUB786425:QUC786429 RDX786425:RDY786429 RNT786425:RNU786429 RXP786425:RXQ786429 SHL786425:SHM786429 SRH786425:SRI786429 TBD786425:TBE786429 TKZ786425:TLA786429 TUV786425:TUW786429 UER786425:UES786429 UON786425:UOO786429 UYJ786425:UYK786429 VIF786425:VIG786429 VSB786425:VSC786429 WBX786425:WBY786429 WLT786425:WLU786429 WVP786425:WVQ786429 H851961:I851965 JD851961:JE851965 SZ851961:TA851965 ACV851961:ACW851965 AMR851961:AMS851965 AWN851961:AWO851965 BGJ851961:BGK851965 BQF851961:BQG851965 CAB851961:CAC851965 CJX851961:CJY851965 CTT851961:CTU851965 DDP851961:DDQ851965 DNL851961:DNM851965 DXH851961:DXI851965 EHD851961:EHE851965 EQZ851961:ERA851965 FAV851961:FAW851965 FKR851961:FKS851965 FUN851961:FUO851965 GEJ851961:GEK851965 GOF851961:GOG851965 GYB851961:GYC851965 HHX851961:HHY851965 HRT851961:HRU851965 IBP851961:IBQ851965 ILL851961:ILM851965 IVH851961:IVI851965 JFD851961:JFE851965 JOZ851961:JPA851965 JYV851961:JYW851965 KIR851961:KIS851965 KSN851961:KSO851965 LCJ851961:LCK851965 LMF851961:LMG851965 LWB851961:LWC851965 MFX851961:MFY851965 MPT851961:MPU851965 MZP851961:MZQ851965 NJL851961:NJM851965 NTH851961:NTI851965 ODD851961:ODE851965 OMZ851961:ONA851965 OWV851961:OWW851965 PGR851961:PGS851965 PQN851961:PQO851965 QAJ851961:QAK851965 QKF851961:QKG851965 QUB851961:QUC851965 RDX851961:RDY851965 RNT851961:RNU851965 RXP851961:RXQ851965 SHL851961:SHM851965 SRH851961:SRI851965 TBD851961:TBE851965 TKZ851961:TLA851965 TUV851961:TUW851965 UER851961:UES851965 UON851961:UOO851965 UYJ851961:UYK851965 VIF851961:VIG851965 VSB851961:VSC851965 WBX851961:WBY851965 WLT851961:WLU851965 WVP851961:WVQ851965 H917497:I917501 JD917497:JE917501 SZ917497:TA917501 ACV917497:ACW917501 AMR917497:AMS917501 AWN917497:AWO917501 BGJ917497:BGK917501 BQF917497:BQG917501 CAB917497:CAC917501 CJX917497:CJY917501 CTT917497:CTU917501 DDP917497:DDQ917501 DNL917497:DNM917501 DXH917497:DXI917501 EHD917497:EHE917501 EQZ917497:ERA917501 FAV917497:FAW917501 FKR917497:FKS917501 FUN917497:FUO917501 GEJ917497:GEK917501 GOF917497:GOG917501 GYB917497:GYC917501 HHX917497:HHY917501 HRT917497:HRU917501 IBP917497:IBQ917501 ILL917497:ILM917501 IVH917497:IVI917501 JFD917497:JFE917501 JOZ917497:JPA917501 JYV917497:JYW917501 KIR917497:KIS917501 KSN917497:KSO917501 LCJ917497:LCK917501 LMF917497:LMG917501 LWB917497:LWC917501 MFX917497:MFY917501 MPT917497:MPU917501 MZP917497:MZQ917501 NJL917497:NJM917501 NTH917497:NTI917501 ODD917497:ODE917501 OMZ917497:ONA917501 OWV917497:OWW917501 PGR917497:PGS917501 PQN917497:PQO917501 QAJ917497:QAK917501 QKF917497:QKG917501 QUB917497:QUC917501 RDX917497:RDY917501 RNT917497:RNU917501 RXP917497:RXQ917501 SHL917497:SHM917501 SRH917497:SRI917501 TBD917497:TBE917501 TKZ917497:TLA917501 TUV917497:TUW917501 UER917497:UES917501 UON917497:UOO917501 UYJ917497:UYK917501 VIF917497:VIG917501 VSB917497:VSC917501 WBX917497:WBY917501 WLT917497:WLU917501 WVP917497:WVQ917501 H983033:I983037 JD983033:JE983037 SZ983033:TA983037 ACV983033:ACW983037 AMR983033:AMS983037 AWN983033:AWO983037 BGJ983033:BGK983037 BQF983033:BQG983037 CAB983033:CAC983037 CJX983033:CJY983037 CTT983033:CTU983037 DDP983033:DDQ983037 DNL983033:DNM983037 DXH983033:DXI983037 EHD983033:EHE983037 EQZ983033:ERA983037 FAV983033:FAW983037 FKR983033:FKS983037 FUN983033:FUO983037 GEJ983033:GEK983037 GOF983033:GOG983037 GYB983033:GYC983037 HHX983033:HHY983037 HRT983033:HRU983037 IBP983033:IBQ983037 ILL983033:ILM983037 IVH983033:IVI983037 JFD983033:JFE983037 JOZ983033:JPA983037 JYV983033:JYW983037 KIR983033:KIS983037 KSN983033:KSO983037 LCJ983033:LCK983037 LMF983033:LMG983037 LWB983033:LWC983037 MFX983033:MFY983037 MPT983033:MPU983037 MZP983033:MZQ983037 NJL983033:NJM983037 NTH983033:NTI983037 ODD983033:ODE983037 OMZ983033:ONA983037 OWV983033:OWW983037 PGR983033:PGS983037 PQN983033:PQO983037 QAJ983033:QAK983037 QKF983033:QKG983037 QUB983033:QUC983037 RDX983033:RDY983037 RNT983033:RNU983037 RXP983033:RXQ983037 SHL983033:SHM983037 SRH983033:SRI983037 TBD983033:TBE983037 TKZ983033:TLA983037 TUV983033:TUW983037 UER983033:UES983037 UON983033:UOO983037 UYJ983033:UYK983037 VIF983033:VIG983037 VSB983033:VSC983037 WBX983033:WBY983037 WLT983033:WLU983037 WVP983033:WVQ983037 H65525:I65527 JD65525:JE65527 SZ65525:TA65527 ACV65525:ACW65527 AMR65525:AMS65527 AWN65525:AWO65527 BGJ65525:BGK65527 BQF65525:BQG65527 CAB65525:CAC65527 CJX65525:CJY65527 CTT65525:CTU65527 DDP65525:DDQ65527 DNL65525:DNM65527 DXH65525:DXI65527 EHD65525:EHE65527 EQZ65525:ERA65527 FAV65525:FAW65527 FKR65525:FKS65527 FUN65525:FUO65527 GEJ65525:GEK65527 GOF65525:GOG65527 GYB65525:GYC65527 HHX65525:HHY65527 HRT65525:HRU65527 IBP65525:IBQ65527 ILL65525:ILM65527 IVH65525:IVI65527 JFD65525:JFE65527 JOZ65525:JPA65527 JYV65525:JYW65527 KIR65525:KIS65527 KSN65525:KSO65527 LCJ65525:LCK65527 LMF65525:LMG65527 LWB65525:LWC65527 MFX65525:MFY65527 MPT65525:MPU65527 MZP65525:MZQ65527 NJL65525:NJM65527 NTH65525:NTI65527 ODD65525:ODE65527 OMZ65525:ONA65527 OWV65525:OWW65527 PGR65525:PGS65527 PQN65525:PQO65527 QAJ65525:QAK65527 QKF65525:QKG65527 QUB65525:QUC65527 RDX65525:RDY65527 RNT65525:RNU65527 RXP65525:RXQ65527 SHL65525:SHM65527 SRH65525:SRI65527 TBD65525:TBE65527 TKZ65525:TLA65527 TUV65525:TUW65527 UER65525:UES65527 UON65525:UOO65527 UYJ65525:UYK65527 VIF65525:VIG65527 VSB65525:VSC65527 WBX65525:WBY65527 WLT65525:WLU65527 WVP65525:WVQ65527 H131061:I131063 JD131061:JE131063 SZ131061:TA131063 ACV131061:ACW131063 AMR131061:AMS131063 AWN131061:AWO131063 BGJ131061:BGK131063 BQF131061:BQG131063 CAB131061:CAC131063 CJX131061:CJY131063 CTT131061:CTU131063 DDP131061:DDQ131063 DNL131061:DNM131063 DXH131061:DXI131063 EHD131061:EHE131063 EQZ131061:ERA131063 FAV131061:FAW131063 FKR131061:FKS131063 FUN131061:FUO131063 GEJ131061:GEK131063 GOF131061:GOG131063 GYB131061:GYC131063 HHX131061:HHY131063 HRT131061:HRU131063 IBP131061:IBQ131063 ILL131061:ILM131063 IVH131061:IVI131063 JFD131061:JFE131063 JOZ131061:JPA131063 JYV131061:JYW131063 KIR131061:KIS131063 KSN131061:KSO131063 LCJ131061:LCK131063 LMF131061:LMG131063 LWB131061:LWC131063 MFX131061:MFY131063 MPT131061:MPU131063 MZP131061:MZQ131063 NJL131061:NJM131063 NTH131061:NTI131063 ODD131061:ODE131063 OMZ131061:ONA131063 OWV131061:OWW131063 PGR131061:PGS131063 PQN131061:PQO131063 QAJ131061:QAK131063 QKF131061:QKG131063 QUB131061:QUC131063 RDX131061:RDY131063 RNT131061:RNU131063 RXP131061:RXQ131063 SHL131061:SHM131063 SRH131061:SRI131063 TBD131061:TBE131063 TKZ131061:TLA131063 TUV131061:TUW131063 UER131061:UES131063 UON131061:UOO131063 UYJ131061:UYK131063 VIF131061:VIG131063 VSB131061:VSC131063 WBX131061:WBY131063 WLT131061:WLU131063 WVP131061:WVQ131063 H196597:I196599 JD196597:JE196599 SZ196597:TA196599 ACV196597:ACW196599 AMR196597:AMS196599 AWN196597:AWO196599 BGJ196597:BGK196599 BQF196597:BQG196599 CAB196597:CAC196599 CJX196597:CJY196599 CTT196597:CTU196599 DDP196597:DDQ196599 DNL196597:DNM196599 DXH196597:DXI196599 EHD196597:EHE196599 EQZ196597:ERA196599 FAV196597:FAW196599 FKR196597:FKS196599 FUN196597:FUO196599 GEJ196597:GEK196599 GOF196597:GOG196599 GYB196597:GYC196599 HHX196597:HHY196599 HRT196597:HRU196599 IBP196597:IBQ196599 ILL196597:ILM196599 IVH196597:IVI196599 JFD196597:JFE196599 JOZ196597:JPA196599 JYV196597:JYW196599 KIR196597:KIS196599 KSN196597:KSO196599 LCJ196597:LCK196599 LMF196597:LMG196599 LWB196597:LWC196599 MFX196597:MFY196599 MPT196597:MPU196599 MZP196597:MZQ196599 NJL196597:NJM196599 NTH196597:NTI196599 ODD196597:ODE196599 OMZ196597:ONA196599 OWV196597:OWW196599 PGR196597:PGS196599 PQN196597:PQO196599 QAJ196597:QAK196599 QKF196597:QKG196599 QUB196597:QUC196599 RDX196597:RDY196599 RNT196597:RNU196599 RXP196597:RXQ196599 SHL196597:SHM196599 SRH196597:SRI196599 TBD196597:TBE196599 TKZ196597:TLA196599 TUV196597:TUW196599 UER196597:UES196599 UON196597:UOO196599 UYJ196597:UYK196599 VIF196597:VIG196599 VSB196597:VSC196599 WBX196597:WBY196599 WLT196597:WLU196599 WVP196597:WVQ196599 H262133:I262135 JD262133:JE262135 SZ262133:TA262135 ACV262133:ACW262135 AMR262133:AMS262135 AWN262133:AWO262135 BGJ262133:BGK262135 BQF262133:BQG262135 CAB262133:CAC262135 CJX262133:CJY262135 CTT262133:CTU262135 DDP262133:DDQ262135 DNL262133:DNM262135 DXH262133:DXI262135 EHD262133:EHE262135 EQZ262133:ERA262135 FAV262133:FAW262135 FKR262133:FKS262135 FUN262133:FUO262135 GEJ262133:GEK262135 GOF262133:GOG262135 GYB262133:GYC262135 HHX262133:HHY262135 HRT262133:HRU262135 IBP262133:IBQ262135 ILL262133:ILM262135 IVH262133:IVI262135 JFD262133:JFE262135 JOZ262133:JPA262135 JYV262133:JYW262135 KIR262133:KIS262135 KSN262133:KSO262135 LCJ262133:LCK262135 LMF262133:LMG262135 LWB262133:LWC262135 MFX262133:MFY262135 MPT262133:MPU262135 MZP262133:MZQ262135 NJL262133:NJM262135 NTH262133:NTI262135 ODD262133:ODE262135 OMZ262133:ONA262135 OWV262133:OWW262135 PGR262133:PGS262135 PQN262133:PQO262135 QAJ262133:QAK262135 QKF262133:QKG262135 QUB262133:QUC262135 RDX262133:RDY262135 RNT262133:RNU262135 RXP262133:RXQ262135 SHL262133:SHM262135 SRH262133:SRI262135 TBD262133:TBE262135 TKZ262133:TLA262135 TUV262133:TUW262135 UER262133:UES262135 UON262133:UOO262135 UYJ262133:UYK262135 VIF262133:VIG262135 VSB262133:VSC262135 WBX262133:WBY262135 WLT262133:WLU262135 WVP262133:WVQ262135 H327669:I327671 JD327669:JE327671 SZ327669:TA327671 ACV327669:ACW327671 AMR327669:AMS327671 AWN327669:AWO327671 BGJ327669:BGK327671 BQF327669:BQG327671 CAB327669:CAC327671 CJX327669:CJY327671 CTT327669:CTU327671 DDP327669:DDQ327671 DNL327669:DNM327671 DXH327669:DXI327671 EHD327669:EHE327671 EQZ327669:ERA327671 FAV327669:FAW327671 FKR327669:FKS327671 FUN327669:FUO327671 GEJ327669:GEK327671 GOF327669:GOG327671 GYB327669:GYC327671 HHX327669:HHY327671 HRT327669:HRU327671 IBP327669:IBQ327671 ILL327669:ILM327671 IVH327669:IVI327671 JFD327669:JFE327671 JOZ327669:JPA327671 JYV327669:JYW327671 KIR327669:KIS327671 KSN327669:KSO327671 LCJ327669:LCK327671 LMF327669:LMG327671 LWB327669:LWC327671 MFX327669:MFY327671 MPT327669:MPU327671 MZP327669:MZQ327671 NJL327669:NJM327671 NTH327669:NTI327671 ODD327669:ODE327671 OMZ327669:ONA327671 OWV327669:OWW327671 PGR327669:PGS327671 PQN327669:PQO327671 QAJ327669:QAK327671 QKF327669:QKG327671 QUB327669:QUC327671 RDX327669:RDY327671 RNT327669:RNU327671 RXP327669:RXQ327671 SHL327669:SHM327671 SRH327669:SRI327671 TBD327669:TBE327671 TKZ327669:TLA327671 TUV327669:TUW327671 UER327669:UES327671 UON327669:UOO327671 UYJ327669:UYK327671 VIF327669:VIG327671 VSB327669:VSC327671 WBX327669:WBY327671 WLT327669:WLU327671 WVP327669:WVQ327671 H393205:I393207 JD393205:JE393207 SZ393205:TA393207 ACV393205:ACW393207 AMR393205:AMS393207 AWN393205:AWO393207 BGJ393205:BGK393207 BQF393205:BQG393207 CAB393205:CAC393207 CJX393205:CJY393207 CTT393205:CTU393207 DDP393205:DDQ393207 DNL393205:DNM393207 DXH393205:DXI393207 EHD393205:EHE393207 EQZ393205:ERA393207 FAV393205:FAW393207 FKR393205:FKS393207 FUN393205:FUO393207 GEJ393205:GEK393207 GOF393205:GOG393207 GYB393205:GYC393207 HHX393205:HHY393207 HRT393205:HRU393207 IBP393205:IBQ393207 ILL393205:ILM393207 IVH393205:IVI393207 JFD393205:JFE393207 JOZ393205:JPA393207 JYV393205:JYW393207 KIR393205:KIS393207 KSN393205:KSO393207 LCJ393205:LCK393207 LMF393205:LMG393207 LWB393205:LWC393207 MFX393205:MFY393207 MPT393205:MPU393207 MZP393205:MZQ393207 NJL393205:NJM393207 NTH393205:NTI393207 ODD393205:ODE393207 OMZ393205:ONA393207 OWV393205:OWW393207 PGR393205:PGS393207 PQN393205:PQO393207 QAJ393205:QAK393207 QKF393205:QKG393207 QUB393205:QUC393207 RDX393205:RDY393207 RNT393205:RNU393207 RXP393205:RXQ393207 SHL393205:SHM393207 SRH393205:SRI393207 TBD393205:TBE393207 TKZ393205:TLA393207 TUV393205:TUW393207 UER393205:UES393207 UON393205:UOO393207 UYJ393205:UYK393207 VIF393205:VIG393207 VSB393205:VSC393207 WBX393205:WBY393207 WLT393205:WLU393207 WVP393205:WVQ393207 H458741:I458743 JD458741:JE458743 SZ458741:TA458743 ACV458741:ACW458743 AMR458741:AMS458743 AWN458741:AWO458743 BGJ458741:BGK458743 BQF458741:BQG458743 CAB458741:CAC458743 CJX458741:CJY458743 CTT458741:CTU458743 DDP458741:DDQ458743 DNL458741:DNM458743 DXH458741:DXI458743 EHD458741:EHE458743 EQZ458741:ERA458743 FAV458741:FAW458743 FKR458741:FKS458743 FUN458741:FUO458743 GEJ458741:GEK458743 GOF458741:GOG458743 GYB458741:GYC458743 HHX458741:HHY458743 HRT458741:HRU458743 IBP458741:IBQ458743 ILL458741:ILM458743 IVH458741:IVI458743 JFD458741:JFE458743 JOZ458741:JPA458743 JYV458741:JYW458743 KIR458741:KIS458743 KSN458741:KSO458743 LCJ458741:LCK458743 LMF458741:LMG458743 LWB458741:LWC458743 MFX458741:MFY458743 MPT458741:MPU458743 MZP458741:MZQ458743 NJL458741:NJM458743 NTH458741:NTI458743 ODD458741:ODE458743 OMZ458741:ONA458743 OWV458741:OWW458743 PGR458741:PGS458743 PQN458741:PQO458743 QAJ458741:QAK458743 QKF458741:QKG458743 QUB458741:QUC458743 RDX458741:RDY458743 RNT458741:RNU458743 RXP458741:RXQ458743 SHL458741:SHM458743 SRH458741:SRI458743 TBD458741:TBE458743 TKZ458741:TLA458743 TUV458741:TUW458743 UER458741:UES458743 UON458741:UOO458743 UYJ458741:UYK458743 VIF458741:VIG458743 VSB458741:VSC458743 WBX458741:WBY458743 WLT458741:WLU458743 WVP458741:WVQ458743 H524277:I524279 JD524277:JE524279 SZ524277:TA524279 ACV524277:ACW524279 AMR524277:AMS524279 AWN524277:AWO524279 BGJ524277:BGK524279 BQF524277:BQG524279 CAB524277:CAC524279 CJX524277:CJY524279 CTT524277:CTU524279 DDP524277:DDQ524279 DNL524277:DNM524279 DXH524277:DXI524279 EHD524277:EHE524279 EQZ524277:ERA524279 FAV524277:FAW524279 FKR524277:FKS524279 FUN524277:FUO524279 GEJ524277:GEK524279 GOF524277:GOG524279 GYB524277:GYC524279 HHX524277:HHY524279 HRT524277:HRU524279 IBP524277:IBQ524279 ILL524277:ILM524279 IVH524277:IVI524279 JFD524277:JFE524279 JOZ524277:JPA524279 JYV524277:JYW524279 KIR524277:KIS524279 KSN524277:KSO524279 LCJ524277:LCK524279 LMF524277:LMG524279 LWB524277:LWC524279 MFX524277:MFY524279 MPT524277:MPU524279 MZP524277:MZQ524279 NJL524277:NJM524279 NTH524277:NTI524279 ODD524277:ODE524279 OMZ524277:ONA524279 OWV524277:OWW524279 PGR524277:PGS524279 PQN524277:PQO524279 QAJ524277:QAK524279 QKF524277:QKG524279 QUB524277:QUC524279 RDX524277:RDY524279 RNT524277:RNU524279 RXP524277:RXQ524279 SHL524277:SHM524279 SRH524277:SRI524279 TBD524277:TBE524279 TKZ524277:TLA524279 TUV524277:TUW524279 UER524277:UES524279 UON524277:UOO524279 UYJ524277:UYK524279 VIF524277:VIG524279 VSB524277:VSC524279 WBX524277:WBY524279 WLT524277:WLU524279 WVP524277:WVQ524279 H589813:I589815 JD589813:JE589815 SZ589813:TA589815 ACV589813:ACW589815 AMR589813:AMS589815 AWN589813:AWO589815 BGJ589813:BGK589815 BQF589813:BQG589815 CAB589813:CAC589815 CJX589813:CJY589815 CTT589813:CTU589815 DDP589813:DDQ589815 DNL589813:DNM589815 DXH589813:DXI589815 EHD589813:EHE589815 EQZ589813:ERA589815 FAV589813:FAW589815 FKR589813:FKS589815 FUN589813:FUO589815 GEJ589813:GEK589815 GOF589813:GOG589815 GYB589813:GYC589815 HHX589813:HHY589815 HRT589813:HRU589815 IBP589813:IBQ589815 ILL589813:ILM589815 IVH589813:IVI589815 JFD589813:JFE589815 JOZ589813:JPA589815 JYV589813:JYW589815 KIR589813:KIS589815 KSN589813:KSO589815 LCJ589813:LCK589815 LMF589813:LMG589815 LWB589813:LWC589815 MFX589813:MFY589815 MPT589813:MPU589815 MZP589813:MZQ589815 NJL589813:NJM589815 NTH589813:NTI589815 ODD589813:ODE589815 OMZ589813:ONA589815 OWV589813:OWW589815 PGR589813:PGS589815 PQN589813:PQO589815 QAJ589813:QAK589815 QKF589813:QKG589815 QUB589813:QUC589815 RDX589813:RDY589815 RNT589813:RNU589815 RXP589813:RXQ589815 SHL589813:SHM589815 SRH589813:SRI589815 TBD589813:TBE589815 TKZ589813:TLA589815 TUV589813:TUW589815 UER589813:UES589815 UON589813:UOO589815 UYJ589813:UYK589815 VIF589813:VIG589815 VSB589813:VSC589815 WBX589813:WBY589815 WLT589813:WLU589815 WVP589813:WVQ589815 H655349:I655351 JD655349:JE655351 SZ655349:TA655351 ACV655349:ACW655351 AMR655349:AMS655351 AWN655349:AWO655351 BGJ655349:BGK655351 BQF655349:BQG655351 CAB655349:CAC655351 CJX655349:CJY655351 CTT655349:CTU655351 DDP655349:DDQ655351 DNL655349:DNM655351 DXH655349:DXI655351 EHD655349:EHE655351 EQZ655349:ERA655351 FAV655349:FAW655351 FKR655349:FKS655351 FUN655349:FUO655351 GEJ655349:GEK655351 GOF655349:GOG655351 GYB655349:GYC655351 HHX655349:HHY655351 HRT655349:HRU655351 IBP655349:IBQ655351 ILL655349:ILM655351 IVH655349:IVI655351 JFD655349:JFE655351 JOZ655349:JPA655351 JYV655349:JYW655351 KIR655349:KIS655351 KSN655349:KSO655351 LCJ655349:LCK655351 LMF655349:LMG655351 LWB655349:LWC655351 MFX655349:MFY655351 MPT655349:MPU655351 MZP655349:MZQ655351 NJL655349:NJM655351 NTH655349:NTI655351 ODD655349:ODE655351 OMZ655349:ONA655351 OWV655349:OWW655351 PGR655349:PGS655351 PQN655349:PQO655351 QAJ655349:QAK655351 QKF655349:QKG655351 QUB655349:QUC655351 RDX655349:RDY655351 RNT655349:RNU655351 RXP655349:RXQ655351 SHL655349:SHM655351 SRH655349:SRI655351 TBD655349:TBE655351 TKZ655349:TLA655351 TUV655349:TUW655351 UER655349:UES655351 UON655349:UOO655351 UYJ655349:UYK655351 VIF655349:VIG655351 VSB655349:VSC655351 WBX655349:WBY655351 WLT655349:WLU655351 WVP655349:WVQ655351 H720885:I720887 JD720885:JE720887 SZ720885:TA720887 ACV720885:ACW720887 AMR720885:AMS720887 AWN720885:AWO720887 BGJ720885:BGK720887 BQF720885:BQG720887 CAB720885:CAC720887 CJX720885:CJY720887 CTT720885:CTU720887 DDP720885:DDQ720887 DNL720885:DNM720887 DXH720885:DXI720887 EHD720885:EHE720887 EQZ720885:ERA720887 FAV720885:FAW720887 FKR720885:FKS720887 FUN720885:FUO720887 GEJ720885:GEK720887 GOF720885:GOG720887 GYB720885:GYC720887 HHX720885:HHY720887 HRT720885:HRU720887 IBP720885:IBQ720887 ILL720885:ILM720887 IVH720885:IVI720887 JFD720885:JFE720887 JOZ720885:JPA720887 JYV720885:JYW720887 KIR720885:KIS720887 KSN720885:KSO720887 LCJ720885:LCK720887 LMF720885:LMG720887 LWB720885:LWC720887 MFX720885:MFY720887 MPT720885:MPU720887 MZP720885:MZQ720887 NJL720885:NJM720887 NTH720885:NTI720887 ODD720885:ODE720887 OMZ720885:ONA720887 OWV720885:OWW720887 PGR720885:PGS720887 PQN720885:PQO720887 QAJ720885:QAK720887 QKF720885:QKG720887 QUB720885:QUC720887 RDX720885:RDY720887 RNT720885:RNU720887 RXP720885:RXQ720887 SHL720885:SHM720887 SRH720885:SRI720887 TBD720885:TBE720887 TKZ720885:TLA720887 TUV720885:TUW720887 UER720885:UES720887 UON720885:UOO720887 UYJ720885:UYK720887 VIF720885:VIG720887 VSB720885:VSC720887 WBX720885:WBY720887 WLT720885:WLU720887 WVP720885:WVQ720887 H786421:I786423 JD786421:JE786423 SZ786421:TA786423 ACV786421:ACW786423 AMR786421:AMS786423 AWN786421:AWO786423 BGJ786421:BGK786423 BQF786421:BQG786423 CAB786421:CAC786423 CJX786421:CJY786423 CTT786421:CTU786423 DDP786421:DDQ786423 DNL786421:DNM786423 DXH786421:DXI786423 EHD786421:EHE786423 EQZ786421:ERA786423 FAV786421:FAW786423 FKR786421:FKS786423 FUN786421:FUO786423 GEJ786421:GEK786423 GOF786421:GOG786423 GYB786421:GYC786423 HHX786421:HHY786423 HRT786421:HRU786423 IBP786421:IBQ786423 ILL786421:ILM786423 IVH786421:IVI786423 JFD786421:JFE786423 JOZ786421:JPA786423 JYV786421:JYW786423 KIR786421:KIS786423 KSN786421:KSO786423 LCJ786421:LCK786423 LMF786421:LMG786423 LWB786421:LWC786423 MFX786421:MFY786423 MPT786421:MPU786423 MZP786421:MZQ786423 NJL786421:NJM786423 NTH786421:NTI786423 ODD786421:ODE786423 OMZ786421:ONA786423 OWV786421:OWW786423 PGR786421:PGS786423 PQN786421:PQO786423 QAJ786421:QAK786423 QKF786421:QKG786423 QUB786421:QUC786423 RDX786421:RDY786423 RNT786421:RNU786423 RXP786421:RXQ786423 SHL786421:SHM786423 SRH786421:SRI786423 TBD786421:TBE786423 TKZ786421:TLA786423 TUV786421:TUW786423 UER786421:UES786423 UON786421:UOO786423 UYJ786421:UYK786423 VIF786421:VIG786423 VSB786421:VSC786423 WBX786421:WBY786423 WLT786421:WLU786423 WVP786421:WVQ786423 H851957:I851959 JD851957:JE851959 SZ851957:TA851959 ACV851957:ACW851959 AMR851957:AMS851959 AWN851957:AWO851959 BGJ851957:BGK851959 BQF851957:BQG851959 CAB851957:CAC851959 CJX851957:CJY851959 CTT851957:CTU851959 DDP851957:DDQ851959 DNL851957:DNM851959 DXH851957:DXI851959 EHD851957:EHE851959 EQZ851957:ERA851959 FAV851957:FAW851959 FKR851957:FKS851959 FUN851957:FUO851959 GEJ851957:GEK851959 GOF851957:GOG851959 GYB851957:GYC851959 HHX851957:HHY851959 HRT851957:HRU851959 IBP851957:IBQ851959 ILL851957:ILM851959 IVH851957:IVI851959 JFD851957:JFE851959 JOZ851957:JPA851959 JYV851957:JYW851959 KIR851957:KIS851959 KSN851957:KSO851959 LCJ851957:LCK851959 LMF851957:LMG851959 LWB851957:LWC851959 MFX851957:MFY851959 MPT851957:MPU851959 MZP851957:MZQ851959 NJL851957:NJM851959 NTH851957:NTI851959 ODD851957:ODE851959 OMZ851957:ONA851959 OWV851957:OWW851959 PGR851957:PGS851959 PQN851957:PQO851959 QAJ851957:QAK851959 QKF851957:QKG851959 QUB851957:QUC851959 RDX851957:RDY851959 RNT851957:RNU851959 RXP851957:RXQ851959 SHL851957:SHM851959 SRH851957:SRI851959 TBD851957:TBE851959 TKZ851957:TLA851959 TUV851957:TUW851959 UER851957:UES851959 UON851957:UOO851959 UYJ851957:UYK851959 VIF851957:VIG851959 VSB851957:VSC851959 WBX851957:WBY851959 WLT851957:WLU851959 WVP851957:WVQ851959 H917493:I917495 JD917493:JE917495 SZ917493:TA917495 ACV917493:ACW917495 AMR917493:AMS917495 AWN917493:AWO917495 BGJ917493:BGK917495 BQF917493:BQG917495 CAB917493:CAC917495 CJX917493:CJY917495 CTT917493:CTU917495 DDP917493:DDQ917495 DNL917493:DNM917495 DXH917493:DXI917495 EHD917493:EHE917495 EQZ917493:ERA917495 FAV917493:FAW917495 FKR917493:FKS917495 FUN917493:FUO917495 GEJ917493:GEK917495 GOF917493:GOG917495 GYB917493:GYC917495 HHX917493:HHY917495 HRT917493:HRU917495 IBP917493:IBQ917495 ILL917493:ILM917495 IVH917493:IVI917495 JFD917493:JFE917495 JOZ917493:JPA917495 JYV917493:JYW917495 KIR917493:KIS917495 KSN917493:KSO917495 LCJ917493:LCK917495 LMF917493:LMG917495 LWB917493:LWC917495 MFX917493:MFY917495 MPT917493:MPU917495 MZP917493:MZQ917495 NJL917493:NJM917495 NTH917493:NTI917495 ODD917493:ODE917495 OMZ917493:ONA917495 OWV917493:OWW917495 PGR917493:PGS917495 PQN917493:PQO917495 QAJ917493:QAK917495 QKF917493:QKG917495 QUB917493:QUC917495 RDX917493:RDY917495 RNT917493:RNU917495 RXP917493:RXQ917495 SHL917493:SHM917495 SRH917493:SRI917495 TBD917493:TBE917495 TKZ917493:TLA917495 TUV917493:TUW917495 UER917493:UES917495 UON917493:UOO917495 UYJ917493:UYK917495 VIF917493:VIG917495 VSB917493:VSC917495 WBX917493:WBY917495 WLT917493:WLU917495 WVP917493:WVQ917495 H983029:I983031 JD983029:JE983031 SZ983029:TA983031 ACV983029:ACW983031 AMR983029:AMS983031 AWN983029:AWO983031 BGJ983029:BGK983031 BQF983029:BQG983031 CAB983029:CAC983031 CJX983029:CJY983031 CTT983029:CTU983031 DDP983029:DDQ983031 DNL983029:DNM983031 DXH983029:DXI983031 EHD983029:EHE983031 EQZ983029:ERA983031 FAV983029:FAW983031 FKR983029:FKS983031 FUN983029:FUO983031 GEJ983029:GEK983031 GOF983029:GOG983031 GYB983029:GYC983031 HHX983029:HHY983031 HRT983029:HRU983031 IBP983029:IBQ983031 ILL983029:ILM983031 IVH983029:IVI983031 JFD983029:JFE983031 JOZ983029:JPA983031 JYV983029:JYW983031 KIR983029:KIS983031 KSN983029:KSO983031 LCJ983029:LCK983031 LMF983029:LMG983031 LWB983029:LWC983031 MFX983029:MFY983031 MPT983029:MPU983031 MZP983029:MZQ983031 NJL983029:NJM983031 NTH983029:NTI983031 ODD983029:ODE983031 OMZ983029:ONA983031 OWV983029:OWW983031 PGR983029:PGS983031 PQN983029:PQO983031 QAJ983029:QAK983031 QKF983029:QKG983031 QUB983029:QUC983031 RDX983029:RDY983031 RNT983029:RNU983031 RXP983029:RXQ983031 SHL983029:SHM983031 SRH983029:SRI983031 TBD983029:TBE983031 TKZ983029:TLA983031 TUV983029:TUW983031 UER983029:UES983031 UON983029:UOO983031 UYJ983029:UYK983031 VIF983029:VIG983031 VSB983029:VSC983031 WBX983029:WBY983031 WLT983029:WLU983031 WVP983029:WVQ983031 H65518:I65520 JD65518:JE65520 SZ65518:TA65520 ACV65518:ACW65520 AMR65518:AMS65520 AWN65518:AWO65520 BGJ65518:BGK65520 BQF65518:BQG65520 CAB65518:CAC65520 CJX65518:CJY65520 CTT65518:CTU65520 DDP65518:DDQ65520 DNL65518:DNM65520 DXH65518:DXI65520 EHD65518:EHE65520 EQZ65518:ERA65520 FAV65518:FAW65520 FKR65518:FKS65520 FUN65518:FUO65520 GEJ65518:GEK65520 GOF65518:GOG65520 GYB65518:GYC65520 HHX65518:HHY65520 HRT65518:HRU65520 IBP65518:IBQ65520 ILL65518:ILM65520 IVH65518:IVI65520 JFD65518:JFE65520 JOZ65518:JPA65520 JYV65518:JYW65520 KIR65518:KIS65520 KSN65518:KSO65520 LCJ65518:LCK65520 LMF65518:LMG65520 LWB65518:LWC65520 MFX65518:MFY65520 MPT65518:MPU65520 MZP65518:MZQ65520 NJL65518:NJM65520 NTH65518:NTI65520 ODD65518:ODE65520 OMZ65518:ONA65520 OWV65518:OWW65520 PGR65518:PGS65520 PQN65518:PQO65520 QAJ65518:QAK65520 QKF65518:QKG65520 QUB65518:QUC65520 RDX65518:RDY65520 RNT65518:RNU65520 RXP65518:RXQ65520 SHL65518:SHM65520 SRH65518:SRI65520 TBD65518:TBE65520 TKZ65518:TLA65520 TUV65518:TUW65520 UER65518:UES65520 UON65518:UOO65520 UYJ65518:UYK65520 VIF65518:VIG65520 VSB65518:VSC65520 WBX65518:WBY65520 WLT65518:WLU65520 WVP65518:WVQ65520 H131054:I131056 JD131054:JE131056 SZ131054:TA131056 ACV131054:ACW131056 AMR131054:AMS131056 AWN131054:AWO131056 BGJ131054:BGK131056 BQF131054:BQG131056 CAB131054:CAC131056 CJX131054:CJY131056 CTT131054:CTU131056 DDP131054:DDQ131056 DNL131054:DNM131056 DXH131054:DXI131056 EHD131054:EHE131056 EQZ131054:ERA131056 FAV131054:FAW131056 FKR131054:FKS131056 FUN131054:FUO131056 GEJ131054:GEK131056 GOF131054:GOG131056 GYB131054:GYC131056 HHX131054:HHY131056 HRT131054:HRU131056 IBP131054:IBQ131056 ILL131054:ILM131056 IVH131054:IVI131056 JFD131054:JFE131056 JOZ131054:JPA131056 JYV131054:JYW131056 KIR131054:KIS131056 KSN131054:KSO131056 LCJ131054:LCK131056 LMF131054:LMG131056 LWB131054:LWC131056 MFX131054:MFY131056 MPT131054:MPU131056 MZP131054:MZQ131056 NJL131054:NJM131056 NTH131054:NTI131056 ODD131054:ODE131056 OMZ131054:ONA131056 OWV131054:OWW131056 PGR131054:PGS131056 PQN131054:PQO131056 QAJ131054:QAK131056 QKF131054:QKG131056 QUB131054:QUC131056 RDX131054:RDY131056 RNT131054:RNU131056 RXP131054:RXQ131056 SHL131054:SHM131056 SRH131054:SRI131056 TBD131054:TBE131056 TKZ131054:TLA131056 TUV131054:TUW131056 UER131054:UES131056 UON131054:UOO131056 UYJ131054:UYK131056 VIF131054:VIG131056 VSB131054:VSC131056 WBX131054:WBY131056 WLT131054:WLU131056 WVP131054:WVQ131056 H196590:I196592 JD196590:JE196592 SZ196590:TA196592 ACV196590:ACW196592 AMR196590:AMS196592 AWN196590:AWO196592 BGJ196590:BGK196592 BQF196590:BQG196592 CAB196590:CAC196592 CJX196590:CJY196592 CTT196590:CTU196592 DDP196590:DDQ196592 DNL196590:DNM196592 DXH196590:DXI196592 EHD196590:EHE196592 EQZ196590:ERA196592 FAV196590:FAW196592 FKR196590:FKS196592 FUN196590:FUO196592 GEJ196590:GEK196592 GOF196590:GOG196592 GYB196590:GYC196592 HHX196590:HHY196592 HRT196590:HRU196592 IBP196590:IBQ196592 ILL196590:ILM196592 IVH196590:IVI196592 JFD196590:JFE196592 JOZ196590:JPA196592 JYV196590:JYW196592 KIR196590:KIS196592 KSN196590:KSO196592 LCJ196590:LCK196592 LMF196590:LMG196592 LWB196590:LWC196592 MFX196590:MFY196592 MPT196590:MPU196592 MZP196590:MZQ196592 NJL196590:NJM196592 NTH196590:NTI196592 ODD196590:ODE196592 OMZ196590:ONA196592 OWV196590:OWW196592 PGR196590:PGS196592 PQN196590:PQO196592 QAJ196590:QAK196592 QKF196590:QKG196592 QUB196590:QUC196592 RDX196590:RDY196592 RNT196590:RNU196592 RXP196590:RXQ196592 SHL196590:SHM196592 SRH196590:SRI196592 TBD196590:TBE196592 TKZ196590:TLA196592 TUV196590:TUW196592 UER196590:UES196592 UON196590:UOO196592 UYJ196590:UYK196592 VIF196590:VIG196592 VSB196590:VSC196592 WBX196590:WBY196592 WLT196590:WLU196592 WVP196590:WVQ196592 H262126:I262128 JD262126:JE262128 SZ262126:TA262128 ACV262126:ACW262128 AMR262126:AMS262128 AWN262126:AWO262128 BGJ262126:BGK262128 BQF262126:BQG262128 CAB262126:CAC262128 CJX262126:CJY262128 CTT262126:CTU262128 DDP262126:DDQ262128 DNL262126:DNM262128 DXH262126:DXI262128 EHD262126:EHE262128 EQZ262126:ERA262128 FAV262126:FAW262128 FKR262126:FKS262128 FUN262126:FUO262128 GEJ262126:GEK262128 GOF262126:GOG262128 GYB262126:GYC262128 HHX262126:HHY262128 HRT262126:HRU262128 IBP262126:IBQ262128 ILL262126:ILM262128 IVH262126:IVI262128 JFD262126:JFE262128 JOZ262126:JPA262128 JYV262126:JYW262128 KIR262126:KIS262128 KSN262126:KSO262128 LCJ262126:LCK262128 LMF262126:LMG262128 LWB262126:LWC262128 MFX262126:MFY262128 MPT262126:MPU262128 MZP262126:MZQ262128 NJL262126:NJM262128 NTH262126:NTI262128 ODD262126:ODE262128 OMZ262126:ONA262128 OWV262126:OWW262128 PGR262126:PGS262128 PQN262126:PQO262128 QAJ262126:QAK262128 QKF262126:QKG262128 QUB262126:QUC262128 RDX262126:RDY262128 RNT262126:RNU262128 RXP262126:RXQ262128 SHL262126:SHM262128 SRH262126:SRI262128 TBD262126:TBE262128 TKZ262126:TLA262128 TUV262126:TUW262128 UER262126:UES262128 UON262126:UOO262128 UYJ262126:UYK262128 VIF262126:VIG262128 VSB262126:VSC262128 WBX262126:WBY262128 WLT262126:WLU262128 WVP262126:WVQ262128 H327662:I327664 JD327662:JE327664 SZ327662:TA327664 ACV327662:ACW327664 AMR327662:AMS327664 AWN327662:AWO327664 BGJ327662:BGK327664 BQF327662:BQG327664 CAB327662:CAC327664 CJX327662:CJY327664 CTT327662:CTU327664 DDP327662:DDQ327664 DNL327662:DNM327664 DXH327662:DXI327664 EHD327662:EHE327664 EQZ327662:ERA327664 FAV327662:FAW327664 FKR327662:FKS327664 FUN327662:FUO327664 GEJ327662:GEK327664 GOF327662:GOG327664 GYB327662:GYC327664 HHX327662:HHY327664 HRT327662:HRU327664 IBP327662:IBQ327664 ILL327662:ILM327664 IVH327662:IVI327664 JFD327662:JFE327664 JOZ327662:JPA327664 JYV327662:JYW327664 KIR327662:KIS327664 KSN327662:KSO327664 LCJ327662:LCK327664 LMF327662:LMG327664 LWB327662:LWC327664 MFX327662:MFY327664 MPT327662:MPU327664 MZP327662:MZQ327664 NJL327662:NJM327664 NTH327662:NTI327664 ODD327662:ODE327664 OMZ327662:ONA327664 OWV327662:OWW327664 PGR327662:PGS327664 PQN327662:PQO327664 QAJ327662:QAK327664 QKF327662:QKG327664 QUB327662:QUC327664 RDX327662:RDY327664 RNT327662:RNU327664 RXP327662:RXQ327664 SHL327662:SHM327664 SRH327662:SRI327664 TBD327662:TBE327664 TKZ327662:TLA327664 TUV327662:TUW327664 UER327662:UES327664 UON327662:UOO327664 UYJ327662:UYK327664 VIF327662:VIG327664 VSB327662:VSC327664 WBX327662:WBY327664 WLT327662:WLU327664 WVP327662:WVQ327664 H393198:I393200 JD393198:JE393200 SZ393198:TA393200 ACV393198:ACW393200 AMR393198:AMS393200 AWN393198:AWO393200 BGJ393198:BGK393200 BQF393198:BQG393200 CAB393198:CAC393200 CJX393198:CJY393200 CTT393198:CTU393200 DDP393198:DDQ393200 DNL393198:DNM393200 DXH393198:DXI393200 EHD393198:EHE393200 EQZ393198:ERA393200 FAV393198:FAW393200 FKR393198:FKS393200 FUN393198:FUO393200 GEJ393198:GEK393200 GOF393198:GOG393200 GYB393198:GYC393200 HHX393198:HHY393200 HRT393198:HRU393200 IBP393198:IBQ393200 ILL393198:ILM393200 IVH393198:IVI393200 JFD393198:JFE393200 JOZ393198:JPA393200 JYV393198:JYW393200 KIR393198:KIS393200 KSN393198:KSO393200 LCJ393198:LCK393200 LMF393198:LMG393200 LWB393198:LWC393200 MFX393198:MFY393200 MPT393198:MPU393200 MZP393198:MZQ393200 NJL393198:NJM393200 NTH393198:NTI393200 ODD393198:ODE393200 OMZ393198:ONA393200 OWV393198:OWW393200 PGR393198:PGS393200 PQN393198:PQO393200 QAJ393198:QAK393200 QKF393198:QKG393200 QUB393198:QUC393200 RDX393198:RDY393200 RNT393198:RNU393200 RXP393198:RXQ393200 SHL393198:SHM393200 SRH393198:SRI393200 TBD393198:TBE393200 TKZ393198:TLA393200 TUV393198:TUW393200 UER393198:UES393200 UON393198:UOO393200 UYJ393198:UYK393200 VIF393198:VIG393200 VSB393198:VSC393200 WBX393198:WBY393200 WLT393198:WLU393200 WVP393198:WVQ393200 H458734:I458736 JD458734:JE458736 SZ458734:TA458736 ACV458734:ACW458736 AMR458734:AMS458736 AWN458734:AWO458736 BGJ458734:BGK458736 BQF458734:BQG458736 CAB458734:CAC458736 CJX458734:CJY458736 CTT458734:CTU458736 DDP458734:DDQ458736 DNL458734:DNM458736 DXH458734:DXI458736 EHD458734:EHE458736 EQZ458734:ERA458736 FAV458734:FAW458736 FKR458734:FKS458736 FUN458734:FUO458736 GEJ458734:GEK458736 GOF458734:GOG458736 GYB458734:GYC458736 HHX458734:HHY458736 HRT458734:HRU458736 IBP458734:IBQ458736 ILL458734:ILM458736 IVH458734:IVI458736 JFD458734:JFE458736 JOZ458734:JPA458736 JYV458734:JYW458736 KIR458734:KIS458736 KSN458734:KSO458736 LCJ458734:LCK458736 LMF458734:LMG458736 LWB458734:LWC458736 MFX458734:MFY458736 MPT458734:MPU458736 MZP458734:MZQ458736 NJL458734:NJM458736 NTH458734:NTI458736 ODD458734:ODE458736 OMZ458734:ONA458736 OWV458734:OWW458736 PGR458734:PGS458736 PQN458734:PQO458736 QAJ458734:QAK458736 QKF458734:QKG458736 QUB458734:QUC458736 RDX458734:RDY458736 RNT458734:RNU458736 RXP458734:RXQ458736 SHL458734:SHM458736 SRH458734:SRI458736 TBD458734:TBE458736 TKZ458734:TLA458736 TUV458734:TUW458736 UER458734:UES458736 UON458734:UOO458736 UYJ458734:UYK458736 VIF458734:VIG458736 VSB458734:VSC458736 WBX458734:WBY458736 WLT458734:WLU458736 WVP458734:WVQ458736 H524270:I524272 JD524270:JE524272 SZ524270:TA524272 ACV524270:ACW524272 AMR524270:AMS524272 AWN524270:AWO524272 BGJ524270:BGK524272 BQF524270:BQG524272 CAB524270:CAC524272 CJX524270:CJY524272 CTT524270:CTU524272 DDP524270:DDQ524272 DNL524270:DNM524272 DXH524270:DXI524272 EHD524270:EHE524272 EQZ524270:ERA524272 FAV524270:FAW524272 FKR524270:FKS524272 FUN524270:FUO524272 GEJ524270:GEK524272 GOF524270:GOG524272 GYB524270:GYC524272 HHX524270:HHY524272 HRT524270:HRU524272 IBP524270:IBQ524272 ILL524270:ILM524272 IVH524270:IVI524272 JFD524270:JFE524272 JOZ524270:JPA524272 JYV524270:JYW524272 KIR524270:KIS524272 KSN524270:KSO524272 LCJ524270:LCK524272 LMF524270:LMG524272 LWB524270:LWC524272 MFX524270:MFY524272 MPT524270:MPU524272 MZP524270:MZQ524272 NJL524270:NJM524272 NTH524270:NTI524272 ODD524270:ODE524272 OMZ524270:ONA524272 OWV524270:OWW524272 PGR524270:PGS524272 PQN524270:PQO524272 QAJ524270:QAK524272 QKF524270:QKG524272 QUB524270:QUC524272 RDX524270:RDY524272 RNT524270:RNU524272 RXP524270:RXQ524272 SHL524270:SHM524272 SRH524270:SRI524272 TBD524270:TBE524272 TKZ524270:TLA524272 TUV524270:TUW524272 UER524270:UES524272 UON524270:UOO524272 UYJ524270:UYK524272 VIF524270:VIG524272 VSB524270:VSC524272 WBX524270:WBY524272 WLT524270:WLU524272 WVP524270:WVQ524272 H589806:I589808 JD589806:JE589808 SZ589806:TA589808 ACV589806:ACW589808 AMR589806:AMS589808 AWN589806:AWO589808 BGJ589806:BGK589808 BQF589806:BQG589808 CAB589806:CAC589808 CJX589806:CJY589808 CTT589806:CTU589808 DDP589806:DDQ589808 DNL589806:DNM589808 DXH589806:DXI589808 EHD589806:EHE589808 EQZ589806:ERA589808 FAV589806:FAW589808 FKR589806:FKS589808 FUN589806:FUO589808 GEJ589806:GEK589808 GOF589806:GOG589808 GYB589806:GYC589808 HHX589806:HHY589808 HRT589806:HRU589808 IBP589806:IBQ589808 ILL589806:ILM589808 IVH589806:IVI589808 JFD589806:JFE589808 JOZ589806:JPA589808 JYV589806:JYW589808 KIR589806:KIS589808 KSN589806:KSO589808 LCJ589806:LCK589808 LMF589806:LMG589808 LWB589806:LWC589808 MFX589806:MFY589808 MPT589806:MPU589808 MZP589806:MZQ589808 NJL589806:NJM589808 NTH589806:NTI589808 ODD589806:ODE589808 OMZ589806:ONA589808 OWV589806:OWW589808 PGR589806:PGS589808 PQN589806:PQO589808 QAJ589806:QAK589808 QKF589806:QKG589808 QUB589806:QUC589808 RDX589806:RDY589808 RNT589806:RNU589808 RXP589806:RXQ589808 SHL589806:SHM589808 SRH589806:SRI589808 TBD589806:TBE589808 TKZ589806:TLA589808 TUV589806:TUW589808 UER589806:UES589808 UON589806:UOO589808 UYJ589806:UYK589808 VIF589806:VIG589808 VSB589806:VSC589808 WBX589806:WBY589808 WLT589806:WLU589808 WVP589806:WVQ589808 H655342:I655344 JD655342:JE655344 SZ655342:TA655344 ACV655342:ACW655344 AMR655342:AMS655344 AWN655342:AWO655344 BGJ655342:BGK655344 BQF655342:BQG655344 CAB655342:CAC655344 CJX655342:CJY655344 CTT655342:CTU655344 DDP655342:DDQ655344 DNL655342:DNM655344 DXH655342:DXI655344 EHD655342:EHE655344 EQZ655342:ERA655344 FAV655342:FAW655344 FKR655342:FKS655344 FUN655342:FUO655344 GEJ655342:GEK655344 GOF655342:GOG655344 GYB655342:GYC655344 HHX655342:HHY655344 HRT655342:HRU655344 IBP655342:IBQ655344 ILL655342:ILM655344 IVH655342:IVI655344 JFD655342:JFE655344 JOZ655342:JPA655344 JYV655342:JYW655344 KIR655342:KIS655344 KSN655342:KSO655344 LCJ655342:LCK655344 LMF655342:LMG655344 LWB655342:LWC655344 MFX655342:MFY655344 MPT655342:MPU655344 MZP655342:MZQ655344 NJL655342:NJM655344 NTH655342:NTI655344 ODD655342:ODE655344 OMZ655342:ONA655344 OWV655342:OWW655344 PGR655342:PGS655344 PQN655342:PQO655344 QAJ655342:QAK655344 QKF655342:QKG655344 QUB655342:QUC655344 RDX655342:RDY655344 RNT655342:RNU655344 RXP655342:RXQ655344 SHL655342:SHM655344 SRH655342:SRI655344 TBD655342:TBE655344 TKZ655342:TLA655344 TUV655342:TUW655344 UER655342:UES655344 UON655342:UOO655344 UYJ655342:UYK655344 VIF655342:VIG655344 VSB655342:VSC655344 WBX655342:WBY655344 WLT655342:WLU655344 WVP655342:WVQ655344 H720878:I720880 JD720878:JE720880 SZ720878:TA720880 ACV720878:ACW720880 AMR720878:AMS720880 AWN720878:AWO720880 BGJ720878:BGK720880 BQF720878:BQG720880 CAB720878:CAC720880 CJX720878:CJY720880 CTT720878:CTU720880 DDP720878:DDQ720880 DNL720878:DNM720880 DXH720878:DXI720880 EHD720878:EHE720880 EQZ720878:ERA720880 FAV720878:FAW720880 FKR720878:FKS720880 FUN720878:FUO720880 GEJ720878:GEK720880 GOF720878:GOG720880 GYB720878:GYC720880 HHX720878:HHY720880 HRT720878:HRU720880 IBP720878:IBQ720880 ILL720878:ILM720880 IVH720878:IVI720880 JFD720878:JFE720880 JOZ720878:JPA720880 JYV720878:JYW720880 KIR720878:KIS720880 KSN720878:KSO720880 LCJ720878:LCK720880 LMF720878:LMG720880 LWB720878:LWC720880 MFX720878:MFY720880 MPT720878:MPU720880 MZP720878:MZQ720880 NJL720878:NJM720880 NTH720878:NTI720880 ODD720878:ODE720880 OMZ720878:ONA720880 OWV720878:OWW720880 PGR720878:PGS720880 PQN720878:PQO720880 QAJ720878:QAK720880 QKF720878:QKG720880 QUB720878:QUC720880 RDX720878:RDY720880 RNT720878:RNU720880 RXP720878:RXQ720880 SHL720878:SHM720880 SRH720878:SRI720880 TBD720878:TBE720880 TKZ720878:TLA720880 TUV720878:TUW720880 UER720878:UES720880 UON720878:UOO720880 UYJ720878:UYK720880 VIF720878:VIG720880 VSB720878:VSC720880 WBX720878:WBY720880 WLT720878:WLU720880 WVP720878:WVQ720880 H786414:I786416 JD786414:JE786416 SZ786414:TA786416 ACV786414:ACW786416 AMR786414:AMS786416 AWN786414:AWO786416 BGJ786414:BGK786416 BQF786414:BQG786416 CAB786414:CAC786416 CJX786414:CJY786416 CTT786414:CTU786416 DDP786414:DDQ786416 DNL786414:DNM786416 DXH786414:DXI786416 EHD786414:EHE786416 EQZ786414:ERA786416 FAV786414:FAW786416 FKR786414:FKS786416 FUN786414:FUO786416 GEJ786414:GEK786416 GOF786414:GOG786416 GYB786414:GYC786416 HHX786414:HHY786416 HRT786414:HRU786416 IBP786414:IBQ786416 ILL786414:ILM786416 IVH786414:IVI786416 JFD786414:JFE786416 JOZ786414:JPA786416 JYV786414:JYW786416 KIR786414:KIS786416 KSN786414:KSO786416 LCJ786414:LCK786416 LMF786414:LMG786416 LWB786414:LWC786416 MFX786414:MFY786416 MPT786414:MPU786416 MZP786414:MZQ786416 NJL786414:NJM786416 NTH786414:NTI786416 ODD786414:ODE786416 OMZ786414:ONA786416 OWV786414:OWW786416 PGR786414:PGS786416 PQN786414:PQO786416 QAJ786414:QAK786416 QKF786414:QKG786416 QUB786414:QUC786416 RDX786414:RDY786416 RNT786414:RNU786416 RXP786414:RXQ786416 SHL786414:SHM786416 SRH786414:SRI786416 TBD786414:TBE786416 TKZ786414:TLA786416 TUV786414:TUW786416 UER786414:UES786416 UON786414:UOO786416 UYJ786414:UYK786416 VIF786414:VIG786416 VSB786414:VSC786416 WBX786414:WBY786416 WLT786414:WLU786416 WVP786414:WVQ786416 H851950:I851952 JD851950:JE851952 SZ851950:TA851952 ACV851950:ACW851952 AMR851950:AMS851952 AWN851950:AWO851952 BGJ851950:BGK851952 BQF851950:BQG851952 CAB851950:CAC851952 CJX851950:CJY851952 CTT851950:CTU851952 DDP851950:DDQ851952 DNL851950:DNM851952 DXH851950:DXI851952 EHD851950:EHE851952 EQZ851950:ERA851952 FAV851950:FAW851952 FKR851950:FKS851952 FUN851950:FUO851952 GEJ851950:GEK851952 GOF851950:GOG851952 GYB851950:GYC851952 HHX851950:HHY851952 HRT851950:HRU851952 IBP851950:IBQ851952 ILL851950:ILM851952 IVH851950:IVI851952 JFD851950:JFE851952 JOZ851950:JPA851952 JYV851950:JYW851952 KIR851950:KIS851952 KSN851950:KSO851952 LCJ851950:LCK851952 LMF851950:LMG851952 LWB851950:LWC851952 MFX851950:MFY851952 MPT851950:MPU851952 MZP851950:MZQ851952 NJL851950:NJM851952 NTH851950:NTI851952 ODD851950:ODE851952 OMZ851950:ONA851952 OWV851950:OWW851952 PGR851950:PGS851952 PQN851950:PQO851952 QAJ851950:QAK851952 QKF851950:QKG851952 QUB851950:QUC851952 RDX851950:RDY851952 RNT851950:RNU851952 RXP851950:RXQ851952 SHL851950:SHM851952 SRH851950:SRI851952 TBD851950:TBE851952 TKZ851950:TLA851952 TUV851950:TUW851952 UER851950:UES851952 UON851950:UOO851952 UYJ851950:UYK851952 VIF851950:VIG851952 VSB851950:VSC851952 WBX851950:WBY851952 WLT851950:WLU851952 WVP851950:WVQ851952 H917486:I917488 JD917486:JE917488 SZ917486:TA917488 ACV917486:ACW917488 AMR917486:AMS917488 AWN917486:AWO917488 BGJ917486:BGK917488 BQF917486:BQG917488 CAB917486:CAC917488 CJX917486:CJY917488 CTT917486:CTU917488 DDP917486:DDQ917488 DNL917486:DNM917488 DXH917486:DXI917488 EHD917486:EHE917488 EQZ917486:ERA917488 FAV917486:FAW917488 FKR917486:FKS917488 FUN917486:FUO917488 GEJ917486:GEK917488 GOF917486:GOG917488 GYB917486:GYC917488 HHX917486:HHY917488 HRT917486:HRU917488 IBP917486:IBQ917488 ILL917486:ILM917488 IVH917486:IVI917488 JFD917486:JFE917488 JOZ917486:JPA917488 JYV917486:JYW917488 KIR917486:KIS917488 KSN917486:KSO917488 LCJ917486:LCK917488 LMF917486:LMG917488 LWB917486:LWC917488 MFX917486:MFY917488 MPT917486:MPU917488 MZP917486:MZQ917488 NJL917486:NJM917488 NTH917486:NTI917488 ODD917486:ODE917488 OMZ917486:ONA917488 OWV917486:OWW917488 PGR917486:PGS917488 PQN917486:PQO917488 QAJ917486:QAK917488 QKF917486:QKG917488 QUB917486:QUC917488 RDX917486:RDY917488 RNT917486:RNU917488 RXP917486:RXQ917488 SHL917486:SHM917488 SRH917486:SRI917488 TBD917486:TBE917488 TKZ917486:TLA917488 TUV917486:TUW917488 UER917486:UES917488 UON917486:UOO917488 UYJ917486:UYK917488 VIF917486:VIG917488 VSB917486:VSC917488 WBX917486:WBY917488 WLT917486:WLU917488 WVP917486:WVQ917488 H983022:I983024 JD983022:JE983024 SZ983022:TA983024 ACV983022:ACW983024 AMR983022:AMS983024 AWN983022:AWO983024 BGJ983022:BGK983024 BQF983022:BQG983024 CAB983022:CAC983024 CJX983022:CJY983024 CTT983022:CTU983024 DDP983022:DDQ983024 DNL983022:DNM983024 DXH983022:DXI983024 EHD983022:EHE983024 EQZ983022:ERA983024 FAV983022:FAW983024 FKR983022:FKS983024 FUN983022:FUO983024 GEJ983022:GEK983024 GOF983022:GOG983024 GYB983022:GYC983024 HHX983022:HHY983024 HRT983022:HRU983024 IBP983022:IBQ983024 ILL983022:ILM983024 IVH983022:IVI983024 JFD983022:JFE983024 JOZ983022:JPA983024 JYV983022:JYW983024 KIR983022:KIS983024 KSN983022:KSO983024 LCJ983022:LCK983024 LMF983022:LMG983024 LWB983022:LWC983024 MFX983022:MFY983024 MPT983022:MPU983024 MZP983022:MZQ983024 NJL983022:NJM983024 NTH983022:NTI983024 ODD983022:ODE983024 OMZ983022:ONA983024 OWV983022:OWW983024 PGR983022:PGS983024 PQN983022:PQO983024 QAJ983022:QAK983024 QKF983022:QKG983024 QUB983022:QUC983024 RDX983022:RDY983024 RNT983022:RNU983024 RXP983022:RXQ983024 SHL983022:SHM983024 SRH983022:SRI983024 TBD983022:TBE983024 TKZ983022:TLA983024 TUV983022:TUW983024 UER983022:UES983024 UON983022:UOO983024 UYJ983022:UYK983024 VIF983022:VIG983024 VSB983022:VSC983024 WBX983022:WBY983024 WLT983022:WLU983024 WVP983022:WVQ983024 H65512:I65516 JD65512:JE65516 SZ65512:TA65516 ACV65512:ACW65516 AMR65512:AMS65516 AWN65512:AWO65516 BGJ65512:BGK65516 BQF65512:BQG65516 CAB65512:CAC65516 CJX65512:CJY65516 CTT65512:CTU65516 DDP65512:DDQ65516 DNL65512:DNM65516 DXH65512:DXI65516 EHD65512:EHE65516 EQZ65512:ERA65516 FAV65512:FAW65516 FKR65512:FKS65516 FUN65512:FUO65516 GEJ65512:GEK65516 GOF65512:GOG65516 GYB65512:GYC65516 HHX65512:HHY65516 HRT65512:HRU65516 IBP65512:IBQ65516 ILL65512:ILM65516 IVH65512:IVI65516 JFD65512:JFE65516 JOZ65512:JPA65516 JYV65512:JYW65516 KIR65512:KIS65516 KSN65512:KSO65516 LCJ65512:LCK65516 LMF65512:LMG65516 LWB65512:LWC65516 MFX65512:MFY65516 MPT65512:MPU65516 MZP65512:MZQ65516 NJL65512:NJM65516 NTH65512:NTI65516 ODD65512:ODE65516 OMZ65512:ONA65516 OWV65512:OWW65516 PGR65512:PGS65516 PQN65512:PQO65516 QAJ65512:QAK65516 QKF65512:QKG65516 QUB65512:QUC65516 RDX65512:RDY65516 RNT65512:RNU65516 RXP65512:RXQ65516 SHL65512:SHM65516 SRH65512:SRI65516 TBD65512:TBE65516 TKZ65512:TLA65516 TUV65512:TUW65516 UER65512:UES65516 UON65512:UOO65516 UYJ65512:UYK65516 VIF65512:VIG65516 VSB65512:VSC65516 WBX65512:WBY65516 WLT65512:WLU65516 WVP65512:WVQ65516 H131048:I131052 JD131048:JE131052 SZ131048:TA131052 ACV131048:ACW131052 AMR131048:AMS131052 AWN131048:AWO131052 BGJ131048:BGK131052 BQF131048:BQG131052 CAB131048:CAC131052 CJX131048:CJY131052 CTT131048:CTU131052 DDP131048:DDQ131052 DNL131048:DNM131052 DXH131048:DXI131052 EHD131048:EHE131052 EQZ131048:ERA131052 FAV131048:FAW131052 FKR131048:FKS131052 FUN131048:FUO131052 GEJ131048:GEK131052 GOF131048:GOG131052 GYB131048:GYC131052 HHX131048:HHY131052 HRT131048:HRU131052 IBP131048:IBQ131052 ILL131048:ILM131052 IVH131048:IVI131052 JFD131048:JFE131052 JOZ131048:JPA131052 JYV131048:JYW131052 KIR131048:KIS131052 KSN131048:KSO131052 LCJ131048:LCK131052 LMF131048:LMG131052 LWB131048:LWC131052 MFX131048:MFY131052 MPT131048:MPU131052 MZP131048:MZQ131052 NJL131048:NJM131052 NTH131048:NTI131052 ODD131048:ODE131052 OMZ131048:ONA131052 OWV131048:OWW131052 PGR131048:PGS131052 PQN131048:PQO131052 QAJ131048:QAK131052 QKF131048:QKG131052 QUB131048:QUC131052 RDX131048:RDY131052 RNT131048:RNU131052 RXP131048:RXQ131052 SHL131048:SHM131052 SRH131048:SRI131052 TBD131048:TBE131052 TKZ131048:TLA131052 TUV131048:TUW131052 UER131048:UES131052 UON131048:UOO131052 UYJ131048:UYK131052 VIF131048:VIG131052 VSB131048:VSC131052 WBX131048:WBY131052 WLT131048:WLU131052 WVP131048:WVQ131052 H196584:I196588 JD196584:JE196588 SZ196584:TA196588 ACV196584:ACW196588 AMR196584:AMS196588 AWN196584:AWO196588 BGJ196584:BGK196588 BQF196584:BQG196588 CAB196584:CAC196588 CJX196584:CJY196588 CTT196584:CTU196588 DDP196584:DDQ196588 DNL196584:DNM196588 DXH196584:DXI196588 EHD196584:EHE196588 EQZ196584:ERA196588 FAV196584:FAW196588 FKR196584:FKS196588 FUN196584:FUO196588 GEJ196584:GEK196588 GOF196584:GOG196588 GYB196584:GYC196588 HHX196584:HHY196588 HRT196584:HRU196588 IBP196584:IBQ196588 ILL196584:ILM196588 IVH196584:IVI196588 JFD196584:JFE196588 JOZ196584:JPA196588 JYV196584:JYW196588 KIR196584:KIS196588 KSN196584:KSO196588 LCJ196584:LCK196588 LMF196584:LMG196588 LWB196584:LWC196588 MFX196584:MFY196588 MPT196584:MPU196588 MZP196584:MZQ196588 NJL196584:NJM196588 NTH196584:NTI196588 ODD196584:ODE196588 OMZ196584:ONA196588 OWV196584:OWW196588 PGR196584:PGS196588 PQN196584:PQO196588 QAJ196584:QAK196588 QKF196584:QKG196588 QUB196584:QUC196588 RDX196584:RDY196588 RNT196584:RNU196588 RXP196584:RXQ196588 SHL196584:SHM196588 SRH196584:SRI196588 TBD196584:TBE196588 TKZ196584:TLA196588 TUV196584:TUW196588 UER196584:UES196588 UON196584:UOO196588 UYJ196584:UYK196588 VIF196584:VIG196588 VSB196584:VSC196588 WBX196584:WBY196588 WLT196584:WLU196588 WVP196584:WVQ196588 H262120:I262124 JD262120:JE262124 SZ262120:TA262124 ACV262120:ACW262124 AMR262120:AMS262124 AWN262120:AWO262124 BGJ262120:BGK262124 BQF262120:BQG262124 CAB262120:CAC262124 CJX262120:CJY262124 CTT262120:CTU262124 DDP262120:DDQ262124 DNL262120:DNM262124 DXH262120:DXI262124 EHD262120:EHE262124 EQZ262120:ERA262124 FAV262120:FAW262124 FKR262120:FKS262124 FUN262120:FUO262124 GEJ262120:GEK262124 GOF262120:GOG262124 GYB262120:GYC262124 HHX262120:HHY262124 HRT262120:HRU262124 IBP262120:IBQ262124 ILL262120:ILM262124 IVH262120:IVI262124 JFD262120:JFE262124 JOZ262120:JPA262124 JYV262120:JYW262124 KIR262120:KIS262124 KSN262120:KSO262124 LCJ262120:LCK262124 LMF262120:LMG262124 LWB262120:LWC262124 MFX262120:MFY262124 MPT262120:MPU262124 MZP262120:MZQ262124 NJL262120:NJM262124 NTH262120:NTI262124 ODD262120:ODE262124 OMZ262120:ONA262124 OWV262120:OWW262124 PGR262120:PGS262124 PQN262120:PQO262124 QAJ262120:QAK262124 QKF262120:QKG262124 QUB262120:QUC262124 RDX262120:RDY262124 RNT262120:RNU262124 RXP262120:RXQ262124 SHL262120:SHM262124 SRH262120:SRI262124 TBD262120:TBE262124 TKZ262120:TLA262124 TUV262120:TUW262124 UER262120:UES262124 UON262120:UOO262124 UYJ262120:UYK262124 VIF262120:VIG262124 VSB262120:VSC262124 WBX262120:WBY262124 WLT262120:WLU262124 WVP262120:WVQ262124 H327656:I327660 JD327656:JE327660 SZ327656:TA327660 ACV327656:ACW327660 AMR327656:AMS327660 AWN327656:AWO327660 BGJ327656:BGK327660 BQF327656:BQG327660 CAB327656:CAC327660 CJX327656:CJY327660 CTT327656:CTU327660 DDP327656:DDQ327660 DNL327656:DNM327660 DXH327656:DXI327660 EHD327656:EHE327660 EQZ327656:ERA327660 FAV327656:FAW327660 FKR327656:FKS327660 FUN327656:FUO327660 GEJ327656:GEK327660 GOF327656:GOG327660 GYB327656:GYC327660 HHX327656:HHY327660 HRT327656:HRU327660 IBP327656:IBQ327660 ILL327656:ILM327660 IVH327656:IVI327660 JFD327656:JFE327660 JOZ327656:JPA327660 JYV327656:JYW327660 KIR327656:KIS327660 KSN327656:KSO327660 LCJ327656:LCK327660 LMF327656:LMG327660 LWB327656:LWC327660 MFX327656:MFY327660 MPT327656:MPU327660 MZP327656:MZQ327660 NJL327656:NJM327660 NTH327656:NTI327660 ODD327656:ODE327660 OMZ327656:ONA327660 OWV327656:OWW327660 PGR327656:PGS327660 PQN327656:PQO327660 QAJ327656:QAK327660 QKF327656:QKG327660 QUB327656:QUC327660 RDX327656:RDY327660 RNT327656:RNU327660 RXP327656:RXQ327660 SHL327656:SHM327660 SRH327656:SRI327660 TBD327656:TBE327660 TKZ327656:TLA327660 TUV327656:TUW327660 UER327656:UES327660 UON327656:UOO327660 UYJ327656:UYK327660 VIF327656:VIG327660 VSB327656:VSC327660 WBX327656:WBY327660 WLT327656:WLU327660 WVP327656:WVQ327660 H393192:I393196 JD393192:JE393196 SZ393192:TA393196 ACV393192:ACW393196 AMR393192:AMS393196 AWN393192:AWO393196 BGJ393192:BGK393196 BQF393192:BQG393196 CAB393192:CAC393196 CJX393192:CJY393196 CTT393192:CTU393196 DDP393192:DDQ393196 DNL393192:DNM393196 DXH393192:DXI393196 EHD393192:EHE393196 EQZ393192:ERA393196 FAV393192:FAW393196 FKR393192:FKS393196 FUN393192:FUO393196 GEJ393192:GEK393196 GOF393192:GOG393196 GYB393192:GYC393196 HHX393192:HHY393196 HRT393192:HRU393196 IBP393192:IBQ393196 ILL393192:ILM393196 IVH393192:IVI393196 JFD393192:JFE393196 JOZ393192:JPA393196 JYV393192:JYW393196 KIR393192:KIS393196 KSN393192:KSO393196 LCJ393192:LCK393196 LMF393192:LMG393196 LWB393192:LWC393196 MFX393192:MFY393196 MPT393192:MPU393196 MZP393192:MZQ393196 NJL393192:NJM393196 NTH393192:NTI393196 ODD393192:ODE393196 OMZ393192:ONA393196 OWV393192:OWW393196 PGR393192:PGS393196 PQN393192:PQO393196 QAJ393192:QAK393196 QKF393192:QKG393196 QUB393192:QUC393196 RDX393192:RDY393196 RNT393192:RNU393196 RXP393192:RXQ393196 SHL393192:SHM393196 SRH393192:SRI393196 TBD393192:TBE393196 TKZ393192:TLA393196 TUV393192:TUW393196 UER393192:UES393196 UON393192:UOO393196 UYJ393192:UYK393196 VIF393192:VIG393196 VSB393192:VSC393196 WBX393192:WBY393196 WLT393192:WLU393196 WVP393192:WVQ393196 H458728:I458732 JD458728:JE458732 SZ458728:TA458732 ACV458728:ACW458732 AMR458728:AMS458732 AWN458728:AWO458732 BGJ458728:BGK458732 BQF458728:BQG458732 CAB458728:CAC458732 CJX458728:CJY458732 CTT458728:CTU458732 DDP458728:DDQ458732 DNL458728:DNM458732 DXH458728:DXI458732 EHD458728:EHE458732 EQZ458728:ERA458732 FAV458728:FAW458732 FKR458728:FKS458732 FUN458728:FUO458732 GEJ458728:GEK458732 GOF458728:GOG458732 GYB458728:GYC458732 HHX458728:HHY458732 HRT458728:HRU458732 IBP458728:IBQ458732 ILL458728:ILM458732 IVH458728:IVI458732 JFD458728:JFE458732 JOZ458728:JPA458732 JYV458728:JYW458732 KIR458728:KIS458732 KSN458728:KSO458732 LCJ458728:LCK458732 LMF458728:LMG458732 LWB458728:LWC458732 MFX458728:MFY458732 MPT458728:MPU458732 MZP458728:MZQ458732 NJL458728:NJM458732 NTH458728:NTI458732 ODD458728:ODE458732 OMZ458728:ONA458732 OWV458728:OWW458732 PGR458728:PGS458732 PQN458728:PQO458732 QAJ458728:QAK458732 QKF458728:QKG458732 QUB458728:QUC458732 RDX458728:RDY458732 RNT458728:RNU458732 RXP458728:RXQ458732 SHL458728:SHM458732 SRH458728:SRI458732 TBD458728:TBE458732 TKZ458728:TLA458732 TUV458728:TUW458732 UER458728:UES458732 UON458728:UOO458732 UYJ458728:UYK458732 VIF458728:VIG458732 VSB458728:VSC458732 WBX458728:WBY458732 WLT458728:WLU458732 WVP458728:WVQ458732 H524264:I524268 JD524264:JE524268 SZ524264:TA524268 ACV524264:ACW524268 AMR524264:AMS524268 AWN524264:AWO524268 BGJ524264:BGK524268 BQF524264:BQG524268 CAB524264:CAC524268 CJX524264:CJY524268 CTT524264:CTU524268 DDP524264:DDQ524268 DNL524264:DNM524268 DXH524264:DXI524268 EHD524264:EHE524268 EQZ524264:ERA524268 FAV524264:FAW524268 FKR524264:FKS524268 FUN524264:FUO524268 GEJ524264:GEK524268 GOF524264:GOG524268 GYB524264:GYC524268 HHX524264:HHY524268 HRT524264:HRU524268 IBP524264:IBQ524268 ILL524264:ILM524268 IVH524264:IVI524268 JFD524264:JFE524268 JOZ524264:JPA524268 JYV524264:JYW524268 KIR524264:KIS524268 KSN524264:KSO524268 LCJ524264:LCK524268 LMF524264:LMG524268 LWB524264:LWC524268 MFX524264:MFY524268 MPT524264:MPU524268 MZP524264:MZQ524268 NJL524264:NJM524268 NTH524264:NTI524268 ODD524264:ODE524268 OMZ524264:ONA524268 OWV524264:OWW524268 PGR524264:PGS524268 PQN524264:PQO524268 QAJ524264:QAK524268 QKF524264:QKG524268 QUB524264:QUC524268 RDX524264:RDY524268 RNT524264:RNU524268 RXP524264:RXQ524268 SHL524264:SHM524268 SRH524264:SRI524268 TBD524264:TBE524268 TKZ524264:TLA524268 TUV524264:TUW524268 UER524264:UES524268 UON524264:UOO524268 UYJ524264:UYK524268 VIF524264:VIG524268 VSB524264:VSC524268 WBX524264:WBY524268 WLT524264:WLU524268 WVP524264:WVQ524268 H589800:I589804 JD589800:JE589804 SZ589800:TA589804 ACV589800:ACW589804 AMR589800:AMS589804 AWN589800:AWO589804 BGJ589800:BGK589804 BQF589800:BQG589804 CAB589800:CAC589804 CJX589800:CJY589804 CTT589800:CTU589804 DDP589800:DDQ589804 DNL589800:DNM589804 DXH589800:DXI589804 EHD589800:EHE589804 EQZ589800:ERA589804 FAV589800:FAW589804 FKR589800:FKS589804 FUN589800:FUO589804 GEJ589800:GEK589804 GOF589800:GOG589804 GYB589800:GYC589804 HHX589800:HHY589804 HRT589800:HRU589804 IBP589800:IBQ589804 ILL589800:ILM589804 IVH589800:IVI589804 JFD589800:JFE589804 JOZ589800:JPA589804 JYV589800:JYW589804 KIR589800:KIS589804 KSN589800:KSO589804 LCJ589800:LCK589804 LMF589800:LMG589804 LWB589800:LWC589804 MFX589800:MFY589804 MPT589800:MPU589804 MZP589800:MZQ589804 NJL589800:NJM589804 NTH589800:NTI589804 ODD589800:ODE589804 OMZ589800:ONA589804 OWV589800:OWW589804 PGR589800:PGS589804 PQN589800:PQO589804 QAJ589800:QAK589804 QKF589800:QKG589804 QUB589800:QUC589804 RDX589800:RDY589804 RNT589800:RNU589804 RXP589800:RXQ589804 SHL589800:SHM589804 SRH589800:SRI589804 TBD589800:TBE589804 TKZ589800:TLA589804 TUV589800:TUW589804 UER589800:UES589804 UON589800:UOO589804 UYJ589800:UYK589804 VIF589800:VIG589804 VSB589800:VSC589804 WBX589800:WBY589804 WLT589800:WLU589804 WVP589800:WVQ589804 H655336:I655340 JD655336:JE655340 SZ655336:TA655340 ACV655336:ACW655340 AMR655336:AMS655340 AWN655336:AWO655340 BGJ655336:BGK655340 BQF655336:BQG655340 CAB655336:CAC655340 CJX655336:CJY655340 CTT655336:CTU655340 DDP655336:DDQ655340 DNL655336:DNM655340 DXH655336:DXI655340 EHD655336:EHE655340 EQZ655336:ERA655340 FAV655336:FAW655340 FKR655336:FKS655340 FUN655336:FUO655340 GEJ655336:GEK655340 GOF655336:GOG655340 GYB655336:GYC655340 HHX655336:HHY655340 HRT655336:HRU655340 IBP655336:IBQ655340 ILL655336:ILM655340 IVH655336:IVI655340 JFD655336:JFE655340 JOZ655336:JPA655340 JYV655336:JYW655340 KIR655336:KIS655340 KSN655336:KSO655340 LCJ655336:LCK655340 LMF655336:LMG655340 LWB655336:LWC655340 MFX655336:MFY655340 MPT655336:MPU655340 MZP655336:MZQ655340 NJL655336:NJM655340 NTH655336:NTI655340 ODD655336:ODE655340 OMZ655336:ONA655340 OWV655336:OWW655340 PGR655336:PGS655340 PQN655336:PQO655340 QAJ655336:QAK655340 QKF655336:QKG655340 QUB655336:QUC655340 RDX655336:RDY655340 RNT655336:RNU655340 RXP655336:RXQ655340 SHL655336:SHM655340 SRH655336:SRI655340 TBD655336:TBE655340 TKZ655336:TLA655340 TUV655336:TUW655340 UER655336:UES655340 UON655336:UOO655340 UYJ655336:UYK655340 VIF655336:VIG655340 VSB655336:VSC655340 WBX655336:WBY655340 WLT655336:WLU655340 WVP655336:WVQ655340 H720872:I720876 JD720872:JE720876 SZ720872:TA720876 ACV720872:ACW720876 AMR720872:AMS720876 AWN720872:AWO720876 BGJ720872:BGK720876 BQF720872:BQG720876 CAB720872:CAC720876 CJX720872:CJY720876 CTT720872:CTU720876 DDP720872:DDQ720876 DNL720872:DNM720876 DXH720872:DXI720876 EHD720872:EHE720876 EQZ720872:ERA720876 FAV720872:FAW720876 FKR720872:FKS720876 FUN720872:FUO720876 GEJ720872:GEK720876 GOF720872:GOG720876 GYB720872:GYC720876 HHX720872:HHY720876 HRT720872:HRU720876 IBP720872:IBQ720876 ILL720872:ILM720876 IVH720872:IVI720876 JFD720872:JFE720876 JOZ720872:JPA720876 JYV720872:JYW720876 KIR720872:KIS720876 KSN720872:KSO720876 LCJ720872:LCK720876 LMF720872:LMG720876 LWB720872:LWC720876 MFX720872:MFY720876 MPT720872:MPU720876 MZP720872:MZQ720876 NJL720872:NJM720876 NTH720872:NTI720876 ODD720872:ODE720876 OMZ720872:ONA720876 OWV720872:OWW720876 PGR720872:PGS720876 PQN720872:PQO720876 QAJ720872:QAK720876 QKF720872:QKG720876 QUB720872:QUC720876 RDX720872:RDY720876 RNT720872:RNU720876 RXP720872:RXQ720876 SHL720872:SHM720876 SRH720872:SRI720876 TBD720872:TBE720876 TKZ720872:TLA720876 TUV720872:TUW720876 UER720872:UES720876 UON720872:UOO720876 UYJ720872:UYK720876 VIF720872:VIG720876 VSB720872:VSC720876 WBX720872:WBY720876 WLT720872:WLU720876 WVP720872:WVQ720876 H786408:I786412 JD786408:JE786412 SZ786408:TA786412 ACV786408:ACW786412 AMR786408:AMS786412 AWN786408:AWO786412 BGJ786408:BGK786412 BQF786408:BQG786412 CAB786408:CAC786412 CJX786408:CJY786412 CTT786408:CTU786412 DDP786408:DDQ786412 DNL786408:DNM786412 DXH786408:DXI786412 EHD786408:EHE786412 EQZ786408:ERA786412 FAV786408:FAW786412 FKR786408:FKS786412 FUN786408:FUO786412 GEJ786408:GEK786412 GOF786408:GOG786412 GYB786408:GYC786412 HHX786408:HHY786412 HRT786408:HRU786412 IBP786408:IBQ786412 ILL786408:ILM786412 IVH786408:IVI786412 JFD786408:JFE786412 JOZ786408:JPA786412 JYV786408:JYW786412 KIR786408:KIS786412 KSN786408:KSO786412 LCJ786408:LCK786412 LMF786408:LMG786412 LWB786408:LWC786412 MFX786408:MFY786412 MPT786408:MPU786412 MZP786408:MZQ786412 NJL786408:NJM786412 NTH786408:NTI786412 ODD786408:ODE786412 OMZ786408:ONA786412 OWV786408:OWW786412 PGR786408:PGS786412 PQN786408:PQO786412 QAJ786408:QAK786412 QKF786408:QKG786412 QUB786408:QUC786412 RDX786408:RDY786412 RNT786408:RNU786412 RXP786408:RXQ786412 SHL786408:SHM786412 SRH786408:SRI786412 TBD786408:TBE786412 TKZ786408:TLA786412 TUV786408:TUW786412 UER786408:UES786412 UON786408:UOO786412 UYJ786408:UYK786412 VIF786408:VIG786412 VSB786408:VSC786412 WBX786408:WBY786412 WLT786408:WLU786412 WVP786408:WVQ786412 H851944:I851948 JD851944:JE851948 SZ851944:TA851948 ACV851944:ACW851948 AMR851944:AMS851948 AWN851944:AWO851948 BGJ851944:BGK851948 BQF851944:BQG851948 CAB851944:CAC851948 CJX851944:CJY851948 CTT851944:CTU851948 DDP851944:DDQ851948 DNL851944:DNM851948 DXH851944:DXI851948 EHD851944:EHE851948 EQZ851944:ERA851948 FAV851944:FAW851948 FKR851944:FKS851948 FUN851944:FUO851948 GEJ851944:GEK851948 GOF851944:GOG851948 GYB851944:GYC851948 HHX851944:HHY851948 HRT851944:HRU851948 IBP851944:IBQ851948 ILL851944:ILM851948 IVH851944:IVI851948 JFD851944:JFE851948 JOZ851944:JPA851948 JYV851944:JYW851948 KIR851944:KIS851948 KSN851944:KSO851948 LCJ851944:LCK851948 LMF851944:LMG851948 LWB851944:LWC851948 MFX851944:MFY851948 MPT851944:MPU851948 MZP851944:MZQ851948 NJL851944:NJM851948 NTH851944:NTI851948 ODD851944:ODE851948 OMZ851944:ONA851948 OWV851944:OWW851948 PGR851944:PGS851948 PQN851944:PQO851948 QAJ851944:QAK851948 QKF851944:QKG851948 QUB851944:QUC851948 RDX851944:RDY851948 RNT851944:RNU851948 RXP851944:RXQ851948 SHL851944:SHM851948 SRH851944:SRI851948 TBD851944:TBE851948 TKZ851944:TLA851948 TUV851944:TUW851948 UER851944:UES851948 UON851944:UOO851948 UYJ851944:UYK851948 VIF851944:VIG851948 VSB851944:VSC851948 WBX851944:WBY851948 WLT851944:WLU851948 WVP851944:WVQ851948 H917480:I917484 JD917480:JE917484 SZ917480:TA917484 ACV917480:ACW917484 AMR917480:AMS917484 AWN917480:AWO917484 BGJ917480:BGK917484 BQF917480:BQG917484 CAB917480:CAC917484 CJX917480:CJY917484 CTT917480:CTU917484 DDP917480:DDQ917484 DNL917480:DNM917484 DXH917480:DXI917484 EHD917480:EHE917484 EQZ917480:ERA917484 FAV917480:FAW917484 FKR917480:FKS917484 FUN917480:FUO917484 GEJ917480:GEK917484 GOF917480:GOG917484 GYB917480:GYC917484 HHX917480:HHY917484 HRT917480:HRU917484 IBP917480:IBQ917484 ILL917480:ILM917484 IVH917480:IVI917484 JFD917480:JFE917484 JOZ917480:JPA917484 JYV917480:JYW917484 KIR917480:KIS917484 KSN917480:KSO917484 LCJ917480:LCK917484 LMF917480:LMG917484 LWB917480:LWC917484 MFX917480:MFY917484 MPT917480:MPU917484 MZP917480:MZQ917484 NJL917480:NJM917484 NTH917480:NTI917484 ODD917480:ODE917484 OMZ917480:ONA917484 OWV917480:OWW917484 PGR917480:PGS917484 PQN917480:PQO917484 QAJ917480:QAK917484 QKF917480:QKG917484 QUB917480:QUC917484 RDX917480:RDY917484 RNT917480:RNU917484 RXP917480:RXQ917484 SHL917480:SHM917484 SRH917480:SRI917484 TBD917480:TBE917484 TKZ917480:TLA917484 TUV917480:TUW917484 UER917480:UES917484 UON917480:UOO917484 UYJ917480:UYK917484 VIF917480:VIG917484 VSB917480:VSC917484 WBX917480:WBY917484 WLT917480:WLU917484 WVP917480:WVQ917484 H983016:I983020 JD983016:JE983020 SZ983016:TA983020 ACV983016:ACW983020 AMR983016:AMS983020 AWN983016:AWO983020 BGJ983016:BGK983020 BQF983016:BQG983020 CAB983016:CAC983020 CJX983016:CJY983020 CTT983016:CTU983020 DDP983016:DDQ983020 DNL983016:DNM983020 DXH983016:DXI983020 EHD983016:EHE983020 EQZ983016:ERA983020 FAV983016:FAW983020 FKR983016:FKS983020 FUN983016:FUO983020 GEJ983016:GEK983020 GOF983016:GOG983020 GYB983016:GYC983020 HHX983016:HHY983020 HRT983016:HRU983020 IBP983016:IBQ983020 ILL983016:ILM983020 IVH983016:IVI983020 JFD983016:JFE983020 JOZ983016:JPA983020 JYV983016:JYW983020 KIR983016:KIS983020 KSN983016:KSO983020 LCJ983016:LCK983020 LMF983016:LMG983020 LWB983016:LWC983020 MFX983016:MFY983020 MPT983016:MPU983020 MZP983016:MZQ983020 NJL983016:NJM983020 NTH983016:NTI983020 ODD983016:ODE983020 OMZ983016:ONA983020 OWV983016:OWW983020 PGR983016:PGS983020 PQN983016:PQO983020 QAJ983016:QAK983020 QKF983016:QKG983020 QUB983016:QUC983020 RDX983016:RDY983020 RNT983016:RNU983020 RXP983016:RXQ983020 SHL983016:SHM983020 SRH983016:SRI983020 TBD983016:TBE983020 TKZ983016:TLA983020 TUV983016:TUW983020 UER983016:UES983020 UON983016:UOO983020 UYJ983016:UYK983020 VIF983016:VIG983020 VSB983016:VSC983020 WBX983016:WBY983020 WLT983016:WLU983020 WVP983016:WVQ983020 H65504:I65507 JD65504:JE65507 SZ65504:TA65507 ACV65504:ACW65507 AMR65504:AMS65507 AWN65504:AWO65507 BGJ65504:BGK65507 BQF65504:BQG65507 CAB65504:CAC65507 CJX65504:CJY65507 CTT65504:CTU65507 DDP65504:DDQ65507 DNL65504:DNM65507 DXH65504:DXI65507 EHD65504:EHE65507 EQZ65504:ERA65507 FAV65504:FAW65507 FKR65504:FKS65507 FUN65504:FUO65507 GEJ65504:GEK65507 GOF65504:GOG65507 GYB65504:GYC65507 HHX65504:HHY65507 HRT65504:HRU65507 IBP65504:IBQ65507 ILL65504:ILM65507 IVH65504:IVI65507 JFD65504:JFE65507 JOZ65504:JPA65507 JYV65504:JYW65507 KIR65504:KIS65507 KSN65504:KSO65507 LCJ65504:LCK65507 LMF65504:LMG65507 LWB65504:LWC65507 MFX65504:MFY65507 MPT65504:MPU65507 MZP65504:MZQ65507 NJL65504:NJM65507 NTH65504:NTI65507 ODD65504:ODE65507 OMZ65504:ONA65507 OWV65504:OWW65507 PGR65504:PGS65507 PQN65504:PQO65507 QAJ65504:QAK65507 QKF65504:QKG65507 QUB65504:QUC65507 RDX65504:RDY65507 RNT65504:RNU65507 RXP65504:RXQ65507 SHL65504:SHM65507 SRH65504:SRI65507 TBD65504:TBE65507 TKZ65504:TLA65507 TUV65504:TUW65507 UER65504:UES65507 UON65504:UOO65507 UYJ65504:UYK65507 VIF65504:VIG65507 VSB65504:VSC65507 WBX65504:WBY65507 WLT65504:WLU65507 WVP65504:WVQ65507 H131040:I131043 JD131040:JE131043 SZ131040:TA131043 ACV131040:ACW131043 AMR131040:AMS131043 AWN131040:AWO131043 BGJ131040:BGK131043 BQF131040:BQG131043 CAB131040:CAC131043 CJX131040:CJY131043 CTT131040:CTU131043 DDP131040:DDQ131043 DNL131040:DNM131043 DXH131040:DXI131043 EHD131040:EHE131043 EQZ131040:ERA131043 FAV131040:FAW131043 FKR131040:FKS131043 FUN131040:FUO131043 GEJ131040:GEK131043 GOF131040:GOG131043 GYB131040:GYC131043 HHX131040:HHY131043 HRT131040:HRU131043 IBP131040:IBQ131043 ILL131040:ILM131043 IVH131040:IVI131043 JFD131040:JFE131043 JOZ131040:JPA131043 JYV131040:JYW131043 KIR131040:KIS131043 KSN131040:KSO131043 LCJ131040:LCK131043 LMF131040:LMG131043 LWB131040:LWC131043 MFX131040:MFY131043 MPT131040:MPU131043 MZP131040:MZQ131043 NJL131040:NJM131043 NTH131040:NTI131043 ODD131040:ODE131043 OMZ131040:ONA131043 OWV131040:OWW131043 PGR131040:PGS131043 PQN131040:PQO131043 QAJ131040:QAK131043 QKF131040:QKG131043 QUB131040:QUC131043 RDX131040:RDY131043 RNT131040:RNU131043 RXP131040:RXQ131043 SHL131040:SHM131043 SRH131040:SRI131043 TBD131040:TBE131043 TKZ131040:TLA131043 TUV131040:TUW131043 UER131040:UES131043 UON131040:UOO131043 UYJ131040:UYK131043 VIF131040:VIG131043 VSB131040:VSC131043 WBX131040:WBY131043 WLT131040:WLU131043 WVP131040:WVQ131043 H196576:I196579 JD196576:JE196579 SZ196576:TA196579 ACV196576:ACW196579 AMR196576:AMS196579 AWN196576:AWO196579 BGJ196576:BGK196579 BQF196576:BQG196579 CAB196576:CAC196579 CJX196576:CJY196579 CTT196576:CTU196579 DDP196576:DDQ196579 DNL196576:DNM196579 DXH196576:DXI196579 EHD196576:EHE196579 EQZ196576:ERA196579 FAV196576:FAW196579 FKR196576:FKS196579 FUN196576:FUO196579 GEJ196576:GEK196579 GOF196576:GOG196579 GYB196576:GYC196579 HHX196576:HHY196579 HRT196576:HRU196579 IBP196576:IBQ196579 ILL196576:ILM196579 IVH196576:IVI196579 JFD196576:JFE196579 JOZ196576:JPA196579 JYV196576:JYW196579 KIR196576:KIS196579 KSN196576:KSO196579 LCJ196576:LCK196579 LMF196576:LMG196579 LWB196576:LWC196579 MFX196576:MFY196579 MPT196576:MPU196579 MZP196576:MZQ196579 NJL196576:NJM196579 NTH196576:NTI196579 ODD196576:ODE196579 OMZ196576:ONA196579 OWV196576:OWW196579 PGR196576:PGS196579 PQN196576:PQO196579 QAJ196576:QAK196579 QKF196576:QKG196579 QUB196576:QUC196579 RDX196576:RDY196579 RNT196576:RNU196579 RXP196576:RXQ196579 SHL196576:SHM196579 SRH196576:SRI196579 TBD196576:TBE196579 TKZ196576:TLA196579 TUV196576:TUW196579 UER196576:UES196579 UON196576:UOO196579 UYJ196576:UYK196579 VIF196576:VIG196579 VSB196576:VSC196579 WBX196576:WBY196579 WLT196576:WLU196579 WVP196576:WVQ196579 H262112:I262115 JD262112:JE262115 SZ262112:TA262115 ACV262112:ACW262115 AMR262112:AMS262115 AWN262112:AWO262115 BGJ262112:BGK262115 BQF262112:BQG262115 CAB262112:CAC262115 CJX262112:CJY262115 CTT262112:CTU262115 DDP262112:DDQ262115 DNL262112:DNM262115 DXH262112:DXI262115 EHD262112:EHE262115 EQZ262112:ERA262115 FAV262112:FAW262115 FKR262112:FKS262115 FUN262112:FUO262115 GEJ262112:GEK262115 GOF262112:GOG262115 GYB262112:GYC262115 HHX262112:HHY262115 HRT262112:HRU262115 IBP262112:IBQ262115 ILL262112:ILM262115 IVH262112:IVI262115 JFD262112:JFE262115 JOZ262112:JPA262115 JYV262112:JYW262115 KIR262112:KIS262115 KSN262112:KSO262115 LCJ262112:LCK262115 LMF262112:LMG262115 LWB262112:LWC262115 MFX262112:MFY262115 MPT262112:MPU262115 MZP262112:MZQ262115 NJL262112:NJM262115 NTH262112:NTI262115 ODD262112:ODE262115 OMZ262112:ONA262115 OWV262112:OWW262115 PGR262112:PGS262115 PQN262112:PQO262115 QAJ262112:QAK262115 QKF262112:QKG262115 QUB262112:QUC262115 RDX262112:RDY262115 RNT262112:RNU262115 RXP262112:RXQ262115 SHL262112:SHM262115 SRH262112:SRI262115 TBD262112:TBE262115 TKZ262112:TLA262115 TUV262112:TUW262115 UER262112:UES262115 UON262112:UOO262115 UYJ262112:UYK262115 VIF262112:VIG262115 VSB262112:VSC262115 WBX262112:WBY262115 WLT262112:WLU262115 WVP262112:WVQ262115 H327648:I327651 JD327648:JE327651 SZ327648:TA327651 ACV327648:ACW327651 AMR327648:AMS327651 AWN327648:AWO327651 BGJ327648:BGK327651 BQF327648:BQG327651 CAB327648:CAC327651 CJX327648:CJY327651 CTT327648:CTU327651 DDP327648:DDQ327651 DNL327648:DNM327651 DXH327648:DXI327651 EHD327648:EHE327651 EQZ327648:ERA327651 FAV327648:FAW327651 FKR327648:FKS327651 FUN327648:FUO327651 GEJ327648:GEK327651 GOF327648:GOG327651 GYB327648:GYC327651 HHX327648:HHY327651 HRT327648:HRU327651 IBP327648:IBQ327651 ILL327648:ILM327651 IVH327648:IVI327651 JFD327648:JFE327651 JOZ327648:JPA327651 JYV327648:JYW327651 KIR327648:KIS327651 KSN327648:KSO327651 LCJ327648:LCK327651 LMF327648:LMG327651 LWB327648:LWC327651 MFX327648:MFY327651 MPT327648:MPU327651 MZP327648:MZQ327651 NJL327648:NJM327651 NTH327648:NTI327651 ODD327648:ODE327651 OMZ327648:ONA327651 OWV327648:OWW327651 PGR327648:PGS327651 PQN327648:PQO327651 QAJ327648:QAK327651 QKF327648:QKG327651 QUB327648:QUC327651 RDX327648:RDY327651 RNT327648:RNU327651 RXP327648:RXQ327651 SHL327648:SHM327651 SRH327648:SRI327651 TBD327648:TBE327651 TKZ327648:TLA327651 TUV327648:TUW327651 UER327648:UES327651 UON327648:UOO327651 UYJ327648:UYK327651 VIF327648:VIG327651 VSB327648:VSC327651 WBX327648:WBY327651 WLT327648:WLU327651 WVP327648:WVQ327651 H393184:I393187 JD393184:JE393187 SZ393184:TA393187 ACV393184:ACW393187 AMR393184:AMS393187 AWN393184:AWO393187 BGJ393184:BGK393187 BQF393184:BQG393187 CAB393184:CAC393187 CJX393184:CJY393187 CTT393184:CTU393187 DDP393184:DDQ393187 DNL393184:DNM393187 DXH393184:DXI393187 EHD393184:EHE393187 EQZ393184:ERA393187 FAV393184:FAW393187 FKR393184:FKS393187 FUN393184:FUO393187 GEJ393184:GEK393187 GOF393184:GOG393187 GYB393184:GYC393187 HHX393184:HHY393187 HRT393184:HRU393187 IBP393184:IBQ393187 ILL393184:ILM393187 IVH393184:IVI393187 JFD393184:JFE393187 JOZ393184:JPA393187 JYV393184:JYW393187 KIR393184:KIS393187 KSN393184:KSO393187 LCJ393184:LCK393187 LMF393184:LMG393187 LWB393184:LWC393187 MFX393184:MFY393187 MPT393184:MPU393187 MZP393184:MZQ393187 NJL393184:NJM393187 NTH393184:NTI393187 ODD393184:ODE393187 OMZ393184:ONA393187 OWV393184:OWW393187 PGR393184:PGS393187 PQN393184:PQO393187 QAJ393184:QAK393187 QKF393184:QKG393187 QUB393184:QUC393187 RDX393184:RDY393187 RNT393184:RNU393187 RXP393184:RXQ393187 SHL393184:SHM393187 SRH393184:SRI393187 TBD393184:TBE393187 TKZ393184:TLA393187 TUV393184:TUW393187 UER393184:UES393187 UON393184:UOO393187 UYJ393184:UYK393187 VIF393184:VIG393187 VSB393184:VSC393187 WBX393184:WBY393187 WLT393184:WLU393187 WVP393184:WVQ393187 H458720:I458723 JD458720:JE458723 SZ458720:TA458723 ACV458720:ACW458723 AMR458720:AMS458723 AWN458720:AWO458723 BGJ458720:BGK458723 BQF458720:BQG458723 CAB458720:CAC458723 CJX458720:CJY458723 CTT458720:CTU458723 DDP458720:DDQ458723 DNL458720:DNM458723 DXH458720:DXI458723 EHD458720:EHE458723 EQZ458720:ERA458723 FAV458720:FAW458723 FKR458720:FKS458723 FUN458720:FUO458723 GEJ458720:GEK458723 GOF458720:GOG458723 GYB458720:GYC458723 HHX458720:HHY458723 HRT458720:HRU458723 IBP458720:IBQ458723 ILL458720:ILM458723 IVH458720:IVI458723 JFD458720:JFE458723 JOZ458720:JPA458723 JYV458720:JYW458723 KIR458720:KIS458723 KSN458720:KSO458723 LCJ458720:LCK458723 LMF458720:LMG458723 LWB458720:LWC458723 MFX458720:MFY458723 MPT458720:MPU458723 MZP458720:MZQ458723 NJL458720:NJM458723 NTH458720:NTI458723 ODD458720:ODE458723 OMZ458720:ONA458723 OWV458720:OWW458723 PGR458720:PGS458723 PQN458720:PQO458723 QAJ458720:QAK458723 QKF458720:QKG458723 QUB458720:QUC458723 RDX458720:RDY458723 RNT458720:RNU458723 RXP458720:RXQ458723 SHL458720:SHM458723 SRH458720:SRI458723 TBD458720:TBE458723 TKZ458720:TLA458723 TUV458720:TUW458723 UER458720:UES458723 UON458720:UOO458723 UYJ458720:UYK458723 VIF458720:VIG458723 VSB458720:VSC458723 WBX458720:WBY458723 WLT458720:WLU458723 WVP458720:WVQ458723 H524256:I524259 JD524256:JE524259 SZ524256:TA524259 ACV524256:ACW524259 AMR524256:AMS524259 AWN524256:AWO524259 BGJ524256:BGK524259 BQF524256:BQG524259 CAB524256:CAC524259 CJX524256:CJY524259 CTT524256:CTU524259 DDP524256:DDQ524259 DNL524256:DNM524259 DXH524256:DXI524259 EHD524256:EHE524259 EQZ524256:ERA524259 FAV524256:FAW524259 FKR524256:FKS524259 FUN524256:FUO524259 GEJ524256:GEK524259 GOF524256:GOG524259 GYB524256:GYC524259 HHX524256:HHY524259 HRT524256:HRU524259 IBP524256:IBQ524259 ILL524256:ILM524259 IVH524256:IVI524259 JFD524256:JFE524259 JOZ524256:JPA524259 JYV524256:JYW524259 KIR524256:KIS524259 KSN524256:KSO524259 LCJ524256:LCK524259 LMF524256:LMG524259 LWB524256:LWC524259 MFX524256:MFY524259 MPT524256:MPU524259 MZP524256:MZQ524259 NJL524256:NJM524259 NTH524256:NTI524259 ODD524256:ODE524259 OMZ524256:ONA524259 OWV524256:OWW524259 PGR524256:PGS524259 PQN524256:PQO524259 QAJ524256:QAK524259 QKF524256:QKG524259 QUB524256:QUC524259 RDX524256:RDY524259 RNT524256:RNU524259 RXP524256:RXQ524259 SHL524256:SHM524259 SRH524256:SRI524259 TBD524256:TBE524259 TKZ524256:TLA524259 TUV524256:TUW524259 UER524256:UES524259 UON524256:UOO524259 UYJ524256:UYK524259 VIF524256:VIG524259 VSB524256:VSC524259 WBX524256:WBY524259 WLT524256:WLU524259 WVP524256:WVQ524259 H589792:I589795 JD589792:JE589795 SZ589792:TA589795 ACV589792:ACW589795 AMR589792:AMS589795 AWN589792:AWO589795 BGJ589792:BGK589795 BQF589792:BQG589795 CAB589792:CAC589795 CJX589792:CJY589795 CTT589792:CTU589795 DDP589792:DDQ589795 DNL589792:DNM589795 DXH589792:DXI589795 EHD589792:EHE589795 EQZ589792:ERA589795 FAV589792:FAW589795 FKR589792:FKS589795 FUN589792:FUO589795 GEJ589792:GEK589795 GOF589792:GOG589795 GYB589792:GYC589795 HHX589792:HHY589795 HRT589792:HRU589795 IBP589792:IBQ589795 ILL589792:ILM589795 IVH589792:IVI589795 JFD589792:JFE589795 JOZ589792:JPA589795 JYV589792:JYW589795 KIR589792:KIS589795 KSN589792:KSO589795 LCJ589792:LCK589795 LMF589792:LMG589795 LWB589792:LWC589795 MFX589792:MFY589795 MPT589792:MPU589795 MZP589792:MZQ589795 NJL589792:NJM589795 NTH589792:NTI589795 ODD589792:ODE589795 OMZ589792:ONA589795 OWV589792:OWW589795 PGR589792:PGS589795 PQN589792:PQO589795 QAJ589792:QAK589795 QKF589792:QKG589795 QUB589792:QUC589795 RDX589792:RDY589795 RNT589792:RNU589795 RXP589792:RXQ589795 SHL589792:SHM589795 SRH589792:SRI589795 TBD589792:TBE589795 TKZ589792:TLA589795 TUV589792:TUW589795 UER589792:UES589795 UON589792:UOO589795 UYJ589792:UYK589795 VIF589792:VIG589795 VSB589792:VSC589795 WBX589792:WBY589795 WLT589792:WLU589795 WVP589792:WVQ589795 H655328:I655331 JD655328:JE655331 SZ655328:TA655331 ACV655328:ACW655331 AMR655328:AMS655331 AWN655328:AWO655331 BGJ655328:BGK655331 BQF655328:BQG655331 CAB655328:CAC655331 CJX655328:CJY655331 CTT655328:CTU655331 DDP655328:DDQ655331 DNL655328:DNM655331 DXH655328:DXI655331 EHD655328:EHE655331 EQZ655328:ERA655331 FAV655328:FAW655331 FKR655328:FKS655331 FUN655328:FUO655331 GEJ655328:GEK655331 GOF655328:GOG655331 GYB655328:GYC655331 HHX655328:HHY655331 HRT655328:HRU655331 IBP655328:IBQ655331 ILL655328:ILM655331 IVH655328:IVI655331 JFD655328:JFE655331 JOZ655328:JPA655331 JYV655328:JYW655331 KIR655328:KIS655331 KSN655328:KSO655331 LCJ655328:LCK655331 LMF655328:LMG655331 LWB655328:LWC655331 MFX655328:MFY655331 MPT655328:MPU655331 MZP655328:MZQ655331 NJL655328:NJM655331 NTH655328:NTI655331 ODD655328:ODE655331 OMZ655328:ONA655331 OWV655328:OWW655331 PGR655328:PGS655331 PQN655328:PQO655331 QAJ655328:QAK655331 QKF655328:QKG655331 QUB655328:QUC655331 RDX655328:RDY655331 RNT655328:RNU655331 RXP655328:RXQ655331 SHL655328:SHM655331 SRH655328:SRI655331 TBD655328:TBE655331 TKZ655328:TLA655331 TUV655328:TUW655331 UER655328:UES655331 UON655328:UOO655331 UYJ655328:UYK655331 VIF655328:VIG655331 VSB655328:VSC655331 WBX655328:WBY655331 WLT655328:WLU655331 WVP655328:WVQ655331 H720864:I720867 JD720864:JE720867 SZ720864:TA720867 ACV720864:ACW720867 AMR720864:AMS720867 AWN720864:AWO720867 BGJ720864:BGK720867 BQF720864:BQG720867 CAB720864:CAC720867 CJX720864:CJY720867 CTT720864:CTU720867 DDP720864:DDQ720867 DNL720864:DNM720867 DXH720864:DXI720867 EHD720864:EHE720867 EQZ720864:ERA720867 FAV720864:FAW720867 FKR720864:FKS720867 FUN720864:FUO720867 GEJ720864:GEK720867 GOF720864:GOG720867 GYB720864:GYC720867 HHX720864:HHY720867 HRT720864:HRU720867 IBP720864:IBQ720867 ILL720864:ILM720867 IVH720864:IVI720867 JFD720864:JFE720867 JOZ720864:JPA720867 JYV720864:JYW720867 KIR720864:KIS720867 KSN720864:KSO720867 LCJ720864:LCK720867 LMF720864:LMG720867 LWB720864:LWC720867 MFX720864:MFY720867 MPT720864:MPU720867 MZP720864:MZQ720867 NJL720864:NJM720867 NTH720864:NTI720867 ODD720864:ODE720867 OMZ720864:ONA720867 OWV720864:OWW720867 PGR720864:PGS720867 PQN720864:PQO720867 QAJ720864:QAK720867 QKF720864:QKG720867 QUB720864:QUC720867 RDX720864:RDY720867 RNT720864:RNU720867 RXP720864:RXQ720867 SHL720864:SHM720867 SRH720864:SRI720867 TBD720864:TBE720867 TKZ720864:TLA720867 TUV720864:TUW720867 UER720864:UES720867 UON720864:UOO720867 UYJ720864:UYK720867 VIF720864:VIG720867 VSB720864:VSC720867 WBX720864:WBY720867 WLT720864:WLU720867 WVP720864:WVQ720867 H786400:I786403 JD786400:JE786403 SZ786400:TA786403 ACV786400:ACW786403 AMR786400:AMS786403 AWN786400:AWO786403 BGJ786400:BGK786403 BQF786400:BQG786403 CAB786400:CAC786403 CJX786400:CJY786403 CTT786400:CTU786403 DDP786400:DDQ786403 DNL786400:DNM786403 DXH786400:DXI786403 EHD786400:EHE786403 EQZ786400:ERA786403 FAV786400:FAW786403 FKR786400:FKS786403 FUN786400:FUO786403 GEJ786400:GEK786403 GOF786400:GOG786403 GYB786400:GYC786403 HHX786400:HHY786403 HRT786400:HRU786403 IBP786400:IBQ786403 ILL786400:ILM786403 IVH786400:IVI786403 JFD786400:JFE786403 JOZ786400:JPA786403 JYV786400:JYW786403 KIR786400:KIS786403 KSN786400:KSO786403 LCJ786400:LCK786403 LMF786400:LMG786403 LWB786400:LWC786403 MFX786400:MFY786403 MPT786400:MPU786403 MZP786400:MZQ786403 NJL786400:NJM786403 NTH786400:NTI786403 ODD786400:ODE786403 OMZ786400:ONA786403 OWV786400:OWW786403 PGR786400:PGS786403 PQN786400:PQO786403 QAJ786400:QAK786403 QKF786400:QKG786403 QUB786400:QUC786403 RDX786400:RDY786403 RNT786400:RNU786403 RXP786400:RXQ786403 SHL786400:SHM786403 SRH786400:SRI786403 TBD786400:TBE786403 TKZ786400:TLA786403 TUV786400:TUW786403 UER786400:UES786403 UON786400:UOO786403 UYJ786400:UYK786403 VIF786400:VIG786403 VSB786400:VSC786403 WBX786400:WBY786403 WLT786400:WLU786403 WVP786400:WVQ786403 H851936:I851939 JD851936:JE851939 SZ851936:TA851939 ACV851936:ACW851939 AMR851936:AMS851939 AWN851936:AWO851939 BGJ851936:BGK851939 BQF851936:BQG851939 CAB851936:CAC851939 CJX851936:CJY851939 CTT851936:CTU851939 DDP851936:DDQ851939 DNL851936:DNM851939 DXH851936:DXI851939 EHD851936:EHE851939 EQZ851936:ERA851939 FAV851936:FAW851939 FKR851936:FKS851939 FUN851936:FUO851939 GEJ851936:GEK851939 GOF851936:GOG851939 GYB851936:GYC851939 HHX851936:HHY851939 HRT851936:HRU851939 IBP851936:IBQ851939 ILL851936:ILM851939 IVH851936:IVI851939 JFD851936:JFE851939 JOZ851936:JPA851939 JYV851936:JYW851939 KIR851936:KIS851939 KSN851936:KSO851939 LCJ851936:LCK851939 LMF851936:LMG851939 LWB851936:LWC851939 MFX851936:MFY851939 MPT851936:MPU851939 MZP851936:MZQ851939 NJL851936:NJM851939 NTH851936:NTI851939 ODD851936:ODE851939 OMZ851936:ONA851939 OWV851936:OWW851939 PGR851936:PGS851939 PQN851936:PQO851939 QAJ851936:QAK851939 QKF851936:QKG851939 QUB851936:QUC851939 RDX851936:RDY851939 RNT851936:RNU851939 RXP851936:RXQ851939 SHL851936:SHM851939 SRH851936:SRI851939 TBD851936:TBE851939 TKZ851936:TLA851939 TUV851936:TUW851939 UER851936:UES851939 UON851936:UOO851939 UYJ851936:UYK851939 VIF851936:VIG851939 VSB851936:VSC851939 WBX851936:WBY851939 WLT851936:WLU851939 WVP851936:WVQ851939 H917472:I917475 JD917472:JE917475 SZ917472:TA917475 ACV917472:ACW917475 AMR917472:AMS917475 AWN917472:AWO917475 BGJ917472:BGK917475 BQF917472:BQG917475 CAB917472:CAC917475 CJX917472:CJY917475 CTT917472:CTU917475 DDP917472:DDQ917475 DNL917472:DNM917475 DXH917472:DXI917475 EHD917472:EHE917475 EQZ917472:ERA917475 FAV917472:FAW917475 FKR917472:FKS917475 FUN917472:FUO917475 GEJ917472:GEK917475 GOF917472:GOG917475 GYB917472:GYC917475 HHX917472:HHY917475 HRT917472:HRU917475 IBP917472:IBQ917475 ILL917472:ILM917475 IVH917472:IVI917475 JFD917472:JFE917475 JOZ917472:JPA917475 JYV917472:JYW917475 KIR917472:KIS917475 KSN917472:KSO917475 LCJ917472:LCK917475 LMF917472:LMG917475 LWB917472:LWC917475 MFX917472:MFY917475 MPT917472:MPU917475 MZP917472:MZQ917475 NJL917472:NJM917475 NTH917472:NTI917475 ODD917472:ODE917475 OMZ917472:ONA917475 OWV917472:OWW917475 PGR917472:PGS917475 PQN917472:PQO917475 QAJ917472:QAK917475 QKF917472:QKG917475 QUB917472:QUC917475 RDX917472:RDY917475 RNT917472:RNU917475 RXP917472:RXQ917475 SHL917472:SHM917475 SRH917472:SRI917475 TBD917472:TBE917475 TKZ917472:TLA917475 TUV917472:TUW917475 UER917472:UES917475 UON917472:UOO917475 UYJ917472:UYK917475 VIF917472:VIG917475 VSB917472:VSC917475 WBX917472:WBY917475 WLT917472:WLU917475 WVP917472:WVQ917475 H983008:I983011 JD983008:JE983011 SZ983008:TA983011 ACV983008:ACW983011 AMR983008:AMS983011 AWN983008:AWO983011 BGJ983008:BGK983011 BQF983008:BQG983011 CAB983008:CAC983011 CJX983008:CJY983011 CTT983008:CTU983011 DDP983008:DDQ983011 DNL983008:DNM983011 DXH983008:DXI983011 EHD983008:EHE983011 EQZ983008:ERA983011 FAV983008:FAW983011 FKR983008:FKS983011 FUN983008:FUO983011 GEJ983008:GEK983011 GOF983008:GOG983011 GYB983008:GYC983011 HHX983008:HHY983011 HRT983008:HRU983011 IBP983008:IBQ983011 ILL983008:ILM983011 IVH983008:IVI983011 JFD983008:JFE983011 JOZ983008:JPA983011 JYV983008:JYW983011 KIR983008:KIS983011 KSN983008:KSO983011 LCJ983008:LCK983011 LMF983008:LMG983011 LWB983008:LWC983011 MFX983008:MFY983011 MPT983008:MPU983011 MZP983008:MZQ983011 NJL983008:NJM983011 NTH983008:NTI983011 ODD983008:ODE983011 OMZ983008:ONA983011 OWV983008:OWW983011 PGR983008:PGS983011 PQN983008:PQO983011 QAJ983008:QAK983011 QKF983008:QKG983011 QUB983008:QUC983011 RDX983008:RDY983011 RNT983008:RNU983011 RXP983008:RXQ983011 SHL983008:SHM983011 SRH983008:SRI983011 TBD983008:TBE983011 TKZ983008:TLA983011 TUV983008:TUW983011 UER983008:UES983011 UON983008:UOO983011 UYJ983008:UYK983011 VIF983008:VIG983011 VSB983008:VSC983011 WBX983008:WBY983011 WLT983008:WLU983011 WVP983008:WVQ983011 H65497:I65502 JD65497:JE65502 SZ65497:TA65502 ACV65497:ACW65502 AMR65497:AMS65502 AWN65497:AWO65502 BGJ65497:BGK65502 BQF65497:BQG65502 CAB65497:CAC65502 CJX65497:CJY65502 CTT65497:CTU65502 DDP65497:DDQ65502 DNL65497:DNM65502 DXH65497:DXI65502 EHD65497:EHE65502 EQZ65497:ERA65502 FAV65497:FAW65502 FKR65497:FKS65502 FUN65497:FUO65502 GEJ65497:GEK65502 GOF65497:GOG65502 GYB65497:GYC65502 HHX65497:HHY65502 HRT65497:HRU65502 IBP65497:IBQ65502 ILL65497:ILM65502 IVH65497:IVI65502 JFD65497:JFE65502 JOZ65497:JPA65502 JYV65497:JYW65502 KIR65497:KIS65502 KSN65497:KSO65502 LCJ65497:LCK65502 LMF65497:LMG65502 LWB65497:LWC65502 MFX65497:MFY65502 MPT65497:MPU65502 MZP65497:MZQ65502 NJL65497:NJM65502 NTH65497:NTI65502 ODD65497:ODE65502 OMZ65497:ONA65502 OWV65497:OWW65502 PGR65497:PGS65502 PQN65497:PQO65502 QAJ65497:QAK65502 QKF65497:QKG65502 QUB65497:QUC65502 RDX65497:RDY65502 RNT65497:RNU65502 RXP65497:RXQ65502 SHL65497:SHM65502 SRH65497:SRI65502 TBD65497:TBE65502 TKZ65497:TLA65502 TUV65497:TUW65502 UER65497:UES65502 UON65497:UOO65502 UYJ65497:UYK65502 VIF65497:VIG65502 VSB65497:VSC65502 WBX65497:WBY65502 WLT65497:WLU65502 WVP65497:WVQ65502 H131033:I131038 JD131033:JE131038 SZ131033:TA131038 ACV131033:ACW131038 AMR131033:AMS131038 AWN131033:AWO131038 BGJ131033:BGK131038 BQF131033:BQG131038 CAB131033:CAC131038 CJX131033:CJY131038 CTT131033:CTU131038 DDP131033:DDQ131038 DNL131033:DNM131038 DXH131033:DXI131038 EHD131033:EHE131038 EQZ131033:ERA131038 FAV131033:FAW131038 FKR131033:FKS131038 FUN131033:FUO131038 GEJ131033:GEK131038 GOF131033:GOG131038 GYB131033:GYC131038 HHX131033:HHY131038 HRT131033:HRU131038 IBP131033:IBQ131038 ILL131033:ILM131038 IVH131033:IVI131038 JFD131033:JFE131038 JOZ131033:JPA131038 JYV131033:JYW131038 KIR131033:KIS131038 KSN131033:KSO131038 LCJ131033:LCK131038 LMF131033:LMG131038 LWB131033:LWC131038 MFX131033:MFY131038 MPT131033:MPU131038 MZP131033:MZQ131038 NJL131033:NJM131038 NTH131033:NTI131038 ODD131033:ODE131038 OMZ131033:ONA131038 OWV131033:OWW131038 PGR131033:PGS131038 PQN131033:PQO131038 QAJ131033:QAK131038 QKF131033:QKG131038 QUB131033:QUC131038 RDX131033:RDY131038 RNT131033:RNU131038 RXP131033:RXQ131038 SHL131033:SHM131038 SRH131033:SRI131038 TBD131033:TBE131038 TKZ131033:TLA131038 TUV131033:TUW131038 UER131033:UES131038 UON131033:UOO131038 UYJ131033:UYK131038 VIF131033:VIG131038 VSB131033:VSC131038 WBX131033:WBY131038 WLT131033:WLU131038 WVP131033:WVQ131038 H196569:I196574 JD196569:JE196574 SZ196569:TA196574 ACV196569:ACW196574 AMR196569:AMS196574 AWN196569:AWO196574 BGJ196569:BGK196574 BQF196569:BQG196574 CAB196569:CAC196574 CJX196569:CJY196574 CTT196569:CTU196574 DDP196569:DDQ196574 DNL196569:DNM196574 DXH196569:DXI196574 EHD196569:EHE196574 EQZ196569:ERA196574 FAV196569:FAW196574 FKR196569:FKS196574 FUN196569:FUO196574 GEJ196569:GEK196574 GOF196569:GOG196574 GYB196569:GYC196574 HHX196569:HHY196574 HRT196569:HRU196574 IBP196569:IBQ196574 ILL196569:ILM196574 IVH196569:IVI196574 JFD196569:JFE196574 JOZ196569:JPA196574 JYV196569:JYW196574 KIR196569:KIS196574 KSN196569:KSO196574 LCJ196569:LCK196574 LMF196569:LMG196574 LWB196569:LWC196574 MFX196569:MFY196574 MPT196569:MPU196574 MZP196569:MZQ196574 NJL196569:NJM196574 NTH196569:NTI196574 ODD196569:ODE196574 OMZ196569:ONA196574 OWV196569:OWW196574 PGR196569:PGS196574 PQN196569:PQO196574 QAJ196569:QAK196574 QKF196569:QKG196574 QUB196569:QUC196574 RDX196569:RDY196574 RNT196569:RNU196574 RXP196569:RXQ196574 SHL196569:SHM196574 SRH196569:SRI196574 TBD196569:TBE196574 TKZ196569:TLA196574 TUV196569:TUW196574 UER196569:UES196574 UON196569:UOO196574 UYJ196569:UYK196574 VIF196569:VIG196574 VSB196569:VSC196574 WBX196569:WBY196574 WLT196569:WLU196574 WVP196569:WVQ196574 H262105:I262110 JD262105:JE262110 SZ262105:TA262110 ACV262105:ACW262110 AMR262105:AMS262110 AWN262105:AWO262110 BGJ262105:BGK262110 BQF262105:BQG262110 CAB262105:CAC262110 CJX262105:CJY262110 CTT262105:CTU262110 DDP262105:DDQ262110 DNL262105:DNM262110 DXH262105:DXI262110 EHD262105:EHE262110 EQZ262105:ERA262110 FAV262105:FAW262110 FKR262105:FKS262110 FUN262105:FUO262110 GEJ262105:GEK262110 GOF262105:GOG262110 GYB262105:GYC262110 HHX262105:HHY262110 HRT262105:HRU262110 IBP262105:IBQ262110 ILL262105:ILM262110 IVH262105:IVI262110 JFD262105:JFE262110 JOZ262105:JPA262110 JYV262105:JYW262110 KIR262105:KIS262110 KSN262105:KSO262110 LCJ262105:LCK262110 LMF262105:LMG262110 LWB262105:LWC262110 MFX262105:MFY262110 MPT262105:MPU262110 MZP262105:MZQ262110 NJL262105:NJM262110 NTH262105:NTI262110 ODD262105:ODE262110 OMZ262105:ONA262110 OWV262105:OWW262110 PGR262105:PGS262110 PQN262105:PQO262110 QAJ262105:QAK262110 QKF262105:QKG262110 QUB262105:QUC262110 RDX262105:RDY262110 RNT262105:RNU262110 RXP262105:RXQ262110 SHL262105:SHM262110 SRH262105:SRI262110 TBD262105:TBE262110 TKZ262105:TLA262110 TUV262105:TUW262110 UER262105:UES262110 UON262105:UOO262110 UYJ262105:UYK262110 VIF262105:VIG262110 VSB262105:VSC262110 WBX262105:WBY262110 WLT262105:WLU262110 WVP262105:WVQ262110 H327641:I327646 JD327641:JE327646 SZ327641:TA327646 ACV327641:ACW327646 AMR327641:AMS327646 AWN327641:AWO327646 BGJ327641:BGK327646 BQF327641:BQG327646 CAB327641:CAC327646 CJX327641:CJY327646 CTT327641:CTU327646 DDP327641:DDQ327646 DNL327641:DNM327646 DXH327641:DXI327646 EHD327641:EHE327646 EQZ327641:ERA327646 FAV327641:FAW327646 FKR327641:FKS327646 FUN327641:FUO327646 GEJ327641:GEK327646 GOF327641:GOG327646 GYB327641:GYC327646 HHX327641:HHY327646 HRT327641:HRU327646 IBP327641:IBQ327646 ILL327641:ILM327646 IVH327641:IVI327646 JFD327641:JFE327646 JOZ327641:JPA327646 JYV327641:JYW327646 KIR327641:KIS327646 KSN327641:KSO327646 LCJ327641:LCK327646 LMF327641:LMG327646 LWB327641:LWC327646 MFX327641:MFY327646 MPT327641:MPU327646 MZP327641:MZQ327646 NJL327641:NJM327646 NTH327641:NTI327646 ODD327641:ODE327646 OMZ327641:ONA327646 OWV327641:OWW327646 PGR327641:PGS327646 PQN327641:PQO327646 QAJ327641:QAK327646 QKF327641:QKG327646 QUB327641:QUC327646 RDX327641:RDY327646 RNT327641:RNU327646 RXP327641:RXQ327646 SHL327641:SHM327646 SRH327641:SRI327646 TBD327641:TBE327646 TKZ327641:TLA327646 TUV327641:TUW327646 UER327641:UES327646 UON327641:UOO327646 UYJ327641:UYK327646 VIF327641:VIG327646 VSB327641:VSC327646 WBX327641:WBY327646 WLT327641:WLU327646 WVP327641:WVQ327646 H393177:I393182 JD393177:JE393182 SZ393177:TA393182 ACV393177:ACW393182 AMR393177:AMS393182 AWN393177:AWO393182 BGJ393177:BGK393182 BQF393177:BQG393182 CAB393177:CAC393182 CJX393177:CJY393182 CTT393177:CTU393182 DDP393177:DDQ393182 DNL393177:DNM393182 DXH393177:DXI393182 EHD393177:EHE393182 EQZ393177:ERA393182 FAV393177:FAW393182 FKR393177:FKS393182 FUN393177:FUO393182 GEJ393177:GEK393182 GOF393177:GOG393182 GYB393177:GYC393182 HHX393177:HHY393182 HRT393177:HRU393182 IBP393177:IBQ393182 ILL393177:ILM393182 IVH393177:IVI393182 JFD393177:JFE393182 JOZ393177:JPA393182 JYV393177:JYW393182 KIR393177:KIS393182 KSN393177:KSO393182 LCJ393177:LCK393182 LMF393177:LMG393182 LWB393177:LWC393182 MFX393177:MFY393182 MPT393177:MPU393182 MZP393177:MZQ393182 NJL393177:NJM393182 NTH393177:NTI393182 ODD393177:ODE393182 OMZ393177:ONA393182 OWV393177:OWW393182 PGR393177:PGS393182 PQN393177:PQO393182 QAJ393177:QAK393182 QKF393177:QKG393182 QUB393177:QUC393182 RDX393177:RDY393182 RNT393177:RNU393182 RXP393177:RXQ393182 SHL393177:SHM393182 SRH393177:SRI393182 TBD393177:TBE393182 TKZ393177:TLA393182 TUV393177:TUW393182 UER393177:UES393182 UON393177:UOO393182 UYJ393177:UYK393182 VIF393177:VIG393182 VSB393177:VSC393182 WBX393177:WBY393182 WLT393177:WLU393182 WVP393177:WVQ393182 H458713:I458718 JD458713:JE458718 SZ458713:TA458718 ACV458713:ACW458718 AMR458713:AMS458718 AWN458713:AWO458718 BGJ458713:BGK458718 BQF458713:BQG458718 CAB458713:CAC458718 CJX458713:CJY458718 CTT458713:CTU458718 DDP458713:DDQ458718 DNL458713:DNM458718 DXH458713:DXI458718 EHD458713:EHE458718 EQZ458713:ERA458718 FAV458713:FAW458718 FKR458713:FKS458718 FUN458713:FUO458718 GEJ458713:GEK458718 GOF458713:GOG458718 GYB458713:GYC458718 HHX458713:HHY458718 HRT458713:HRU458718 IBP458713:IBQ458718 ILL458713:ILM458718 IVH458713:IVI458718 JFD458713:JFE458718 JOZ458713:JPA458718 JYV458713:JYW458718 KIR458713:KIS458718 KSN458713:KSO458718 LCJ458713:LCK458718 LMF458713:LMG458718 LWB458713:LWC458718 MFX458713:MFY458718 MPT458713:MPU458718 MZP458713:MZQ458718 NJL458713:NJM458718 NTH458713:NTI458718 ODD458713:ODE458718 OMZ458713:ONA458718 OWV458713:OWW458718 PGR458713:PGS458718 PQN458713:PQO458718 QAJ458713:QAK458718 QKF458713:QKG458718 QUB458713:QUC458718 RDX458713:RDY458718 RNT458713:RNU458718 RXP458713:RXQ458718 SHL458713:SHM458718 SRH458713:SRI458718 TBD458713:TBE458718 TKZ458713:TLA458718 TUV458713:TUW458718 UER458713:UES458718 UON458713:UOO458718 UYJ458713:UYK458718 VIF458713:VIG458718 VSB458713:VSC458718 WBX458713:WBY458718 WLT458713:WLU458718 WVP458713:WVQ458718 H524249:I524254 JD524249:JE524254 SZ524249:TA524254 ACV524249:ACW524254 AMR524249:AMS524254 AWN524249:AWO524254 BGJ524249:BGK524254 BQF524249:BQG524254 CAB524249:CAC524254 CJX524249:CJY524254 CTT524249:CTU524254 DDP524249:DDQ524254 DNL524249:DNM524254 DXH524249:DXI524254 EHD524249:EHE524254 EQZ524249:ERA524254 FAV524249:FAW524254 FKR524249:FKS524254 FUN524249:FUO524254 GEJ524249:GEK524254 GOF524249:GOG524254 GYB524249:GYC524254 HHX524249:HHY524254 HRT524249:HRU524254 IBP524249:IBQ524254 ILL524249:ILM524254 IVH524249:IVI524254 JFD524249:JFE524254 JOZ524249:JPA524254 JYV524249:JYW524254 KIR524249:KIS524254 KSN524249:KSO524254 LCJ524249:LCK524254 LMF524249:LMG524254 LWB524249:LWC524254 MFX524249:MFY524254 MPT524249:MPU524254 MZP524249:MZQ524254 NJL524249:NJM524254 NTH524249:NTI524254 ODD524249:ODE524254 OMZ524249:ONA524254 OWV524249:OWW524254 PGR524249:PGS524254 PQN524249:PQO524254 QAJ524249:QAK524254 QKF524249:QKG524254 QUB524249:QUC524254 RDX524249:RDY524254 RNT524249:RNU524254 RXP524249:RXQ524254 SHL524249:SHM524254 SRH524249:SRI524254 TBD524249:TBE524254 TKZ524249:TLA524254 TUV524249:TUW524254 UER524249:UES524254 UON524249:UOO524254 UYJ524249:UYK524254 VIF524249:VIG524254 VSB524249:VSC524254 WBX524249:WBY524254 WLT524249:WLU524254 WVP524249:WVQ524254 H589785:I589790 JD589785:JE589790 SZ589785:TA589790 ACV589785:ACW589790 AMR589785:AMS589790 AWN589785:AWO589790 BGJ589785:BGK589790 BQF589785:BQG589790 CAB589785:CAC589790 CJX589785:CJY589790 CTT589785:CTU589790 DDP589785:DDQ589790 DNL589785:DNM589790 DXH589785:DXI589790 EHD589785:EHE589790 EQZ589785:ERA589790 FAV589785:FAW589790 FKR589785:FKS589790 FUN589785:FUO589790 GEJ589785:GEK589790 GOF589785:GOG589790 GYB589785:GYC589790 HHX589785:HHY589790 HRT589785:HRU589790 IBP589785:IBQ589790 ILL589785:ILM589790 IVH589785:IVI589790 JFD589785:JFE589790 JOZ589785:JPA589790 JYV589785:JYW589790 KIR589785:KIS589790 KSN589785:KSO589790 LCJ589785:LCK589790 LMF589785:LMG589790 LWB589785:LWC589790 MFX589785:MFY589790 MPT589785:MPU589790 MZP589785:MZQ589790 NJL589785:NJM589790 NTH589785:NTI589790 ODD589785:ODE589790 OMZ589785:ONA589790 OWV589785:OWW589790 PGR589785:PGS589790 PQN589785:PQO589790 QAJ589785:QAK589790 QKF589785:QKG589790 QUB589785:QUC589790 RDX589785:RDY589790 RNT589785:RNU589790 RXP589785:RXQ589790 SHL589785:SHM589790 SRH589785:SRI589790 TBD589785:TBE589790 TKZ589785:TLA589790 TUV589785:TUW589790 UER589785:UES589790 UON589785:UOO589790 UYJ589785:UYK589790 VIF589785:VIG589790 VSB589785:VSC589790 WBX589785:WBY589790 WLT589785:WLU589790 WVP589785:WVQ589790 H655321:I655326 JD655321:JE655326 SZ655321:TA655326 ACV655321:ACW655326 AMR655321:AMS655326 AWN655321:AWO655326 BGJ655321:BGK655326 BQF655321:BQG655326 CAB655321:CAC655326 CJX655321:CJY655326 CTT655321:CTU655326 DDP655321:DDQ655326 DNL655321:DNM655326 DXH655321:DXI655326 EHD655321:EHE655326 EQZ655321:ERA655326 FAV655321:FAW655326 FKR655321:FKS655326 FUN655321:FUO655326 GEJ655321:GEK655326 GOF655321:GOG655326 GYB655321:GYC655326 HHX655321:HHY655326 HRT655321:HRU655326 IBP655321:IBQ655326 ILL655321:ILM655326 IVH655321:IVI655326 JFD655321:JFE655326 JOZ655321:JPA655326 JYV655321:JYW655326 KIR655321:KIS655326 KSN655321:KSO655326 LCJ655321:LCK655326 LMF655321:LMG655326 LWB655321:LWC655326 MFX655321:MFY655326 MPT655321:MPU655326 MZP655321:MZQ655326 NJL655321:NJM655326 NTH655321:NTI655326 ODD655321:ODE655326 OMZ655321:ONA655326 OWV655321:OWW655326 PGR655321:PGS655326 PQN655321:PQO655326 QAJ655321:QAK655326 QKF655321:QKG655326 QUB655321:QUC655326 RDX655321:RDY655326 RNT655321:RNU655326 RXP655321:RXQ655326 SHL655321:SHM655326 SRH655321:SRI655326 TBD655321:TBE655326 TKZ655321:TLA655326 TUV655321:TUW655326 UER655321:UES655326 UON655321:UOO655326 UYJ655321:UYK655326 VIF655321:VIG655326 VSB655321:VSC655326 WBX655321:WBY655326 WLT655321:WLU655326 WVP655321:WVQ655326 H720857:I720862 JD720857:JE720862 SZ720857:TA720862 ACV720857:ACW720862 AMR720857:AMS720862 AWN720857:AWO720862 BGJ720857:BGK720862 BQF720857:BQG720862 CAB720857:CAC720862 CJX720857:CJY720862 CTT720857:CTU720862 DDP720857:DDQ720862 DNL720857:DNM720862 DXH720857:DXI720862 EHD720857:EHE720862 EQZ720857:ERA720862 FAV720857:FAW720862 FKR720857:FKS720862 FUN720857:FUO720862 GEJ720857:GEK720862 GOF720857:GOG720862 GYB720857:GYC720862 HHX720857:HHY720862 HRT720857:HRU720862 IBP720857:IBQ720862 ILL720857:ILM720862 IVH720857:IVI720862 JFD720857:JFE720862 JOZ720857:JPA720862 JYV720857:JYW720862 KIR720857:KIS720862 KSN720857:KSO720862 LCJ720857:LCK720862 LMF720857:LMG720862 LWB720857:LWC720862 MFX720857:MFY720862 MPT720857:MPU720862 MZP720857:MZQ720862 NJL720857:NJM720862 NTH720857:NTI720862 ODD720857:ODE720862 OMZ720857:ONA720862 OWV720857:OWW720862 PGR720857:PGS720862 PQN720857:PQO720862 QAJ720857:QAK720862 QKF720857:QKG720862 QUB720857:QUC720862 RDX720857:RDY720862 RNT720857:RNU720862 RXP720857:RXQ720862 SHL720857:SHM720862 SRH720857:SRI720862 TBD720857:TBE720862 TKZ720857:TLA720862 TUV720857:TUW720862 UER720857:UES720862 UON720857:UOO720862 UYJ720857:UYK720862 VIF720857:VIG720862 VSB720857:VSC720862 WBX720857:WBY720862 WLT720857:WLU720862 WVP720857:WVQ720862 H786393:I786398 JD786393:JE786398 SZ786393:TA786398 ACV786393:ACW786398 AMR786393:AMS786398 AWN786393:AWO786398 BGJ786393:BGK786398 BQF786393:BQG786398 CAB786393:CAC786398 CJX786393:CJY786398 CTT786393:CTU786398 DDP786393:DDQ786398 DNL786393:DNM786398 DXH786393:DXI786398 EHD786393:EHE786398 EQZ786393:ERA786398 FAV786393:FAW786398 FKR786393:FKS786398 FUN786393:FUO786398 GEJ786393:GEK786398 GOF786393:GOG786398 GYB786393:GYC786398 HHX786393:HHY786398 HRT786393:HRU786398 IBP786393:IBQ786398 ILL786393:ILM786398 IVH786393:IVI786398 JFD786393:JFE786398 JOZ786393:JPA786398 JYV786393:JYW786398 KIR786393:KIS786398 KSN786393:KSO786398 LCJ786393:LCK786398 LMF786393:LMG786398 LWB786393:LWC786398 MFX786393:MFY786398 MPT786393:MPU786398 MZP786393:MZQ786398 NJL786393:NJM786398 NTH786393:NTI786398 ODD786393:ODE786398 OMZ786393:ONA786398 OWV786393:OWW786398 PGR786393:PGS786398 PQN786393:PQO786398 QAJ786393:QAK786398 QKF786393:QKG786398 QUB786393:QUC786398 RDX786393:RDY786398 RNT786393:RNU786398 RXP786393:RXQ786398 SHL786393:SHM786398 SRH786393:SRI786398 TBD786393:TBE786398 TKZ786393:TLA786398 TUV786393:TUW786398 UER786393:UES786398 UON786393:UOO786398 UYJ786393:UYK786398 VIF786393:VIG786398 VSB786393:VSC786398 WBX786393:WBY786398 WLT786393:WLU786398 WVP786393:WVQ786398 H851929:I851934 JD851929:JE851934 SZ851929:TA851934 ACV851929:ACW851934 AMR851929:AMS851934 AWN851929:AWO851934 BGJ851929:BGK851934 BQF851929:BQG851934 CAB851929:CAC851934 CJX851929:CJY851934 CTT851929:CTU851934 DDP851929:DDQ851934 DNL851929:DNM851934 DXH851929:DXI851934 EHD851929:EHE851934 EQZ851929:ERA851934 FAV851929:FAW851934 FKR851929:FKS851934 FUN851929:FUO851934 GEJ851929:GEK851934 GOF851929:GOG851934 GYB851929:GYC851934 HHX851929:HHY851934 HRT851929:HRU851934 IBP851929:IBQ851934 ILL851929:ILM851934 IVH851929:IVI851934 JFD851929:JFE851934 JOZ851929:JPA851934 JYV851929:JYW851934 KIR851929:KIS851934 KSN851929:KSO851934 LCJ851929:LCK851934 LMF851929:LMG851934 LWB851929:LWC851934 MFX851929:MFY851934 MPT851929:MPU851934 MZP851929:MZQ851934 NJL851929:NJM851934 NTH851929:NTI851934 ODD851929:ODE851934 OMZ851929:ONA851934 OWV851929:OWW851934 PGR851929:PGS851934 PQN851929:PQO851934 QAJ851929:QAK851934 QKF851929:QKG851934 QUB851929:QUC851934 RDX851929:RDY851934 RNT851929:RNU851934 RXP851929:RXQ851934 SHL851929:SHM851934 SRH851929:SRI851934 TBD851929:TBE851934 TKZ851929:TLA851934 TUV851929:TUW851934 UER851929:UES851934 UON851929:UOO851934 UYJ851929:UYK851934 VIF851929:VIG851934 VSB851929:VSC851934 WBX851929:WBY851934 WLT851929:WLU851934 WVP851929:WVQ851934 H917465:I917470 JD917465:JE917470 SZ917465:TA917470 ACV917465:ACW917470 AMR917465:AMS917470 AWN917465:AWO917470 BGJ917465:BGK917470 BQF917465:BQG917470 CAB917465:CAC917470 CJX917465:CJY917470 CTT917465:CTU917470 DDP917465:DDQ917470 DNL917465:DNM917470 DXH917465:DXI917470 EHD917465:EHE917470 EQZ917465:ERA917470 FAV917465:FAW917470 FKR917465:FKS917470 FUN917465:FUO917470 GEJ917465:GEK917470 GOF917465:GOG917470 GYB917465:GYC917470 HHX917465:HHY917470 HRT917465:HRU917470 IBP917465:IBQ917470 ILL917465:ILM917470 IVH917465:IVI917470 JFD917465:JFE917470 JOZ917465:JPA917470 JYV917465:JYW917470 KIR917465:KIS917470 KSN917465:KSO917470 LCJ917465:LCK917470 LMF917465:LMG917470 LWB917465:LWC917470 MFX917465:MFY917470 MPT917465:MPU917470 MZP917465:MZQ917470 NJL917465:NJM917470 NTH917465:NTI917470 ODD917465:ODE917470 OMZ917465:ONA917470 OWV917465:OWW917470 PGR917465:PGS917470 PQN917465:PQO917470 QAJ917465:QAK917470 QKF917465:QKG917470 QUB917465:QUC917470 RDX917465:RDY917470 RNT917465:RNU917470 RXP917465:RXQ917470 SHL917465:SHM917470 SRH917465:SRI917470 TBD917465:TBE917470 TKZ917465:TLA917470 TUV917465:TUW917470 UER917465:UES917470 UON917465:UOO917470 UYJ917465:UYK917470 VIF917465:VIG917470 VSB917465:VSC917470 WBX917465:WBY917470 WLT917465:WLU917470 WVP917465:WVQ917470 H983001:I983006 JD983001:JE983006 SZ983001:TA983006 ACV983001:ACW983006 AMR983001:AMS983006 AWN983001:AWO983006 BGJ983001:BGK983006 BQF983001:BQG983006 CAB983001:CAC983006 CJX983001:CJY983006 CTT983001:CTU983006 DDP983001:DDQ983006 DNL983001:DNM983006 DXH983001:DXI983006 EHD983001:EHE983006 EQZ983001:ERA983006 FAV983001:FAW983006 FKR983001:FKS983006 FUN983001:FUO983006 GEJ983001:GEK983006 GOF983001:GOG983006 GYB983001:GYC983006 HHX983001:HHY983006 HRT983001:HRU983006 IBP983001:IBQ983006 ILL983001:ILM983006 IVH983001:IVI983006 JFD983001:JFE983006 JOZ983001:JPA983006 JYV983001:JYW983006 KIR983001:KIS983006 KSN983001:KSO983006 LCJ983001:LCK983006 LMF983001:LMG983006 LWB983001:LWC983006 MFX983001:MFY983006 MPT983001:MPU983006 MZP983001:MZQ983006 NJL983001:NJM983006 NTH983001:NTI983006 ODD983001:ODE983006 OMZ983001:ONA983006 OWV983001:OWW983006 PGR983001:PGS983006 PQN983001:PQO983006 QAJ983001:QAK983006 QKF983001:QKG983006 QUB983001:QUC983006 RDX983001:RDY983006 RNT983001:RNU983006 RXP983001:RXQ983006 SHL983001:SHM983006 SRH983001:SRI983006 TBD983001:TBE983006 TKZ983001:TLA983006 TUV983001:TUW983006 UER983001:UES983006 UON983001:UOO983006 UYJ983001:UYK983006 VIF983001:VIG983006 VSB983001:VSC983006 WBX983001:WBY983006 WLT983001:WLU983006 WVP983001:WVQ983006" xr:uid="{00000000-0002-0000-0300-000001000000}">
      <formula1>9999999998</formula1>
    </dataValidation>
    <dataValidation type="whole" operator="notEqual" allowBlank="1" showInputMessage="1" showErrorMessage="1" errorTitle="Incorrect entry" error="You can enter only whole numbers or a zero" sqref="H39:I39 H55:I57 H42:I42 H8:I27" xr:uid="{00000000-0002-0000-0300-000002000000}">
      <formula1>999999999999</formula1>
    </dataValidation>
    <dataValidation type="whole" operator="lessThanOrEqual" allowBlank="1" showInputMessage="1" showErrorMessage="1" errorTitle="Incorrect entry" error="You can enter only negative whole numbers or a zero" sqref="H13:I13 H25:I25 H36:I38 H40:I41 H49:I54" xr:uid="{00000000-0002-0000-0300-000003000000}">
      <formula1>0</formula1>
    </dataValidation>
    <dataValidation type="whole" operator="greaterThanOrEqual" allowBlank="1" showInputMessage="1" showErrorMessage="1" errorTitle="Incorrect entry" error="You can enter only positive whole numbers or a zero" sqref="H10:I10 H14:I14 H29:I35 H44:I48 H58:I59" xr:uid="{00000000-0002-0000-0300-000004000000}">
      <formula1>0</formula1>
    </dataValidation>
  </dataValidations>
  <pageMargins left="0.75" right="0.75" top="1" bottom="1" header="0.5" footer="0.5"/>
  <pageSetup paperSize="9" scale="87" orientation="portrait"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I53"/>
  <sheetViews>
    <sheetView view="pageBreakPreview" zoomScale="110" zoomScaleNormal="100" workbookViewId="0">
      <selection activeCell="H8" sqref="H8:I8"/>
    </sheetView>
  </sheetViews>
  <sheetFormatPr defaultRowHeight="12.75" x14ac:dyDescent="0.2"/>
  <cols>
    <col min="1" max="7" width="9.140625" style="11"/>
    <col min="8" max="9" width="20.7109375" style="53" customWidth="1"/>
    <col min="10" max="10" width="12" style="11" bestFit="1" customWidth="1"/>
    <col min="11" max="11" width="10.28515625" style="11" bestFit="1" customWidth="1"/>
    <col min="12" max="12" width="12.28515625" style="11" bestFit="1" customWidth="1"/>
    <col min="13" max="263" width="9.140625" style="11"/>
    <col min="264" max="265" width="9.85546875" style="11" bestFit="1" customWidth="1"/>
    <col min="266" max="266" width="12" style="11" bestFit="1" customWidth="1"/>
    <col min="267" max="267" width="10.28515625" style="11" bestFit="1" customWidth="1"/>
    <col min="268" max="268" width="12.28515625" style="11" bestFit="1" customWidth="1"/>
    <col min="269" max="519" width="9.140625" style="11"/>
    <col min="520" max="521" width="9.85546875" style="11" bestFit="1" customWidth="1"/>
    <col min="522" max="522" width="12" style="11" bestFit="1" customWidth="1"/>
    <col min="523" max="523" width="10.28515625" style="11" bestFit="1" customWidth="1"/>
    <col min="524" max="524" width="12.28515625" style="11" bestFit="1" customWidth="1"/>
    <col min="525" max="775" width="9.140625" style="11"/>
    <col min="776" max="777" width="9.85546875" style="11" bestFit="1" customWidth="1"/>
    <col min="778" max="778" width="12" style="11" bestFit="1" customWidth="1"/>
    <col min="779" max="779" width="10.28515625" style="11" bestFit="1" customWidth="1"/>
    <col min="780" max="780" width="12.28515625" style="11" bestFit="1" customWidth="1"/>
    <col min="781" max="1031" width="9.140625" style="11"/>
    <col min="1032" max="1033" width="9.85546875" style="11" bestFit="1" customWidth="1"/>
    <col min="1034" max="1034" width="12" style="11" bestFit="1" customWidth="1"/>
    <col min="1035" max="1035" width="10.28515625" style="11" bestFit="1" customWidth="1"/>
    <col min="1036" max="1036" width="12.28515625" style="11" bestFit="1" customWidth="1"/>
    <col min="1037" max="1287" width="9.140625" style="11"/>
    <col min="1288" max="1289" width="9.85546875" style="11" bestFit="1" customWidth="1"/>
    <col min="1290" max="1290" width="12" style="11" bestFit="1" customWidth="1"/>
    <col min="1291" max="1291" width="10.28515625" style="11" bestFit="1" customWidth="1"/>
    <col min="1292" max="1292" width="12.28515625" style="11" bestFit="1" customWidth="1"/>
    <col min="1293" max="1543" width="9.140625" style="11"/>
    <col min="1544" max="1545" width="9.85546875" style="11" bestFit="1" customWidth="1"/>
    <col min="1546" max="1546" width="12" style="11" bestFit="1" customWidth="1"/>
    <col min="1547" max="1547" width="10.28515625" style="11" bestFit="1" customWidth="1"/>
    <col min="1548" max="1548" width="12.28515625" style="11" bestFit="1" customWidth="1"/>
    <col min="1549" max="1799" width="9.140625" style="11"/>
    <col min="1800" max="1801" width="9.85546875" style="11" bestFit="1" customWidth="1"/>
    <col min="1802" max="1802" width="12" style="11" bestFit="1" customWidth="1"/>
    <col min="1803" max="1803" width="10.28515625" style="11" bestFit="1" customWidth="1"/>
    <col min="1804" max="1804" width="12.28515625" style="11" bestFit="1" customWidth="1"/>
    <col min="1805" max="2055" width="9.140625" style="11"/>
    <col min="2056" max="2057" width="9.85546875" style="11" bestFit="1" customWidth="1"/>
    <col min="2058" max="2058" width="12" style="11" bestFit="1" customWidth="1"/>
    <col min="2059" max="2059" width="10.28515625" style="11" bestFit="1" customWidth="1"/>
    <col min="2060" max="2060" width="12.28515625" style="11" bestFit="1" customWidth="1"/>
    <col min="2061" max="2311" width="9.140625" style="11"/>
    <col min="2312" max="2313" width="9.85546875" style="11" bestFit="1" customWidth="1"/>
    <col min="2314" max="2314" width="12" style="11" bestFit="1" customWidth="1"/>
    <col min="2315" max="2315" width="10.28515625" style="11" bestFit="1" customWidth="1"/>
    <col min="2316" max="2316" width="12.28515625" style="11" bestFit="1" customWidth="1"/>
    <col min="2317" max="2567" width="9.140625" style="11"/>
    <col min="2568" max="2569" width="9.85546875" style="11" bestFit="1" customWidth="1"/>
    <col min="2570" max="2570" width="12" style="11" bestFit="1" customWidth="1"/>
    <col min="2571" max="2571" width="10.28515625" style="11" bestFit="1" customWidth="1"/>
    <col min="2572" max="2572" width="12.28515625" style="11" bestFit="1" customWidth="1"/>
    <col min="2573" max="2823" width="9.140625" style="11"/>
    <col min="2824" max="2825" width="9.85546875" style="11" bestFit="1" customWidth="1"/>
    <col min="2826" max="2826" width="12" style="11" bestFit="1" customWidth="1"/>
    <col min="2827" max="2827" width="10.28515625" style="11" bestFit="1" customWidth="1"/>
    <col min="2828" max="2828" width="12.28515625" style="11" bestFit="1" customWidth="1"/>
    <col min="2829" max="3079" width="9.140625" style="11"/>
    <col min="3080" max="3081" width="9.85546875" style="11" bestFit="1" customWidth="1"/>
    <col min="3082" max="3082" width="12" style="11" bestFit="1" customWidth="1"/>
    <col min="3083" max="3083" width="10.28515625" style="11" bestFit="1" customWidth="1"/>
    <col min="3084" max="3084" width="12.28515625" style="11" bestFit="1" customWidth="1"/>
    <col min="3085" max="3335" width="9.140625" style="11"/>
    <col min="3336" max="3337" width="9.85546875" style="11" bestFit="1" customWidth="1"/>
    <col min="3338" max="3338" width="12" style="11" bestFit="1" customWidth="1"/>
    <col min="3339" max="3339" width="10.28515625" style="11" bestFit="1" customWidth="1"/>
    <col min="3340" max="3340" width="12.28515625" style="11" bestFit="1" customWidth="1"/>
    <col min="3341" max="3591" width="9.140625" style="11"/>
    <col min="3592" max="3593" width="9.85546875" style="11" bestFit="1" customWidth="1"/>
    <col min="3594" max="3594" width="12" style="11" bestFit="1" customWidth="1"/>
    <col min="3595" max="3595" width="10.28515625" style="11" bestFit="1" customWidth="1"/>
    <col min="3596" max="3596" width="12.28515625" style="11" bestFit="1" customWidth="1"/>
    <col min="3597" max="3847" width="9.140625" style="11"/>
    <col min="3848" max="3849" width="9.85546875" style="11" bestFit="1" customWidth="1"/>
    <col min="3850" max="3850" width="12" style="11" bestFit="1" customWidth="1"/>
    <col min="3851" max="3851" width="10.28515625" style="11" bestFit="1" customWidth="1"/>
    <col min="3852" max="3852" width="12.28515625" style="11" bestFit="1" customWidth="1"/>
    <col min="3853" max="4103" width="9.140625" style="11"/>
    <col min="4104" max="4105" width="9.85546875" style="11" bestFit="1" customWidth="1"/>
    <col min="4106" max="4106" width="12" style="11" bestFit="1" customWidth="1"/>
    <col min="4107" max="4107" width="10.28515625" style="11" bestFit="1" customWidth="1"/>
    <col min="4108" max="4108" width="12.28515625" style="11" bestFit="1" customWidth="1"/>
    <col min="4109" max="4359" width="9.140625" style="11"/>
    <col min="4360" max="4361" width="9.85546875" style="11" bestFit="1" customWidth="1"/>
    <col min="4362" max="4362" width="12" style="11" bestFit="1" customWidth="1"/>
    <col min="4363" max="4363" width="10.28515625" style="11" bestFit="1" customWidth="1"/>
    <col min="4364" max="4364" width="12.28515625" style="11" bestFit="1" customWidth="1"/>
    <col min="4365" max="4615" width="9.140625" style="11"/>
    <col min="4616" max="4617" width="9.85546875" style="11" bestFit="1" customWidth="1"/>
    <col min="4618" max="4618" width="12" style="11" bestFit="1" customWidth="1"/>
    <col min="4619" max="4619" width="10.28515625" style="11" bestFit="1" customWidth="1"/>
    <col min="4620" max="4620" width="12.28515625" style="11" bestFit="1" customWidth="1"/>
    <col min="4621" max="4871" width="9.140625" style="11"/>
    <col min="4872" max="4873" width="9.85546875" style="11" bestFit="1" customWidth="1"/>
    <col min="4874" max="4874" width="12" style="11" bestFit="1" customWidth="1"/>
    <col min="4875" max="4875" width="10.28515625" style="11" bestFit="1" customWidth="1"/>
    <col min="4876" max="4876" width="12.28515625" style="11" bestFit="1" customWidth="1"/>
    <col min="4877" max="5127" width="9.140625" style="11"/>
    <col min="5128" max="5129" width="9.85546875" style="11" bestFit="1" customWidth="1"/>
    <col min="5130" max="5130" width="12" style="11" bestFit="1" customWidth="1"/>
    <col min="5131" max="5131" width="10.28515625" style="11" bestFit="1" customWidth="1"/>
    <col min="5132" max="5132" width="12.28515625" style="11" bestFit="1" customWidth="1"/>
    <col min="5133" max="5383" width="9.140625" style="11"/>
    <col min="5384" max="5385" width="9.85546875" style="11" bestFit="1" customWidth="1"/>
    <col min="5386" max="5386" width="12" style="11" bestFit="1" customWidth="1"/>
    <col min="5387" max="5387" width="10.28515625" style="11" bestFit="1" customWidth="1"/>
    <col min="5388" max="5388" width="12.28515625" style="11" bestFit="1" customWidth="1"/>
    <col min="5389" max="5639" width="9.140625" style="11"/>
    <col min="5640" max="5641" width="9.85546875" style="11" bestFit="1" customWidth="1"/>
    <col min="5642" max="5642" width="12" style="11" bestFit="1" customWidth="1"/>
    <col min="5643" max="5643" width="10.28515625" style="11" bestFit="1" customWidth="1"/>
    <col min="5644" max="5644" width="12.28515625" style="11" bestFit="1" customWidth="1"/>
    <col min="5645" max="5895" width="9.140625" style="11"/>
    <col min="5896" max="5897" width="9.85546875" style="11" bestFit="1" customWidth="1"/>
    <col min="5898" max="5898" width="12" style="11" bestFit="1" customWidth="1"/>
    <col min="5899" max="5899" width="10.28515625" style="11" bestFit="1" customWidth="1"/>
    <col min="5900" max="5900" width="12.28515625" style="11" bestFit="1" customWidth="1"/>
    <col min="5901" max="6151" width="9.140625" style="11"/>
    <col min="6152" max="6153" width="9.85546875" style="11" bestFit="1" customWidth="1"/>
    <col min="6154" max="6154" width="12" style="11" bestFit="1" customWidth="1"/>
    <col min="6155" max="6155" width="10.28515625" style="11" bestFit="1" customWidth="1"/>
    <col min="6156" max="6156" width="12.28515625" style="11" bestFit="1" customWidth="1"/>
    <col min="6157" max="6407" width="9.140625" style="11"/>
    <col min="6408" max="6409" width="9.85546875" style="11" bestFit="1" customWidth="1"/>
    <col min="6410" max="6410" width="12" style="11" bestFit="1" customWidth="1"/>
    <col min="6411" max="6411" width="10.28515625" style="11" bestFit="1" customWidth="1"/>
    <col min="6412" max="6412" width="12.28515625" style="11" bestFit="1" customWidth="1"/>
    <col min="6413" max="6663" width="9.140625" style="11"/>
    <col min="6664" max="6665" width="9.85546875" style="11" bestFit="1" customWidth="1"/>
    <col min="6666" max="6666" width="12" style="11" bestFit="1" customWidth="1"/>
    <col min="6667" max="6667" width="10.28515625" style="11" bestFit="1" customWidth="1"/>
    <col min="6668" max="6668" width="12.28515625" style="11" bestFit="1" customWidth="1"/>
    <col min="6669" max="6919" width="9.140625" style="11"/>
    <col min="6920" max="6921" width="9.85546875" style="11" bestFit="1" customWidth="1"/>
    <col min="6922" max="6922" width="12" style="11" bestFit="1" customWidth="1"/>
    <col min="6923" max="6923" width="10.28515625" style="11" bestFit="1" customWidth="1"/>
    <col min="6924" max="6924" width="12.28515625" style="11" bestFit="1" customWidth="1"/>
    <col min="6925" max="7175" width="9.140625" style="11"/>
    <col min="7176" max="7177" width="9.85546875" style="11" bestFit="1" customWidth="1"/>
    <col min="7178" max="7178" width="12" style="11" bestFit="1" customWidth="1"/>
    <col min="7179" max="7179" width="10.28515625" style="11" bestFit="1" customWidth="1"/>
    <col min="7180" max="7180" width="12.28515625" style="11" bestFit="1" customWidth="1"/>
    <col min="7181" max="7431" width="9.140625" style="11"/>
    <col min="7432" max="7433" width="9.85546875" style="11" bestFit="1" customWidth="1"/>
    <col min="7434" max="7434" width="12" style="11" bestFit="1" customWidth="1"/>
    <col min="7435" max="7435" width="10.28515625" style="11" bestFit="1" customWidth="1"/>
    <col min="7436" max="7436" width="12.28515625" style="11" bestFit="1" customWidth="1"/>
    <col min="7437" max="7687" width="9.140625" style="11"/>
    <col min="7688" max="7689" width="9.85546875" style="11" bestFit="1" customWidth="1"/>
    <col min="7690" max="7690" width="12" style="11" bestFit="1" customWidth="1"/>
    <col min="7691" max="7691" width="10.28515625" style="11" bestFit="1" customWidth="1"/>
    <col min="7692" max="7692" width="12.28515625" style="11" bestFit="1" customWidth="1"/>
    <col min="7693" max="7943" width="9.140625" style="11"/>
    <col min="7944" max="7945" width="9.85546875" style="11" bestFit="1" customWidth="1"/>
    <col min="7946" max="7946" width="12" style="11" bestFit="1" customWidth="1"/>
    <col min="7947" max="7947" width="10.28515625" style="11" bestFit="1" customWidth="1"/>
    <col min="7948" max="7948" width="12.28515625" style="11" bestFit="1" customWidth="1"/>
    <col min="7949" max="8199" width="9.140625" style="11"/>
    <col min="8200" max="8201" width="9.85546875" style="11" bestFit="1" customWidth="1"/>
    <col min="8202" max="8202" width="12" style="11" bestFit="1" customWidth="1"/>
    <col min="8203" max="8203" width="10.28515625" style="11" bestFit="1" customWidth="1"/>
    <col min="8204" max="8204" width="12.28515625" style="11" bestFit="1" customWidth="1"/>
    <col min="8205" max="8455" width="9.140625" style="11"/>
    <col min="8456" max="8457" width="9.85546875" style="11" bestFit="1" customWidth="1"/>
    <col min="8458" max="8458" width="12" style="11" bestFit="1" customWidth="1"/>
    <col min="8459" max="8459" width="10.28515625" style="11" bestFit="1" customWidth="1"/>
    <col min="8460" max="8460" width="12.28515625" style="11" bestFit="1" customWidth="1"/>
    <col min="8461" max="8711" width="9.140625" style="11"/>
    <col min="8712" max="8713" width="9.85546875" style="11" bestFit="1" customWidth="1"/>
    <col min="8714" max="8714" width="12" style="11" bestFit="1" customWidth="1"/>
    <col min="8715" max="8715" width="10.28515625" style="11" bestFit="1" customWidth="1"/>
    <col min="8716" max="8716" width="12.28515625" style="11" bestFit="1" customWidth="1"/>
    <col min="8717" max="8967" width="9.140625" style="11"/>
    <col min="8968" max="8969" width="9.85546875" style="11" bestFit="1" customWidth="1"/>
    <col min="8970" max="8970" width="12" style="11" bestFit="1" customWidth="1"/>
    <col min="8971" max="8971" width="10.28515625" style="11" bestFit="1" customWidth="1"/>
    <col min="8972" max="8972" width="12.28515625" style="11" bestFit="1" customWidth="1"/>
    <col min="8973" max="9223" width="9.140625" style="11"/>
    <col min="9224" max="9225" width="9.85546875" style="11" bestFit="1" customWidth="1"/>
    <col min="9226" max="9226" width="12" style="11" bestFit="1" customWidth="1"/>
    <col min="9227" max="9227" width="10.28515625" style="11" bestFit="1" customWidth="1"/>
    <col min="9228" max="9228" width="12.28515625" style="11" bestFit="1" customWidth="1"/>
    <col min="9229" max="9479" width="9.140625" style="11"/>
    <col min="9480" max="9481" width="9.85546875" style="11" bestFit="1" customWidth="1"/>
    <col min="9482" max="9482" width="12" style="11" bestFit="1" customWidth="1"/>
    <col min="9483" max="9483" width="10.28515625" style="11" bestFit="1" customWidth="1"/>
    <col min="9484" max="9484" width="12.28515625" style="11" bestFit="1" customWidth="1"/>
    <col min="9485" max="9735" width="9.140625" style="11"/>
    <col min="9736" max="9737" width="9.85546875" style="11" bestFit="1" customWidth="1"/>
    <col min="9738" max="9738" width="12" style="11" bestFit="1" customWidth="1"/>
    <col min="9739" max="9739" width="10.28515625" style="11" bestFit="1" customWidth="1"/>
    <col min="9740" max="9740" width="12.28515625" style="11" bestFit="1" customWidth="1"/>
    <col min="9741" max="9991" width="9.140625" style="11"/>
    <col min="9992" max="9993" width="9.85546875" style="11" bestFit="1" customWidth="1"/>
    <col min="9994" max="9994" width="12" style="11" bestFit="1" customWidth="1"/>
    <col min="9995" max="9995" width="10.28515625" style="11" bestFit="1" customWidth="1"/>
    <col min="9996" max="9996" width="12.28515625" style="11" bestFit="1" customWidth="1"/>
    <col min="9997" max="10247" width="9.140625" style="11"/>
    <col min="10248" max="10249" width="9.85546875" style="11" bestFit="1" customWidth="1"/>
    <col min="10250" max="10250" width="12" style="11" bestFit="1" customWidth="1"/>
    <col min="10251" max="10251" width="10.28515625" style="11" bestFit="1" customWidth="1"/>
    <col min="10252" max="10252" width="12.28515625" style="11" bestFit="1" customWidth="1"/>
    <col min="10253" max="10503" width="9.140625" style="11"/>
    <col min="10504" max="10505" width="9.85546875" style="11" bestFit="1" customWidth="1"/>
    <col min="10506" max="10506" width="12" style="11" bestFit="1" customWidth="1"/>
    <col min="10507" max="10507" width="10.28515625" style="11" bestFit="1" customWidth="1"/>
    <col min="10508" max="10508" width="12.28515625" style="11" bestFit="1" customWidth="1"/>
    <col min="10509" max="10759" width="9.140625" style="11"/>
    <col min="10760" max="10761" width="9.85546875" style="11" bestFit="1" customWidth="1"/>
    <col min="10762" max="10762" width="12" style="11" bestFit="1" customWidth="1"/>
    <col min="10763" max="10763" width="10.28515625" style="11" bestFit="1" customWidth="1"/>
    <col min="10764" max="10764" width="12.28515625" style="11" bestFit="1" customWidth="1"/>
    <col min="10765" max="11015" width="9.140625" style="11"/>
    <col min="11016" max="11017" width="9.85546875" style="11" bestFit="1" customWidth="1"/>
    <col min="11018" max="11018" width="12" style="11" bestFit="1" customWidth="1"/>
    <col min="11019" max="11019" width="10.28515625" style="11" bestFit="1" customWidth="1"/>
    <col min="11020" max="11020" width="12.28515625" style="11" bestFit="1" customWidth="1"/>
    <col min="11021" max="11271" width="9.140625" style="11"/>
    <col min="11272" max="11273" width="9.85546875" style="11" bestFit="1" customWidth="1"/>
    <col min="11274" max="11274" width="12" style="11" bestFit="1" customWidth="1"/>
    <col min="11275" max="11275" width="10.28515625" style="11" bestFit="1" customWidth="1"/>
    <col min="11276" max="11276" width="12.28515625" style="11" bestFit="1" customWidth="1"/>
    <col min="11277" max="11527" width="9.140625" style="11"/>
    <col min="11528" max="11529" width="9.85546875" style="11" bestFit="1" customWidth="1"/>
    <col min="11530" max="11530" width="12" style="11" bestFit="1" customWidth="1"/>
    <col min="11531" max="11531" width="10.28515625" style="11" bestFit="1" customWidth="1"/>
    <col min="11532" max="11532" width="12.28515625" style="11" bestFit="1" customWidth="1"/>
    <col min="11533" max="11783" width="9.140625" style="11"/>
    <col min="11784" max="11785" width="9.85546875" style="11" bestFit="1" customWidth="1"/>
    <col min="11786" max="11786" width="12" style="11" bestFit="1" customWidth="1"/>
    <col min="11787" max="11787" width="10.28515625" style="11" bestFit="1" customWidth="1"/>
    <col min="11788" max="11788" width="12.28515625" style="11" bestFit="1" customWidth="1"/>
    <col min="11789" max="12039" width="9.140625" style="11"/>
    <col min="12040" max="12041" width="9.85546875" style="11" bestFit="1" customWidth="1"/>
    <col min="12042" max="12042" width="12" style="11" bestFit="1" customWidth="1"/>
    <col min="12043" max="12043" width="10.28515625" style="11" bestFit="1" customWidth="1"/>
    <col min="12044" max="12044" width="12.28515625" style="11" bestFit="1" customWidth="1"/>
    <col min="12045" max="12295" width="9.140625" style="11"/>
    <col min="12296" max="12297" width="9.85546875" style="11" bestFit="1" customWidth="1"/>
    <col min="12298" max="12298" width="12" style="11" bestFit="1" customWidth="1"/>
    <col min="12299" max="12299" width="10.28515625" style="11" bestFit="1" customWidth="1"/>
    <col min="12300" max="12300" width="12.28515625" style="11" bestFit="1" customWidth="1"/>
    <col min="12301" max="12551" width="9.140625" style="11"/>
    <col min="12552" max="12553" width="9.85546875" style="11" bestFit="1" customWidth="1"/>
    <col min="12554" max="12554" width="12" style="11" bestFit="1" customWidth="1"/>
    <col min="12555" max="12555" width="10.28515625" style="11" bestFit="1" customWidth="1"/>
    <col min="12556" max="12556" width="12.28515625" style="11" bestFit="1" customWidth="1"/>
    <col min="12557" max="12807" width="9.140625" style="11"/>
    <col min="12808" max="12809" width="9.85546875" style="11" bestFit="1" customWidth="1"/>
    <col min="12810" max="12810" width="12" style="11" bestFit="1" customWidth="1"/>
    <col min="12811" max="12811" width="10.28515625" style="11" bestFit="1" customWidth="1"/>
    <col min="12812" max="12812" width="12.28515625" style="11" bestFit="1" customWidth="1"/>
    <col min="12813" max="13063" width="9.140625" style="11"/>
    <col min="13064" max="13065" width="9.85546875" style="11" bestFit="1" customWidth="1"/>
    <col min="13066" max="13066" width="12" style="11" bestFit="1" customWidth="1"/>
    <col min="13067" max="13067" width="10.28515625" style="11" bestFit="1" customWidth="1"/>
    <col min="13068" max="13068" width="12.28515625" style="11" bestFit="1" customWidth="1"/>
    <col min="13069" max="13319" width="9.140625" style="11"/>
    <col min="13320" max="13321" width="9.85546875" style="11" bestFit="1" customWidth="1"/>
    <col min="13322" max="13322" width="12" style="11" bestFit="1" customWidth="1"/>
    <col min="13323" max="13323" width="10.28515625" style="11" bestFit="1" customWidth="1"/>
    <col min="13324" max="13324" width="12.28515625" style="11" bestFit="1" customWidth="1"/>
    <col min="13325" max="13575" width="9.140625" style="11"/>
    <col min="13576" max="13577" width="9.85546875" style="11" bestFit="1" customWidth="1"/>
    <col min="13578" max="13578" width="12" style="11" bestFit="1" customWidth="1"/>
    <col min="13579" max="13579" width="10.28515625" style="11" bestFit="1" customWidth="1"/>
    <col min="13580" max="13580" width="12.28515625" style="11" bestFit="1" customWidth="1"/>
    <col min="13581" max="13831" width="9.140625" style="11"/>
    <col min="13832" max="13833" width="9.85546875" style="11" bestFit="1" customWidth="1"/>
    <col min="13834" max="13834" width="12" style="11" bestFit="1" customWidth="1"/>
    <col min="13835" max="13835" width="10.28515625" style="11" bestFit="1" customWidth="1"/>
    <col min="13836" max="13836" width="12.28515625" style="11" bestFit="1" customWidth="1"/>
    <col min="13837" max="14087" width="9.140625" style="11"/>
    <col min="14088" max="14089" width="9.85546875" style="11" bestFit="1" customWidth="1"/>
    <col min="14090" max="14090" width="12" style="11" bestFit="1" customWidth="1"/>
    <col min="14091" max="14091" width="10.28515625" style="11" bestFit="1" customWidth="1"/>
    <col min="14092" max="14092" width="12.28515625" style="11" bestFit="1" customWidth="1"/>
    <col min="14093" max="14343" width="9.140625" style="11"/>
    <col min="14344" max="14345" width="9.85546875" style="11" bestFit="1" customWidth="1"/>
    <col min="14346" max="14346" width="12" style="11" bestFit="1" customWidth="1"/>
    <col min="14347" max="14347" width="10.28515625" style="11" bestFit="1" customWidth="1"/>
    <col min="14348" max="14348" width="12.28515625" style="11" bestFit="1" customWidth="1"/>
    <col min="14349" max="14599" width="9.140625" style="11"/>
    <col min="14600" max="14601" width="9.85546875" style="11" bestFit="1" customWidth="1"/>
    <col min="14602" max="14602" width="12" style="11" bestFit="1" customWidth="1"/>
    <col min="14603" max="14603" width="10.28515625" style="11" bestFit="1" customWidth="1"/>
    <col min="14604" max="14604" width="12.28515625" style="11" bestFit="1" customWidth="1"/>
    <col min="14605" max="14855" width="9.140625" style="11"/>
    <col min="14856" max="14857" width="9.85546875" style="11" bestFit="1" customWidth="1"/>
    <col min="14858" max="14858" width="12" style="11" bestFit="1" customWidth="1"/>
    <col min="14859" max="14859" width="10.28515625" style="11" bestFit="1" customWidth="1"/>
    <col min="14860" max="14860" width="12.28515625" style="11" bestFit="1" customWidth="1"/>
    <col min="14861" max="15111" width="9.140625" style="11"/>
    <col min="15112" max="15113" width="9.85546875" style="11" bestFit="1" customWidth="1"/>
    <col min="15114" max="15114" width="12" style="11" bestFit="1" customWidth="1"/>
    <col min="15115" max="15115" width="10.28515625" style="11" bestFit="1" customWidth="1"/>
    <col min="15116" max="15116" width="12.28515625" style="11" bestFit="1" customWidth="1"/>
    <col min="15117" max="15367" width="9.140625" style="11"/>
    <col min="15368" max="15369" width="9.85546875" style="11" bestFit="1" customWidth="1"/>
    <col min="15370" max="15370" width="12" style="11" bestFit="1" customWidth="1"/>
    <col min="15371" max="15371" width="10.28515625" style="11" bestFit="1" customWidth="1"/>
    <col min="15372" max="15372" width="12.28515625" style="11" bestFit="1" customWidth="1"/>
    <col min="15373" max="15623" width="9.140625" style="11"/>
    <col min="15624" max="15625" width="9.85546875" style="11" bestFit="1" customWidth="1"/>
    <col min="15626" max="15626" width="12" style="11" bestFit="1" customWidth="1"/>
    <col min="15627" max="15627" width="10.28515625" style="11" bestFit="1" customWidth="1"/>
    <col min="15628" max="15628" width="12.28515625" style="11" bestFit="1" customWidth="1"/>
    <col min="15629" max="15879" width="9.140625" style="11"/>
    <col min="15880" max="15881" width="9.85546875" style="11" bestFit="1" customWidth="1"/>
    <col min="15882" max="15882" width="12" style="11" bestFit="1" customWidth="1"/>
    <col min="15883" max="15883" width="10.28515625" style="11" bestFit="1" customWidth="1"/>
    <col min="15884" max="15884" width="12.28515625" style="11" bestFit="1" customWidth="1"/>
    <col min="15885" max="16135" width="9.140625" style="11"/>
    <col min="16136" max="16137" width="9.85546875" style="11" bestFit="1" customWidth="1"/>
    <col min="16138" max="16138" width="12" style="11" bestFit="1" customWidth="1"/>
    <col min="16139" max="16139" width="10.28515625" style="11" bestFit="1" customWidth="1"/>
    <col min="16140" max="16140" width="12.28515625" style="11" bestFit="1" customWidth="1"/>
    <col min="16141" max="16384" width="9.140625" style="11"/>
  </cols>
  <sheetData>
    <row r="1" spans="1:9" ht="12.75" customHeight="1" x14ac:dyDescent="0.2">
      <c r="A1" s="258" t="s">
        <v>283</v>
      </c>
      <c r="B1" s="286"/>
      <c r="C1" s="286"/>
      <c r="D1" s="286"/>
      <c r="E1" s="286"/>
      <c r="F1" s="286"/>
      <c r="G1" s="286"/>
      <c r="H1" s="286"/>
      <c r="I1" s="286"/>
    </row>
    <row r="2" spans="1:9" ht="12.75" customHeight="1" x14ac:dyDescent="0.2">
      <c r="A2" s="257" t="s">
        <v>284</v>
      </c>
      <c r="B2" s="212"/>
      <c r="C2" s="212"/>
      <c r="D2" s="212"/>
      <c r="E2" s="212"/>
      <c r="F2" s="212"/>
      <c r="G2" s="212"/>
      <c r="H2" s="212"/>
      <c r="I2" s="212"/>
    </row>
    <row r="3" spans="1:9" x14ac:dyDescent="0.2">
      <c r="A3" s="288" t="s">
        <v>494</v>
      </c>
      <c r="B3" s="296"/>
      <c r="C3" s="296"/>
      <c r="D3" s="296"/>
      <c r="E3" s="296"/>
      <c r="F3" s="296"/>
      <c r="G3" s="296"/>
      <c r="H3" s="296"/>
      <c r="I3" s="296"/>
    </row>
    <row r="4" spans="1:9" x14ac:dyDescent="0.2">
      <c r="A4" s="287" t="s">
        <v>285</v>
      </c>
      <c r="B4" s="219"/>
      <c r="C4" s="219"/>
      <c r="D4" s="219"/>
      <c r="E4" s="219"/>
      <c r="F4" s="219"/>
      <c r="G4" s="219"/>
      <c r="H4" s="219"/>
      <c r="I4" s="220"/>
    </row>
    <row r="5" spans="1:9" ht="24" thickBot="1" x14ac:dyDescent="0.25">
      <c r="A5" s="290" t="s">
        <v>286</v>
      </c>
      <c r="B5" s="291"/>
      <c r="C5" s="291"/>
      <c r="D5" s="291"/>
      <c r="E5" s="291"/>
      <c r="F5" s="292"/>
      <c r="G5" s="12" t="s">
        <v>287</v>
      </c>
      <c r="H5" s="44" t="s">
        <v>288</v>
      </c>
      <c r="I5" s="44" t="s">
        <v>289</v>
      </c>
    </row>
    <row r="6" spans="1:9" x14ac:dyDescent="0.2">
      <c r="A6" s="293">
        <v>1</v>
      </c>
      <c r="B6" s="294"/>
      <c r="C6" s="294"/>
      <c r="D6" s="294"/>
      <c r="E6" s="294"/>
      <c r="F6" s="295"/>
      <c r="G6" s="14">
        <v>2</v>
      </c>
      <c r="H6" s="20" t="s">
        <v>290</v>
      </c>
      <c r="I6" s="20" t="s">
        <v>291</v>
      </c>
    </row>
    <row r="7" spans="1:9" x14ac:dyDescent="0.2">
      <c r="A7" s="265" t="s">
        <v>292</v>
      </c>
      <c r="B7" s="303"/>
      <c r="C7" s="303"/>
      <c r="D7" s="303"/>
      <c r="E7" s="303"/>
      <c r="F7" s="303"/>
      <c r="G7" s="303"/>
      <c r="H7" s="303"/>
      <c r="I7" s="304"/>
    </row>
    <row r="8" spans="1:9" x14ac:dyDescent="0.2">
      <c r="A8" s="305" t="s">
        <v>293</v>
      </c>
      <c r="B8" s="305"/>
      <c r="C8" s="305"/>
      <c r="D8" s="305"/>
      <c r="E8" s="305"/>
      <c r="F8" s="305"/>
      <c r="G8" s="15">
        <v>1</v>
      </c>
      <c r="H8" s="49">
        <v>0</v>
      </c>
      <c r="I8" s="49">
        <v>0</v>
      </c>
    </row>
    <row r="9" spans="1:9" x14ac:dyDescent="0.2">
      <c r="A9" s="242" t="s">
        <v>294</v>
      </c>
      <c r="B9" s="242"/>
      <c r="C9" s="242"/>
      <c r="D9" s="242"/>
      <c r="E9" s="242"/>
      <c r="F9" s="242"/>
      <c r="G9" s="16">
        <v>2</v>
      </c>
      <c r="H9" s="50">
        <v>0</v>
      </c>
      <c r="I9" s="50">
        <v>0</v>
      </c>
    </row>
    <row r="10" spans="1:9" x14ac:dyDescent="0.2">
      <c r="A10" s="242" t="s">
        <v>295</v>
      </c>
      <c r="B10" s="242"/>
      <c r="C10" s="242"/>
      <c r="D10" s="242"/>
      <c r="E10" s="242"/>
      <c r="F10" s="242"/>
      <c r="G10" s="16">
        <v>3</v>
      </c>
      <c r="H10" s="50">
        <v>0</v>
      </c>
      <c r="I10" s="50">
        <v>0</v>
      </c>
    </row>
    <row r="11" spans="1:9" x14ac:dyDescent="0.2">
      <c r="A11" s="242" t="s">
        <v>296</v>
      </c>
      <c r="B11" s="242"/>
      <c r="C11" s="242"/>
      <c r="D11" s="242"/>
      <c r="E11" s="242"/>
      <c r="F11" s="242"/>
      <c r="G11" s="16">
        <v>4</v>
      </c>
      <c r="H11" s="50">
        <v>0</v>
      </c>
      <c r="I11" s="50">
        <v>0</v>
      </c>
    </row>
    <row r="12" spans="1:9" x14ac:dyDescent="0.2">
      <c r="A12" s="242" t="s">
        <v>410</v>
      </c>
      <c r="B12" s="242"/>
      <c r="C12" s="242"/>
      <c r="D12" s="242"/>
      <c r="E12" s="242"/>
      <c r="F12" s="242"/>
      <c r="G12" s="16">
        <v>5</v>
      </c>
      <c r="H12" s="50">
        <v>0</v>
      </c>
      <c r="I12" s="50">
        <v>0</v>
      </c>
    </row>
    <row r="13" spans="1:9" x14ac:dyDescent="0.2">
      <c r="A13" s="241" t="s">
        <v>411</v>
      </c>
      <c r="B13" s="241"/>
      <c r="C13" s="241"/>
      <c r="D13" s="241"/>
      <c r="E13" s="241"/>
      <c r="F13" s="241"/>
      <c r="G13" s="17">
        <v>6</v>
      </c>
      <c r="H13" s="51">
        <f>SUM(H8:H12)</f>
        <v>0</v>
      </c>
      <c r="I13" s="51">
        <f>SUM(I8:I12)</f>
        <v>0</v>
      </c>
    </row>
    <row r="14" spans="1:9" x14ac:dyDescent="0.2">
      <c r="A14" s="242" t="s">
        <v>412</v>
      </c>
      <c r="B14" s="242"/>
      <c r="C14" s="242"/>
      <c r="D14" s="242"/>
      <c r="E14" s="242"/>
      <c r="F14" s="242"/>
      <c r="G14" s="16">
        <v>7</v>
      </c>
      <c r="H14" s="49">
        <v>0</v>
      </c>
      <c r="I14" s="49">
        <v>0</v>
      </c>
    </row>
    <row r="15" spans="1:9" x14ac:dyDescent="0.2">
      <c r="A15" s="242" t="s">
        <v>413</v>
      </c>
      <c r="B15" s="242"/>
      <c r="C15" s="242"/>
      <c r="D15" s="242"/>
      <c r="E15" s="242"/>
      <c r="F15" s="242"/>
      <c r="G15" s="16">
        <v>8</v>
      </c>
      <c r="H15" s="49">
        <v>0</v>
      </c>
      <c r="I15" s="49">
        <v>0</v>
      </c>
    </row>
    <row r="16" spans="1:9" x14ac:dyDescent="0.2">
      <c r="A16" s="242" t="s">
        <v>415</v>
      </c>
      <c r="B16" s="242"/>
      <c r="C16" s="242"/>
      <c r="D16" s="242"/>
      <c r="E16" s="242"/>
      <c r="F16" s="242"/>
      <c r="G16" s="16">
        <v>9</v>
      </c>
      <c r="H16" s="49">
        <v>0</v>
      </c>
      <c r="I16" s="49">
        <v>0</v>
      </c>
    </row>
    <row r="17" spans="1:9" x14ac:dyDescent="0.2">
      <c r="A17" s="242" t="s">
        <v>416</v>
      </c>
      <c r="B17" s="242"/>
      <c r="C17" s="242"/>
      <c r="D17" s="242"/>
      <c r="E17" s="242"/>
      <c r="F17" s="242"/>
      <c r="G17" s="16">
        <v>10</v>
      </c>
      <c r="H17" s="49">
        <v>0</v>
      </c>
      <c r="I17" s="49">
        <v>0</v>
      </c>
    </row>
    <row r="18" spans="1:9" x14ac:dyDescent="0.2">
      <c r="A18" s="242" t="s">
        <v>417</v>
      </c>
      <c r="B18" s="242"/>
      <c r="C18" s="242"/>
      <c r="D18" s="242"/>
      <c r="E18" s="242"/>
      <c r="F18" s="242"/>
      <c r="G18" s="16">
        <v>11</v>
      </c>
      <c r="H18" s="49">
        <v>0</v>
      </c>
      <c r="I18" s="49">
        <v>0</v>
      </c>
    </row>
    <row r="19" spans="1:9" x14ac:dyDescent="0.2">
      <c r="A19" s="242" t="s">
        <v>418</v>
      </c>
      <c r="B19" s="242"/>
      <c r="C19" s="242"/>
      <c r="D19" s="242"/>
      <c r="E19" s="242"/>
      <c r="F19" s="242"/>
      <c r="G19" s="16">
        <v>12</v>
      </c>
      <c r="H19" s="49">
        <v>0</v>
      </c>
      <c r="I19" s="49">
        <v>0</v>
      </c>
    </row>
    <row r="20" spans="1:9" ht="25.9" customHeight="1" x14ac:dyDescent="0.2">
      <c r="A20" s="301" t="s">
        <v>419</v>
      </c>
      <c r="B20" s="302"/>
      <c r="C20" s="302"/>
      <c r="D20" s="302"/>
      <c r="E20" s="302"/>
      <c r="F20" s="302"/>
      <c r="G20" s="18">
        <v>13</v>
      </c>
      <c r="H20" s="52">
        <f>H14+H15+H16+H17+H18+H19</f>
        <v>0</v>
      </c>
      <c r="I20" s="52">
        <f>I14+I15+I16+I17+I18+I19</f>
        <v>0</v>
      </c>
    </row>
    <row r="21" spans="1:9" ht="25.9" customHeight="1" x14ac:dyDescent="0.2">
      <c r="A21" s="301" t="s">
        <v>420</v>
      </c>
      <c r="B21" s="302"/>
      <c r="C21" s="302"/>
      <c r="D21" s="302"/>
      <c r="E21" s="302"/>
      <c r="F21" s="302"/>
      <c r="G21" s="18">
        <v>14</v>
      </c>
      <c r="H21" s="52">
        <f>H13+H20</f>
        <v>0</v>
      </c>
      <c r="I21" s="52">
        <f>I13+I20</f>
        <v>0</v>
      </c>
    </row>
    <row r="22" spans="1:9" x14ac:dyDescent="0.2">
      <c r="A22" s="265" t="s">
        <v>297</v>
      </c>
      <c r="B22" s="303"/>
      <c r="C22" s="303"/>
      <c r="D22" s="303"/>
      <c r="E22" s="303"/>
      <c r="F22" s="303"/>
      <c r="G22" s="303"/>
      <c r="H22" s="303"/>
      <c r="I22" s="304"/>
    </row>
    <row r="23" spans="1:9" ht="26.45" customHeight="1" x14ac:dyDescent="0.2">
      <c r="A23" s="305" t="s">
        <v>414</v>
      </c>
      <c r="B23" s="305"/>
      <c r="C23" s="305"/>
      <c r="D23" s="305"/>
      <c r="E23" s="305"/>
      <c r="F23" s="305"/>
      <c r="G23" s="15">
        <v>15</v>
      </c>
      <c r="H23" s="49">
        <v>0</v>
      </c>
      <c r="I23" s="49">
        <v>0</v>
      </c>
    </row>
    <row r="24" spans="1:9" x14ac:dyDescent="0.2">
      <c r="A24" s="242" t="s">
        <v>298</v>
      </c>
      <c r="B24" s="242"/>
      <c r="C24" s="242"/>
      <c r="D24" s="242"/>
      <c r="E24" s="242"/>
      <c r="F24" s="242"/>
      <c r="G24" s="15">
        <v>16</v>
      </c>
      <c r="H24" s="49">
        <v>0</v>
      </c>
      <c r="I24" s="49">
        <v>0</v>
      </c>
    </row>
    <row r="25" spans="1:9" x14ac:dyDescent="0.2">
      <c r="A25" s="242" t="s">
        <v>299</v>
      </c>
      <c r="B25" s="242"/>
      <c r="C25" s="242"/>
      <c r="D25" s="242"/>
      <c r="E25" s="242"/>
      <c r="F25" s="242"/>
      <c r="G25" s="15">
        <v>17</v>
      </c>
      <c r="H25" s="49">
        <v>0</v>
      </c>
      <c r="I25" s="49">
        <v>0</v>
      </c>
    </row>
    <row r="26" spans="1:9" x14ac:dyDescent="0.2">
      <c r="A26" s="242" t="s">
        <v>300</v>
      </c>
      <c r="B26" s="242"/>
      <c r="C26" s="242"/>
      <c r="D26" s="242"/>
      <c r="E26" s="242"/>
      <c r="F26" s="242"/>
      <c r="G26" s="15">
        <v>18</v>
      </c>
      <c r="H26" s="49">
        <v>0</v>
      </c>
      <c r="I26" s="49">
        <v>0</v>
      </c>
    </row>
    <row r="27" spans="1:9" x14ac:dyDescent="0.2">
      <c r="A27" s="242" t="s">
        <v>301</v>
      </c>
      <c r="B27" s="242"/>
      <c r="C27" s="242"/>
      <c r="D27" s="242"/>
      <c r="E27" s="242"/>
      <c r="F27" s="242"/>
      <c r="G27" s="15">
        <v>19</v>
      </c>
      <c r="H27" s="49">
        <v>0</v>
      </c>
      <c r="I27" s="49">
        <v>0</v>
      </c>
    </row>
    <row r="28" spans="1:9" x14ac:dyDescent="0.2">
      <c r="A28" s="242" t="s">
        <v>302</v>
      </c>
      <c r="B28" s="242"/>
      <c r="C28" s="242"/>
      <c r="D28" s="242"/>
      <c r="E28" s="242"/>
      <c r="F28" s="242"/>
      <c r="G28" s="15">
        <v>20</v>
      </c>
      <c r="H28" s="49">
        <v>0</v>
      </c>
      <c r="I28" s="49">
        <v>0</v>
      </c>
    </row>
    <row r="29" spans="1:9" ht="25.15" customHeight="1" x14ac:dyDescent="0.2">
      <c r="A29" s="241" t="s">
        <v>421</v>
      </c>
      <c r="B29" s="241"/>
      <c r="C29" s="241"/>
      <c r="D29" s="241"/>
      <c r="E29" s="241"/>
      <c r="F29" s="241"/>
      <c r="G29" s="17">
        <v>21</v>
      </c>
      <c r="H29" s="51">
        <f>SUM(H23:H28)</f>
        <v>0</v>
      </c>
      <c r="I29" s="51">
        <f>SUM(I23:I28)</f>
        <v>0</v>
      </c>
    </row>
    <row r="30" spans="1:9" ht="21" customHeight="1" x14ac:dyDescent="0.2">
      <c r="A30" s="242" t="s">
        <v>303</v>
      </c>
      <c r="B30" s="242"/>
      <c r="C30" s="242"/>
      <c r="D30" s="242"/>
      <c r="E30" s="242"/>
      <c r="F30" s="242"/>
      <c r="G30" s="16">
        <v>22</v>
      </c>
      <c r="H30" s="49">
        <v>0</v>
      </c>
      <c r="I30" s="49">
        <v>0</v>
      </c>
    </row>
    <row r="31" spans="1:9" x14ac:dyDescent="0.2">
      <c r="A31" s="242" t="s">
        <v>304</v>
      </c>
      <c r="B31" s="242"/>
      <c r="C31" s="242"/>
      <c r="D31" s="242"/>
      <c r="E31" s="242"/>
      <c r="F31" s="242"/>
      <c r="G31" s="16">
        <v>23</v>
      </c>
      <c r="H31" s="49">
        <v>0</v>
      </c>
      <c r="I31" s="49">
        <v>0</v>
      </c>
    </row>
    <row r="32" spans="1:9" x14ac:dyDescent="0.2">
      <c r="A32" s="242" t="s">
        <v>305</v>
      </c>
      <c r="B32" s="242"/>
      <c r="C32" s="242"/>
      <c r="D32" s="242"/>
      <c r="E32" s="242"/>
      <c r="F32" s="242"/>
      <c r="G32" s="16">
        <v>24</v>
      </c>
      <c r="H32" s="49">
        <v>0</v>
      </c>
      <c r="I32" s="49">
        <v>0</v>
      </c>
    </row>
    <row r="33" spans="1:9" x14ac:dyDescent="0.2">
      <c r="A33" s="242" t="s">
        <v>306</v>
      </c>
      <c r="B33" s="242"/>
      <c r="C33" s="242"/>
      <c r="D33" s="242"/>
      <c r="E33" s="242"/>
      <c r="F33" s="242"/>
      <c r="G33" s="16">
        <v>25</v>
      </c>
      <c r="H33" s="49">
        <v>0</v>
      </c>
      <c r="I33" s="49">
        <v>0</v>
      </c>
    </row>
    <row r="34" spans="1:9" x14ac:dyDescent="0.2">
      <c r="A34" s="242" t="s">
        <v>307</v>
      </c>
      <c r="B34" s="242"/>
      <c r="C34" s="242"/>
      <c r="D34" s="242"/>
      <c r="E34" s="242"/>
      <c r="F34" s="242"/>
      <c r="G34" s="16">
        <v>26</v>
      </c>
      <c r="H34" s="49">
        <v>0</v>
      </c>
      <c r="I34" s="49">
        <v>0</v>
      </c>
    </row>
    <row r="35" spans="1:9" ht="28.9" customHeight="1" x14ac:dyDescent="0.2">
      <c r="A35" s="241" t="s">
        <v>422</v>
      </c>
      <c r="B35" s="241"/>
      <c r="C35" s="241"/>
      <c r="D35" s="241"/>
      <c r="E35" s="241"/>
      <c r="F35" s="241"/>
      <c r="G35" s="17">
        <v>27</v>
      </c>
      <c r="H35" s="51">
        <f>SUM(H30:H34)</f>
        <v>0</v>
      </c>
      <c r="I35" s="51">
        <f>SUM(I30:I34)</f>
        <v>0</v>
      </c>
    </row>
    <row r="36" spans="1:9" ht="26.45" customHeight="1" x14ac:dyDescent="0.2">
      <c r="A36" s="301" t="s">
        <v>423</v>
      </c>
      <c r="B36" s="302"/>
      <c r="C36" s="302"/>
      <c r="D36" s="302"/>
      <c r="E36" s="302"/>
      <c r="F36" s="302"/>
      <c r="G36" s="18">
        <v>28</v>
      </c>
      <c r="H36" s="52">
        <f>H29+H35</f>
        <v>0</v>
      </c>
      <c r="I36" s="52">
        <f>I29+I35</f>
        <v>0</v>
      </c>
    </row>
    <row r="37" spans="1:9" x14ac:dyDescent="0.2">
      <c r="A37" s="265" t="s">
        <v>308</v>
      </c>
      <c r="B37" s="303"/>
      <c r="C37" s="303"/>
      <c r="D37" s="303"/>
      <c r="E37" s="303"/>
      <c r="F37" s="303"/>
      <c r="G37" s="303">
        <v>0</v>
      </c>
      <c r="H37" s="303"/>
      <c r="I37" s="304"/>
    </row>
    <row r="38" spans="1:9" x14ac:dyDescent="0.2">
      <c r="A38" s="306" t="s">
        <v>309</v>
      </c>
      <c r="B38" s="306"/>
      <c r="C38" s="306"/>
      <c r="D38" s="306"/>
      <c r="E38" s="306"/>
      <c r="F38" s="306"/>
      <c r="G38" s="15">
        <v>29</v>
      </c>
      <c r="H38" s="49">
        <v>0</v>
      </c>
      <c r="I38" s="49">
        <v>0</v>
      </c>
    </row>
    <row r="39" spans="1:9" ht="21.6" customHeight="1" x14ac:dyDescent="0.2">
      <c r="A39" s="184" t="s">
        <v>310</v>
      </c>
      <c r="B39" s="184"/>
      <c r="C39" s="184"/>
      <c r="D39" s="184"/>
      <c r="E39" s="184"/>
      <c r="F39" s="184"/>
      <c r="G39" s="15">
        <v>30</v>
      </c>
      <c r="H39" s="49">
        <v>0</v>
      </c>
      <c r="I39" s="49">
        <v>0</v>
      </c>
    </row>
    <row r="40" spans="1:9" x14ac:dyDescent="0.2">
      <c r="A40" s="184" t="s">
        <v>311</v>
      </c>
      <c r="B40" s="184"/>
      <c r="C40" s="184"/>
      <c r="D40" s="184"/>
      <c r="E40" s="184"/>
      <c r="F40" s="184"/>
      <c r="G40" s="15">
        <v>31</v>
      </c>
      <c r="H40" s="49">
        <v>0</v>
      </c>
      <c r="I40" s="49">
        <v>0</v>
      </c>
    </row>
    <row r="41" spans="1:9" x14ac:dyDescent="0.2">
      <c r="A41" s="184" t="s">
        <v>312</v>
      </c>
      <c r="B41" s="184"/>
      <c r="C41" s="184"/>
      <c r="D41" s="184"/>
      <c r="E41" s="184"/>
      <c r="F41" s="184"/>
      <c r="G41" s="15">
        <v>32</v>
      </c>
      <c r="H41" s="49">
        <v>0</v>
      </c>
      <c r="I41" s="49">
        <v>0</v>
      </c>
    </row>
    <row r="42" spans="1:9" ht="26.45" customHeight="1" x14ac:dyDescent="0.2">
      <c r="A42" s="241" t="s">
        <v>424</v>
      </c>
      <c r="B42" s="241"/>
      <c r="C42" s="241"/>
      <c r="D42" s="241"/>
      <c r="E42" s="241"/>
      <c r="F42" s="241"/>
      <c r="G42" s="17">
        <v>33</v>
      </c>
      <c r="H42" s="51">
        <f>H41+H40+H39+H38</f>
        <v>0</v>
      </c>
      <c r="I42" s="51">
        <f>I41+I40+I39+I38</f>
        <v>0</v>
      </c>
    </row>
    <row r="43" spans="1:9" ht="22.9" customHeight="1" x14ac:dyDescent="0.2">
      <c r="A43" s="184" t="s">
        <v>313</v>
      </c>
      <c r="B43" s="184"/>
      <c r="C43" s="184"/>
      <c r="D43" s="184"/>
      <c r="E43" s="184"/>
      <c r="F43" s="184"/>
      <c r="G43" s="16">
        <v>34</v>
      </c>
      <c r="H43" s="49">
        <v>0</v>
      </c>
      <c r="I43" s="49">
        <v>0</v>
      </c>
    </row>
    <row r="44" spans="1:9" x14ac:dyDescent="0.2">
      <c r="A44" s="184" t="s">
        <v>314</v>
      </c>
      <c r="B44" s="184"/>
      <c r="C44" s="184"/>
      <c r="D44" s="184"/>
      <c r="E44" s="184"/>
      <c r="F44" s="184"/>
      <c r="G44" s="16">
        <v>35</v>
      </c>
      <c r="H44" s="49">
        <v>0</v>
      </c>
      <c r="I44" s="49">
        <v>0</v>
      </c>
    </row>
    <row r="45" spans="1:9" x14ac:dyDescent="0.2">
      <c r="A45" s="184" t="s">
        <v>315</v>
      </c>
      <c r="B45" s="184"/>
      <c r="C45" s="184"/>
      <c r="D45" s="184"/>
      <c r="E45" s="184"/>
      <c r="F45" s="184"/>
      <c r="G45" s="16">
        <v>36</v>
      </c>
      <c r="H45" s="49">
        <v>0</v>
      </c>
      <c r="I45" s="49">
        <v>0</v>
      </c>
    </row>
    <row r="46" spans="1:9" ht="25.15" customHeight="1" x14ac:dyDescent="0.2">
      <c r="A46" s="184" t="s">
        <v>316</v>
      </c>
      <c r="B46" s="184"/>
      <c r="C46" s="184"/>
      <c r="D46" s="184"/>
      <c r="E46" s="184"/>
      <c r="F46" s="184"/>
      <c r="G46" s="16">
        <v>37</v>
      </c>
      <c r="H46" s="49">
        <v>0</v>
      </c>
      <c r="I46" s="49">
        <v>0</v>
      </c>
    </row>
    <row r="47" spans="1:9" x14ac:dyDescent="0.2">
      <c r="A47" s="184" t="s">
        <v>317</v>
      </c>
      <c r="B47" s="184"/>
      <c r="C47" s="184"/>
      <c r="D47" s="184"/>
      <c r="E47" s="184"/>
      <c r="F47" s="184"/>
      <c r="G47" s="16">
        <v>38</v>
      </c>
      <c r="H47" s="49">
        <v>0</v>
      </c>
      <c r="I47" s="49">
        <v>0</v>
      </c>
    </row>
    <row r="48" spans="1:9" ht="25.15" customHeight="1" x14ac:dyDescent="0.2">
      <c r="A48" s="241" t="s">
        <v>425</v>
      </c>
      <c r="B48" s="241"/>
      <c r="C48" s="241"/>
      <c r="D48" s="241"/>
      <c r="E48" s="241"/>
      <c r="F48" s="241"/>
      <c r="G48" s="17">
        <v>39</v>
      </c>
      <c r="H48" s="51">
        <f>H47+H46+H45+H44+H43</f>
        <v>0</v>
      </c>
      <c r="I48" s="51">
        <f>I47+I46+I45+I44+I43</f>
        <v>0</v>
      </c>
    </row>
    <row r="49" spans="1:9" ht="28.15" customHeight="1" x14ac:dyDescent="0.2">
      <c r="A49" s="232" t="s">
        <v>426</v>
      </c>
      <c r="B49" s="233"/>
      <c r="C49" s="233"/>
      <c r="D49" s="233"/>
      <c r="E49" s="233"/>
      <c r="F49" s="233"/>
      <c r="G49" s="17">
        <v>40</v>
      </c>
      <c r="H49" s="51">
        <f>H48+H42</f>
        <v>0</v>
      </c>
      <c r="I49" s="51">
        <f>I48+I42</f>
        <v>0</v>
      </c>
    </row>
    <row r="50" spans="1:9" x14ac:dyDescent="0.2">
      <c r="A50" s="242" t="s">
        <v>318</v>
      </c>
      <c r="B50" s="242"/>
      <c r="C50" s="242"/>
      <c r="D50" s="242"/>
      <c r="E50" s="242"/>
      <c r="F50" s="242"/>
      <c r="G50" s="16">
        <v>41</v>
      </c>
      <c r="H50" s="49">
        <v>0</v>
      </c>
      <c r="I50" s="49">
        <v>0</v>
      </c>
    </row>
    <row r="51" spans="1:9" ht="24.6" customHeight="1" x14ac:dyDescent="0.2">
      <c r="A51" s="232" t="s">
        <v>427</v>
      </c>
      <c r="B51" s="233"/>
      <c r="C51" s="233"/>
      <c r="D51" s="233"/>
      <c r="E51" s="233"/>
      <c r="F51" s="233"/>
      <c r="G51" s="17">
        <v>42</v>
      </c>
      <c r="H51" s="51">
        <f>H21+H36+H49+H50</f>
        <v>0</v>
      </c>
      <c r="I51" s="51">
        <f>I21+I36+I49+I50</f>
        <v>0</v>
      </c>
    </row>
    <row r="52" spans="1:9" ht="23.45" customHeight="1" x14ac:dyDescent="0.2">
      <c r="A52" s="299" t="s">
        <v>428</v>
      </c>
      <c r="B52" s="300"/>
      <c r="C52" s="300"/>
      <c r="D52" s="300"/>
      <c r="E52" s="300"/>
      <c r="F52" s="300"/>
      <c r="G52" s="16">
        <v>43</v>
      </c>
      <c r="H52" s="49">
        <v>0</v>
      </c>
      <c r="I52" s="49">
        <v>0</v>
      </c>
    </row>
    <row r="53" spans="1:9" ht="28.9" customHeight="1" x14ac:dyDescent="0.2">
      <c r="A53" s="297" t="s">
        <v>429</v>
      </c>
      <c r="B53" s="298"/>
      <c r="C53" s="298"/>
      <c r="D53" s="298"/>
      <c r="E53" s="298"/>
      <c r="F53" s="298"/>
      <c r="G53" s="19">
        <v>44</v>
      </c>
      <c r="H53" s="64">
        <f>H52+H51</f>
        <v>0</v>
      </c>
      <c r="I53" s="64">
        <f>I52+I51</f>
        <v>0</v>
      </c>
    </row>
  </sheetData>
  <sheetProtection algorithmName="SHA-512" hashValue="W2Myi2YyEvW9xL0vS0sZ1rRYfN7cRtdw5bCVMjexjhwvyG+TqlKdd8R+F3CvXcJes/jN1D7LyVc6Fmo+kilqCg==" saltValue="kUU+D4auQCka/we+Xnh+nw==" spinCount="100000" sheet="1" objects="1" scenarios="1"/>
  <mergeCells count="53">
    <mergeCell ref="A2:I2"/>
    <mergeCell ref="A1:I1"/>
    <mergeCell ref="A4:I4"/>
    <mergeCell ref="A5:F5"/>
    <mergeCell ref="A43:F43"/>
    <mergeCell ref="A30:F30"/>
    <mergeCell ref="A31:F31"/>
    <mergeCell ref="A13:F13"/>
    <mergeCell ref="A14:F14"/>
    <mergeCell ref="A12:F12"/>
    <mergeCell ref="A42:F42"/>
    <mergeCell ref="A38:F38"/>
    <mergeCell ref="A39:F39"/>
    <mergeCell ref="A40:F40"/>
    <mergeCell ref="A41:F41"/>
    <mergeCell ref="A26:F26"/>
    <mergeCell ref="A27:F27"/>
    <mergeCell ref="A28:F28"/>
    <mergeCell ref="A29:F29"/>
    <mergeCell ref="A37:I37"/>
    <mergeCell ref="A35:F35"/>
    <mergeCell ref="A36:F36"/>
    <mergeCell ref="A7:I7"/>
    <mergeCell ref="A8:F8"/>
    <mergeCell ref="A9:F9"/>
    <mergeCell ref="A10:F10"/>
    <mergeCell ref="A11:F11"/>
    <mergeCell ref="A15:F15"/>
    <mergeCell ref="A20:F20"/>
    <mergeCell ref="A22:I22"/>
    <mergeCell ref="A23:F23"/>
    <mergeCell ref="A24:F24"/>
    <mergeCell ref="A16:F16"/>
    <mergeCell ref="A17:F17"/>
    <mergeCell ref="A18:F18"/>
    <mergeCell ref="A19:F19"/>
    <mergeCell ref="A21:F21"/>
    <mergeCell ref="A3:I3"/>
    <mergeCell ref="A53:F53"/>
    <mergeCell ref="A44:F44"/>
    <mergeCell ref="A45:F45"/>
    <mergeCell ref="A46:F46"/>
    <mergeCell ref="A47:F47"/>
    <mergeCell ref="A48:F48"/>
    <mergeCell ref="A49:F49"/>
    <mergeCell ref="A25:F25"/>
    <mergeCell ref="A6:F6"/>
    <mergeCell ref="A50:F50"/>
    <mergeCell ref="A51:F51"/>
    <mergeCell ref="A52:F52"/>
    <mergeCell ref="A32:F32"/>
    <mergeCell ref="A33:F33"/>
    <mergeCell ref="A34:F34"/>
  </mergeCells>
  <dataValidations count="7">
    <dataValidation type="whole" operator="greaterThanOrEqual" allowBlank="1" showInputMessage="1" showErrorMessage="1" errorTitle="Incorrect entry" error="You can enter only positive whole numbers." sqref="H65529:I65529 JD65529:JE65529 SZ65529:TA65529 ACV65529:ACW65529 AMR65529:AMS65529 AWN65529:AWO65529 BGJ65529:BGK65529 BQF65529:BQG65529 CAB65529:CAC65529 CJX65529:CJY65529 CTT65529:CTU65529 DDP65529:DDQ65529 DNL65529:DNM65529 DXH65529:DXI65529 EHD65529:EHE65529 EQZ65529:ERA65529 FAV65529:FAW65529 FKR65529:FKS65529 FUN65529:FUO65529 GEJ65529:GEK65529 GOF65529:GOG65529 GYB65529:GYC65529 HHX65529:HHY65529 HRT65529:HRU65529 IBP65529:IBQ65529 ILL65529:ILM65529 IVH65529:IVI65529 JFD65529:JFE65529 JOZ65529:JPA65529 JYV65529:JYW65529 KIR65529:KIS65529 KSN65529:KSO65529 LCJ65529:LCK65529 LMF65529:LMG65529 LWB65529:LWC65529 MFX65529:MFY65529 MPT65529:MPU65529 MZP65529:MZQ65529 NJL65529:NJM65529 NTH65529:NTI65529 ODD65529:ODE65529 OMZ65529:ONA65529 OWV65529:OWW65529 PGR65529:PGS65529 PQN65529:PQO65529 QAJ65529:QAK65529 QKF65529:QKG65529 QUB65529:QUC65529 RDX65529:RDY65529 RNT65529:RNU65529 RXP65529:RXQ65529 SHL65529:SHM65529 SRH65529:SRI65529 TBD65529:TBE65529 TKZ65529:TLA65529 TUV65529:TUW65529 UER65529:UES65529 UON65529:UOO65529 UYJ65529:UYK65529 VIF65529:VIG65529 VSB65529:VSC65529 WBX65529:WBY65529 WLT65529:WLU65529 WVP65529:WVQ65529 H131065:I131065 JD131065:JE131065 SZ131065:TA131065 ACV131065:ACW131065 AMR131065:AMS131065 AWN131065:AWO131065 BGJ131065:BGK131065 BQF131065:BQG131065 CAB131065:CAC131065 CJX131065:CJY131065 CTT131065:CTU131065 DDP131065:DDQ131065 DNL131065:DNM131065 DXH131065:DXI131065 EHD131065:EHE131065 EQZ131065:ERA131065 FAV131065:FAW131065 FKR131065:FKS131065 FUN131065:FUO131065 GEJ131065:GEK131065 GOF131065:GOG131065 GYB131065:GYC131065 HHX131065:HHY131065 HRT131065:HRU131065 IBP131065:IBQ131065 ILL131065:ILM131065 IVH131065:IVI131065 JFD131065:JFE131065 JOZ131065:JPA131065 JYV131065:JYW131065 KIR131065:KIS131065 KSN131065:KSO131065 LCJ131065:LCK131065 LMF131065:LMG131065 LWB131065:LWC131065 MFX131065:MFY131065 MPT131065:MPU131065 MZP131065:MZQ131065 NJL131065:NJM131065 NTH131065:NTI131065 ODD131065:ODE131065 OMZ131065:ONA131065 OWV131065:OWW131065 PGR131065:PGS131065 PQN131065:PQO131065 QAJ131065:QAK131065 QKF131065:QKG131065 QUB131065:QUC131065 RDX131065:RDY131065 RNT131065:RNU131065 RXP131065:RXQ131065 SHL131065:SHM131065 SRH131065:SRI131065 TBD131065:TBE131065 TKZ131065:TLA131065 TUV131065:TUW131065 UER131065:UES131065 UON131065:UOO131065 UYJ131065:UYK131065 VIF131065:VIG131065 VSB131065:VSC131065 WBX131065:WBY131065 WLT131065:WLU131065 WVP131065:WVQ131065 H196601:I196601 JD196601:JE196601 SZ196601:TA196601 ACV196601:ACW196601 AMR196601:AMS196601 AWN196601:AWO196601 BGJ196601:BGK196601 BQF196601:BQG196601 CAB196601:CAC196601 CJX196601:CJY196601 CTT196601:CTU196601 DDP196601:DDQ196601 DNL196601:DNM196601 DXH196601:DXI196601 EHD196601:EHE196601 EQZ196601:ERA196601 FAV196601:FAW196601 FKR196601:FKS196601 FUN196601:FUO196601 GEJ196601:GEK196601 GOF196601:GOG196601 GYB196601:GYC196601 HHX196601:HHY196601 HRT196601:HRU196601 IBP196601:IBQ196601 ILL196601:ILM196601 IVH196601:IVI196601 JFD196601:JFE196601 JOZ196601:JPA196601 JYV196601:JYW196601 KIR196601:KIS196601 KSN196601:KSO196601 LCJ196601:LCK196601 LMF196601:LMG196601 LWB196601:LWC196601 MFX196601:MFY196601 MPT196601:MPU196601 MZP196601:MZQ196601 NJL196601:NJM196601 NTH196601:NTI196601 ODD196601:ODE196601 OMZ196601:ONA196601 OWV196601:OWW196601 PGR196601:PGS196601 PQN196601:PQO196601 QAJ196601:QAK196601 QKF196601:QKG196601 QUB196601:QUC196601 RDX196601:RDY196601 RNT196601:RNU196601 RXP196601:RXQ196601 SHL196601:SHM196601 SRH196601:SRI196601 TBD196601:TBE196601 TKZ196601:TLA196601 TUV196601:TUW196601 UER196601:UES196601 UON196601:UOO196601 UYJ196601:UYK196601 VIF196601:VIG196601 VSB196601:VSC196601 WBX196601:WBY196601 WLT196601:WLU196601 WVP196601:WVQ196601 H262137:I262137 JD262137:JE262137 SZ262137:TA262137 ACV262137:ACW262137 AMR262137:AMS262137 AWN262137:AWO262137 BGJ262137:BGK262137 BQF262137:BQG262137 CAB262137:CAC262137 CJX262137:CJY262137 CTT262137:CTU262137 DDP262137:DDQ262137 DNL262137:DNM262137 DXH262137:DXI262137 EHD262137:EHE262137 EQZ262137:ERA262137 FAV262137:FAW262137 FKR262137:FKS262137 FUN262137:FUO262137 GEJ262137:GEK262137 GOF262137:GOG262137 GYB262137:GYC262137 HHX262137:HHY262137 HRT262137:HRU262137 IBP262137:IBQ262137 ILL262137:ILM262137 IVH262137:IVI262137 JFD262137:JFE262137 JOZ262137:JPA262137 JYV262137:JYW262137 KIR262137:KIS262137 KSN262137:KSO262137 LCJ262137:LCK262137 LMF262137:LMG262137 LWB262137:LWC262137 MFX262137:MFY262137 MPT262137:MPU262137 MZP262137:MZQ262137 NJL262137:NJM262137 NTH262137:NTI262137 ODD262137:ODE262137 OMZ262137:ONA262137 OWV262137:OWW262137 PGR262137:PGS262137 PQN262137:PQO262137 QAJ262137:QAK262137 QKF262137:QKG262137 QUB262137:QUC262137 RDX262137:RDY262137 RNT262137:RNU262137 RXP262137:RXQ262137 SHL262137:SHM262137 SRH262137:SRI262137 TBD262137:TBE262137 TKZ262137:TLA262137 TUV262137:TUW262137 UER262137:UES262137 UON262137:UOO262137 UYJ262137:UYK262137 VIF262137:VIG262137 VSB262137:VSC262137 WBX262137:WBY262137 WLT262137:WLU262137 WVP262137:WVQ262137 H327673:I327673 JD327673:JE327673 SZ327673:TA327673 ACV327673:ACW327673 AMR327673:AMS327673 AWN327673:AWO327673 BGJ327673:BGK327673 BQF327673:BQG327673 CAB327673:CAC327673 CJX327673:CJY327673 CTT327673:CTU327673 DDP327673:DDQ327673 DNL327673:DNM327673 DXH327673:DXI327673 EHD327673:EHE327673 EQZ327673:ERA327673 FAV327673:FAW327673 FKR327673:FKS327673 FUN327673:FUO327673 GEJ327673:GEK327673 GOF327673:GOG327673 GYB327673:GYC327673 HHX327673:HHY327673 HRT327673:HRU327673 IBP327673:IBQ327673 ILL327673:ILM327673 IVH327673:IVI327673 JFD327673:JFE327673 JOZ327673:JPA327673 JYV327673:JYW327673 KIR327673:KIS327673 KSN327673:KSO327673 LCJ327673:LCK327673 LMF327673:LMG327673 LWB327673:LWC327673 MFX327673:MFY327673 MPT327673:MPU327673 MZP327673:MZQ327673 NJL327673:NJM327673 NTH327673:NTI327673 ODD327673:ODE327673 OMZ327673:ONA327673 OWV327673:OWW327673 PGR327673:PGS327673 PQN327673:PQO327673 QAJ327673:QAK327673 QKF327673:QKG327673 QUB327673:QUC327673 RDX327673:RDY327673 RNT327673:RNU327673 RXP327673:RXQ327673 SHL327673:SHM327673 SRH327673:SRI327673 TBD327673:TBE327673 TKZ327673:TLA327673 TUV327673:TUW327673 UER327673:UES327673 UON327673:UOO327673 UYJ327673:UYK327673 VIF327673:VIG327673 VSB327673:VSC327673 WBX327673:WBY327673 WLT327673:WLU327673 WVP327673:WVQ327673 H393209:I393209 JD393209:JE393209 SZ393209:TA393209 ACV393209:ACW393209 AMR393209:AMS393209 AWN393209:AWO393209 BGJ393209:BGK393209 BQF393209:BQG393209 CAB393209:CAC393209 CJX393209:CJY393209 CTT393209:CTU393209 DDP393209:DDQ393209 DNL393209:DNM393209 DXH393209:DXI393209 EHD393209:EHE393209 EQZ393209:ERA393209 FAV393209:FAW393209 FKR393209:FKS393209 FUN393209:FUO393209 GEJ393209:GEK393209 GOF393209:GOG393209 GYB393209:GYC393209 HHX393209:HHY393209 HRT393209:HRU393209 IBP393209:IBQ393209 ILL393209:ILM393209 IVH393209:IVI393209 JFD393209:JFE393209 JOZ393209:JPA393209 JYV393209:JYW393209 KIR393209:KIS393209 KSN393209:KSO393209 LCJ393209:LCK393209 LMF393209:LMG393209 LWB393209:LWC393209 MFX393209:MFY393209 MPT393209:MPU393209 MZP393209:MZQ393209 NJL393209:NJM393209 NTH393209:NTI393209 ODD393209:ODE393209 OMZ393209:ONA393209 OWV393209:OWW393209 PGR393209:PGS393209 PQN393209:PQO393209 QAJ393209:QAK393209 QKF393209:QKG393209 QUB393209:QUC393209 RDX393209:RDY393209 RNT393209:RNU393209 RXP393209:RXQ393209 SHL393209:SHM393209 SRH393209:SRI393209 TBD393209:TBE393209 TKZ393209:TLA393209 TUV393209:TUW393209 UER393209:UES393209 UON393209:UOO393209 UYJ393209:UYK393209 VIF393209:VIG393209 VSB393209:VSC393209 WBX393209:WBY393209 WLT393209:WLU393209 WVP393209:WVQ393209 H458745:I458745 JD458745:JE458745 SZ458745:TA458745 ACV458745:ACW458745 AMR458745:AMS458745 AWN458745:AWO458745 BGJ458745:BGK458745 BQF458745:BQG458745 CAB458745:CAC458745 CJX458745:CJY458745 CTT458745:CTU458745 DDP458745:DDQ458745 DNL458745:DNM458745 DXH458745:DXI458745 EHD458745:EHE458745 EQZ458745:ERA458745 FAV458745:FAW458745 FKR458745:FKS458745 FUN458745:FUO458745 GEJ458745:GEK458745 GOF458745:GOG458745 GYB458745:GYC458745 HHX458745:HHY458745 HRT458745:HRU458745 IBP458745:IBQ458745 ILL458745:ILM458745 IVH458745:IVI458745 JFD458745:JFE458745 JOZ458745:JPA458745 JYV458745:JYW458745 KIR458745:KIS458745 KSN458745:KSO458745 LCJ458745:LCK458745 LMF458745:LMG458745 LWB458745:LWC458745 MFX458745:MFY458745 MPT458745:MPU458745 MZP458745:MZQ458745 NJL458745:NJM458745 NTH458745:NTI458745 ODD458745:ODE458745 OMZ458745:ONA458745 OWV458745:OWW458745 PGR458745:PGS458745 PQN458745:PQO458745 QAJ458745:QAK458745 QKF458745:QKG458745 QUB458745:QUC458745 RDX458745:RDY458745 RNT458745:RNU458745 RXP458745:RXQ458745 SHL458745:SHM458745 SRH458745:SRI458745 TBD458745:TBE458745 TKZ458745:TLA458745 TUV458745:TUW458745 UER458745:UES458745 UON458745:UOO458745 UYJ458745:UYK458745 VIF458745:VIG458745 VSB458745:VSC458745 WBX458745:WBY458745 WLT458745:WLU458745 WVP458745:WVQ458745 H524281:I524281 JD524281:JE524281 SZ524281:TA524281 ACV524281:ACW524281 AMR524281:AMS524281 AWN524281:AWO524281 BGJ524281:BGK524281 BQF524281:BQG524281 CAB524281:CAC524281 CJX524281:CJY524281 CTT524281:CTU524281 DDP524281:DDQ524281 DNL524281:DNM524281 DXH524281:DXI524281 EHD524281:EHE524281 EQZ524281:ERA524281 FAV524281:FAW524281 FKR524281:FKS524281 FUN524281:FUO524281 GEJ524281:GEK524281 GOF524281:GOG524281 GYB524281:GYC524281 HHX524281:HHY524281 HRT524281:HRU524281 IBP524281:IBQ524281 ILL524281:ILM524281 IVH524281:IVI524281 JFD524281:JFE524281 JOZ524281:JPA524281 JYV524281:JYW524281 KIR524281:KIS524281 KSN524281:KSO524281 LCJ524281:LCK524281 LMF524281:LMG524281 LWB524281:LWC524281 MFX524281:MFY524281 MPT524281:MPU524281 MZP524281:MZQ524281 NJL524281:NJM524281 NTH524281:NTI524281 ODD524281:ODE524281 OMZ524281:ONA524281 OWV524281:OWW524281 PGR524281:PGS524281 PQN524281:PQO524281 QAJ524281:QAK524281 QKF524281:QKG524281 QUB524281:QUC524281 RDX524281:RDY524281 RNT524281:RNU524281 RXP524281:RXQ524281 SHL524281:SHM524281 SRH524281:SRI524281 TBD524281:TBE524281 TKZ524281:TLA524281 TUV524281:TUW524281 UER524281:UES524281 UON524281:UOO524281 UYJ524281:UYK524281 VIF524281:VIG524281 VSB524281:VSC524281 WBX524281:WBY524281 WLT524281:WLU524281 WVP524281:WVQ524281 H589817:I589817 JD589817:JE589817 SZ589817:TA589817 ACV589817:ACW589817 AMR589817:AMS589817 AWN589817:AWO589817 BGJ589817:BGK589817 BQF589817:BQG589817 CAB589817:CAC589817 CJX589817:CJY589817 CTT589817:CTU589817 DDP589817:DDQ589817 DNL589817:DNM589817 DXH589817:DXI589817 EHD589817:EHE589817 EQZ589817:ERA589817 FAV589817:FAW589817 FKR589817:FKS589817 FUN589817:FUO589817 GEJ589817:GEK589817 GOF589817:GOG589817 GYB589817:GYC589817 HHX589817:HHY589817 HRT589817:HRU589817 IBP589817:IBQ589817 ILL589817:ILM589817 IVH589817:IVI589817 JFD589817:JFE589817 JOZ589817:JPA589817 JYV589817:JYW589817 KIR589817:KIS589817 KSN589817:KSO589817 LCJ589817:LCK589817 LMF589817:LMG589817 LWB589817:LWC589817 MFX589817:MFY589817 MPT589817:MPU589817 MZP589817:MZQ589817 NJL589817:NJM589817 NTH589817:NTI589817 ODD589817:ODE589817 OMZ589817:ONA589817 OWV589817:OWW589817 PGR589817:PGS589817 PQN589817:PQO589817 QAJ589817:QAK589817 QKF589817:QKG589817 QUB589817:QUC589817 RDX589817:RDY589817 RNT589817:RNU589817 RXP589817:RXQ589817 SHL589817:SHM589817 SRH589817:SRI589817 TBD589817:TBE589817 TKZ589817:TLA589817 TUV589817:TUW589817 UER589817:UES589817 UON589817:UOO589817 UYJ589817:UYK589817 VIF589817:VIG589817 VSB589817:VSC589817 WBX589817:WBY589817 WLT589817:WLU589817 WVP589817:WVQ589817 H655353:I655353 JD655353:JE655353 SZ655353:TA655353 ACV655353:ACW655353 AMR655353:AMS655353 AWN655353:AWO655353 BGJ655353:BGK655353 BQF655353:BQG655353 CAB655353:CAC655353 CJX655353:CJY655353 CTT655353:CTU655353 DDP655353:DDQ655353 DNL655353:DNM655353 DXH655353:DXI655353 EHD655353:EHE655353 EQZ655353:ERA655353 FAV655353:FAW655353 FKR655353:FKS655353 FUN655353:FUO655353 GEJ655353:GEK655353 GOF655353:GOG655353 GYB655353:GYC655353 HHX655353:HHY655353 HRT655353:HRU655353 IBP655353:IBQ655353 ILL655353:ILM655353 IVH655353:IVI655353 JFD655353:JFE655353 JOZ655353:JPA655353 JYV655353:JYW655353 KIR655353:KIS655353 KSN655353:KSO655353 LCJ655353:LCK655353 LMF655353:LMG655353 LWB655353:LWC655353 MFX655353:MFY655353 MPT655353:MPU655353 MZP655353:MZQ655353 NJL655353:NJM655353 NTH655353:NTI655353 ODD655353:ODE655353 OMZ655353:ONA655353 OWV655353:OWW655353 PGR655353:PGS655353 PQN655353:PQO655353 QAJ655353:QAK655353 QKF655353:QKG655353 QUB655353:QUC655353 RDX655353:RDY655353 RNT655353:RNU655353 RXP655353:RXQ655353 SHL655353:SHM655353 SRH655353:SRI655353 TBD655353:TBE655353 TKZ655353:TLA655353 TUV655353:TUW655353 UER655353:UES655353 UON655353:UOO655353 UYJ655353:UYK655353 VIF655353:VIG655353 VSB655353:VSC655353 WBX655353:WBY655353 WLT655353:WLU655353 WVP655353:WVQ655353 H720889:I720889 JD720889:JE720889 SZ720889:TA720889 ACV720889:ACW720889 AMR720889:AMS720889 AWN720889:AWO720889 BGJ720889:BGK720889 BQF720889:BQG720889 CAB720889:CAC720889 CJX720889:CJY720889 CTT720889:CTU720889 DDP720889:DDQ720889 DNL720889:DNM720889 DXH720889:DXI720889 EHD720889:EHE720889 EQZ720889:ERA720889 FAV720889:FAW720889 FKR720889:FKS720889 FUN720889:FUO720889 GEJ720889:GEK720889 GOF720889:GOG720889 GYB720889:GYC720889 HHX720889:HHY720889 HRT720889:HRU720889 IBP720889:IBQ720889 ILL720889:ILM720889 IVH720889:IVI720889 JFD720889:JFE720889 JOZ720889:JPA720889 JYV720889:JYW720889 KIR720889:KIS720889 KSN720889:KSO720889 LCJ720889:LCK720889 LMF720889:LMG720889 LWB720889:LWC720889 MFX720889:MFY720889 MPT720889:MPU720889 MZP720889:MZQ720889 NJL720889:NJM720889 NTH720889:NTI720889 ODD720889:ODE720889 OMZ720889:ONA720889 OWV720889:OWW720889 PGR720889:PGS720889 PQN720889:PQO720889 QAJ720889:QAK720889 QKF720889:QKG720889 QUB720889:QUC720889 RDX720889:RDY720889 RNT720889:RNU720889 RXP720889:RXQ720889 SHL720889:SHM720889 SRH720889:SRI720889 TBD720889:TBE720889 TKZ720889:TLA720889 TUV720889:TUW720889 UER720889:UES720889 UON720889:UOO720889 UYJ720889:UYK720889 VIF720889:VIG720889 VSB720889:VSC720889 WBX720889:WBY720889 WLT720889:WLU720889 WVP720889:WVQ720889 H786425:I786425 JD786425:JE786425 SZ786425:TA786425 ACV786425:ACW786425 AMR786425:AMS786425 AWN786425:AWO786425 BGJ786425:BGK786425 BQF786425:BQG786425 CAB786425:CAC786425 CJX786425:CJY786425 CTT786425:CTU786425 DDP786425:DDQ786425 DNL786425:DNM786425 DXH786425:DXI786425 EHD786425:EHE786425 EQZ786425:ERA786425 FAV786425:FAW786425 FKR786425:FKS786425 FUN786425:FUO786425 GEJ786425:GEK786425 GOF786425:GOG786425 GYB786425:GYC786425 HHX786425:HHY786425 HRT786425:HRU786425 IBP786425:IBQ786425 ILL786425:ILM786425 IVH786425:IVI786425 JFD786425:JFE786425 JOZ786425:JPA786425 JYV786425:JYW786425 KIR786425:KIS786425 KSN786425:KSO786425 LCJ786425:LCK786425 LMF786425:LMG786425 LWB786425:LWC786425 MFX786425:MFY786425 MPT786425:MPU786425 MZP786425:MZQ786425 NJL786425:NJM786425 NTH786425:NTI786425 ODD786425:ODE786425 OMZ786425:ONA786425 OWV786425:OWW786425 PGR786425:PGS786425 PQN786425:PQO786425 QAJ786425:QAK786425 QKF786425:QKG786425 QUB786425:QUC786425 RDX786425:RDY786425 RNT786425:RNU786425 RXP786425:RXQ786425 SHL786425:SHM786425 SRH786425:SRI786425 TBD786425:TBE786425 TKZ786425:TLA786425 TUV786425:TUW786425 UER786425:UES786425 UON786425:UOO786425 UYJ786425:UYK786425 VIF786425:VIG786425 VSB786425:VSC786425 WBX786425:WBY786425 WLT786425:WLU786425 WVP786425:WVQ786425 H851961:I851961 JD851961:JE851961 SZ851961:TA851961 ACV851961:ACW851961 AMR851961:AMS851961 AWN851961:AWO851961 BGJ851961:BGK851961 BQF851961:BQG851961 CAB851961:CAC851961 CJX851961:CJY851961 CTT851961:CTU851961 DDP851961:DDQ851961 DNL851961:DNM851961 DXH851961:DXI851961 EHD851961:EHE851961 EQZ851961:ERA851961 FAV851961:FAW851961 FKR851961:FKS851961 FUN851961:FUO851961 GEJ851961:GEK851961 GOF851961:GOG851961 GYB851961:GYC851961 HHX851961:HHY851961 HRT851961:HRU851961 IBP851961:IBQ851961 ILL851961:ILM851961 IVH851961:IVI851961 JFD851961:JFE851961 JOZ851961:JPA851961 JYV851961:JYW851961 KIR851961:KIS851961 KSN851961:KSO851961 LCJ851961:LCK851961 LMF851961:LMG851961 LWB851961:LWC851961 MFX851961:MFY851961 MPT851961:MPU851961 MZP851961:MZQ851961 NJL851961:NJM851961 NTH851961:NTI851961 ODD851961:ODE851961 OMZ851961:ONA851961 OWV851961:OWW851961 PGR851961:PGS851961 PQN851961:PQO851961 QAJ851961:QAK851961 QKF851961:QKG851961 QUB851961:QUC851961 RDX851961:RDY851961 RNT851961:RNU851961 RXP851961:RXQ851961 SHL851961:SHM851961 SRH851961:SRI851961 TBD851961:TBE851961 TKZ851961:TLA851961 TUV851961:TUW851961 UER851961:UES851961 UON851961:UOO851961 UYJ851961:UYK851961 VIF851961:VIG851961 VSB851961:VSC851961 WBX851961:WBY851961 WLT851961:WLU851961 WVP851961:WVQ851961 H917497:I917497 JD917497:JE917497 SZ917497:TA917497 ACV917497:ACW917497 AMR917497:AMS917497 AWN917497:AWO917497 BGJ917497:BGK917497 BQF917497:BQG917497 CAB917497:CAC917497 CJX917497:CJY917497 CTT917497:CTU917497 DDP917497:DDQ917497 DNL917497:DNM917497 DXH917497:DXI917497 EHD917497:EHE917497 EQZ917497:ERA917497 FAV917497:FAW917497 FKR917497:FKS917497 FUN917497:FUO917497 GEJ917497:GEK917497 GOF917497:GOG917497 GYB917497:GYC917497 HHX917497:HHY917497 HRT917497:HRU917497 IBP917497:IBQ917497 ILL917497:ILM917497 IVH917497:IVI917497 JFD917497:JFE917497 JOZ917497:JPA917497 JYV917497:JYW917497 KIR917497:KIS917497 KSN917497:KSO917497 LCJ917497:LCK917497 LMF917497:LMG917497 LWB917497:LWC917497 MFX917497:MFY917497 MPT917497:MPU917497 MZP917497:MZQ917497 NJL917497:NJM917497 NTH917497:NTI917497 ODD917497:ODE917497 OMZ917497:ONA917497 OWV917497:OWW917497 PGR917497:PGS917497 PQN917497:PQO917497 QAJ917497:QAK917497 QKF917497:QKG917497 QUB917497:QUC917497 RDX917497:RDY917497 RNT917497:RNU917497 RXP917497:RXQ917497 SHL917497:SHM917497 SRH917497:SRI917497 TBD917497:TBE917497 TKZ917497:TLA917497 TUV917497:TUW917497 UER917497:UES917497 UON917497:UOO917497 UYJ917497:UYK917497 VIF917497:VIG917497 VSB917497:VSC917497 WBX917497:WBY917497 WLT917497:WLU917497 WVP917497:WVQ917497 H983033:I983033 JD983033:JE983033 SZ983033:TA983033 ACV983033:ACW983033 AMR983033:AMS983033 AWN983033:AWO983033 BGJ983033:BGK983033 BQF983033:BQG983033 CAB983033:CAC983033 CJX983033:CJY983033 CTT983033:CTU983033 DDP983033:DDQ983033 DNL983033:DNM983033 DXH983033:DXI983033 EHD983033:EHE983033 EQZ983033:ERA983033 FAV983033:FAW983033 FKR983033:FKS983033 FUN983033:FUO983033 GEJ983033:GEK983033 GOF983033:GOG983033 GYB983033:GYC983033 HHX983033:HHY983033 HRT983033:HRU983033 IBP983033:IBQ983033 ILL983033:ILM983033 IVH983033:IVI983033 JFD983033:JFE983033 JOZ983033:JPA983033 JYV983033:JYW983033 KIR983033:KIS983033 KSN983033:KSO983033 LCJ983033:LCK983033 LMF983033:LMG983033 LWB983033:LWC983033 MFX983033:MFY983033 MPT983033:MPU983033 MZP983033:MZQ983033 NJL983033:NJM983033 NTH983033:NTI983033 ODD983033:ODE983033 OMZ983033:ONA983033 OWV983033:OWW983033 PGR983033:PGS983033 PQN983033:PQO983033 QAJ983033:QAK983033 QKF983033:QKG983033 QUB983033:QUC983033 RDX983033:RDY983033 RNT983033:RNU983033 RXP983033:RXQ983033 SHL983033:SHM983033 SRH983033:SRI983033 TBD983033:TBE983033 TKZ983033:TLA983033 TUV983033:TUW983033 UER983033:UES983033 UON983033:UOO983033 UYJ983033:UYK983033 VIF983033:VIG983033 VSB983033:VSC983033 WBX983033:WBY983033 WLT983033:WLU983033 WVP983033:WVQ983033 H65518:I65518 JD65518:JE65518 SZ65518:TA65518 ACV65518:ACW65518 AMR65518:AMS65518 AWN65518:AWO65518 BGJ65518:BGK65518 BQF65518:BQG65518 CAB65518:CAC65518 CJX65518:CJY65518 CTT65518:CTU65518 DDP65518:DDQ65518 DNL65518:DNM65518 DXH65518:DXI65518 EHD65518:EHE65518 EQZ65518:ERA65518 FAV65518:FAW65518 FKR65518:FKS65518 FUN65518:FUO65518 GEJ65518:GEK65518 GOF65518:GOG65518 GYB65518:GYC65518 HHX65518:HHY65518 HRT65518:HRU65518 IBP65518:IBQ65518 ILL65518:ILM65518 IVH65518:IVI65518 JFD65518:JFE65518 JOZ65518:JPA65518 JYV65518:JYW65518 KIR65518:KIS65518 KSN65518:KSO65518 LCJ65518:LCK65518 LMF65518:LMG65518 LWB65518:LWC65518 MFX65518:MFY65518 MPT65518:MPU65518 MZP65518:MZQ65518 NJL65518:NJM65518 NTH65518:NTI65518 ODD65518:ODE65518 OMZ65518:ONA65518 OWV65518:OWW65518 PGR65518:PGS65518 PQN65518:PQO65518 QAJ65518:QAK65518 QKF65518:QKG65518 QUB65518:QUC65518 RDX65518:RDY65518 RNT65518:RNU65518 RXP65518:RXQ65518 SHL65518:SHM65518 SRH65518:SRI65518 TBD65518:TBE65518 TKZ65518:TLA65518 TUV65518:TUW65518 UER65518:UES65518 UON65518:UOO65518 UYJ65518:UYK65518 VIF65518:VIG65518 VSB65518:VSC65518 WBX65518:WBY65518 WLT65518:WLU65518 WVP65518:WVQ65518 H131054:I131054 JD131054:JE131054 SZ131054:TA131054 ACV131054:ACW131054 AMR131054:AMS131054 AWN131054:AWO131054 BGJ131054:BGK131054 BQF131054:BQG131054 CAB131054:CAC131054 CJX131054:CJY131054 CTT131054:CTU131054 DDP131054:DDQ131054 DNL131054:DNM131054 DXH131054:DXI131054 EHD131054:EHE131054 EQZ131054:ERA131054 FAV131054:FAW131054 FKR131054:FKS131054 FUN131054:FUO131054 GEJ131054:GEK131054 GOF131054:GOG131054 GYB131054:GYC131054 HHX131054:HHY131054 HRT131054:HRU131054 IBP131054:IBQ131054 ILL131054:ILM131054 IVH131054:IVI131054 JFD131054:JFE131054 JOZ131054:JPA131054 JYV131054:JYW131054 KIR131054:KIS131054 KSN131054:KSO131054 LCJ131054:LCK131054 LMF131054:LMG131054 LWB131054:LWC131054 MFX131054:MFY131054 MPT131054:MPU131054 MZP131054:MZQ131054 NJL131054:NJM131054 NTH131054:NTI131054 ODD131054:ODE131054 OMZ131054:ONA131054 OWV131054:OWW131054 PGR131054:PGS131054 PQN131054:PQO131054 QAJ131054:QAK131054 QKF131054:QKG131054 QUB131054:QUC131054 RDX131054:RDY131054 RNT131054:RNU131054 RXP131054:RXQ131054 SHL131054:SHM131054 SRH131054:SRI131054 TBD131054:TBE131054 TKZ131054:TLA131054 TUV131054:TUW131054 UER131054:UES131054 UON131054:UOO131054 UYJ131054:UYK131054 VIF131054:VIG131054 VSB131054:VSC131054 WBX131054:WBY131054 WLT131054:WLU131054 WVP131054:WVQ131054 H196590:I196590 JD196590:JE196590 SZ196590:TA196590 ACV196590:ACW196590 AMR196590:AMS196590 AWN196590:AWO196590 BGJ196590:BGK196590 BQF196590:BQG196590 CAB196590:CAC196590 CJX196590:CJY196590 CTT196590:CTU196590 DDP196590:DDQ196590 DNL196590:DNM196590 DXH196590:DXI196590 EHD196590:EHE196590 EQZ196590:ERA196590 FAV196590:FAW196590 FKR196590:FKS196590 FUN196590:FUO196590 GEJ196590:GEK196590 GOF196590:GOG196590 GYB196590:GYC196590 HHX196590:HHY196590 HRT196590:HRU196590 IBP196590:IBQ196590 ILL196590:ILM196590 IVH196590:IVI196590 JFD196590:JFE196590 JOZ196590:JPA196590 JYV196590:JYW196590 KIR196590:KIS196590 KSN196590:KSO196590 LCJ196590:LCK196590 LMF196590:LMG196590 LWB196590:LWC196590 MFX196590:MFY196590 MPT196590:MPU196590 MZP196590:MZQ196590 NJL196590:NJM196590 NTH196590:NTI196590 ODD196590:ODE196590 OMZ196590:ONA196590 OWV196590:OWW196590 PGR196590:PGS196590 PQN196590:PQO196590 QAJ196590:QAK196590 QKF196590:QKG196590 QUB196590:QUC196590 RDX196590:RDY196590 RNT196590:RNU196590 RXP196590:RXQ196590 SHL196590:SHM196590 SRH196590:SRI196590 TBD196590:TBE196590 TKZ196590:TLA196590 TUV196590:TUW196590 UER196590:UES196590 UON196590:UOO196590 UYJ196590:UYK196590 VIF196590:VIG196590 VSB196590:VSC196590 WBX196590:WBY196590 WLT196590:WLU196590 WVP196590:WVQ196590 H262126:I262126 JD262126:JE262126 SZ262126:TA262126 ACV262126:ACW262126 AMR262126:AMS262126 AWN262126:AWO262126 BGJ262126:BGK262126 BQF262126:BQG262126 CAB262126:CAC262126 CJX262126:CJY262126 CTT262126:CTU262126 DDP262126:DDQ262126 DNL262126:DNM262126 DXH262126:DXI262126 EHD262126:EHE262126 EQZ262126:ERA262126 FAV262126:FAW262126 FKR262126:FKS262126 FUN262126:FUO262126 GEJ262126:GEK262126 GOF262126:GOG262126 GYB262126:GYC262126 HHX262126:HHY262126 HRT262126:HRU262126 IBP262126:IBQ262126 ILL262126:ILM262126 IVH262126:IVI262126 JFD262126:JFE262126 JOZ262126:JPA262126 JYV262126:JYW262126 KIR262126:KIS262126 KSN262126:KSO262126 LCJ262126:LCK262126 LMF262126:LMG262126 LWB262126:LWC262126 MFX262126:MFY262126 MPT262126:MPU262126 MZP262126:MZQ262126 NJL262126:NJM262126 NTH262126:NTI262126 ODD262126:ODE262126 OMZ262126:ONA262126 OWV262126:OWW262126 PGR262126:PGS262126 PQN262126:PQO262126 QAJ262126:QAK262126 QKF262126:QKG262126 QUB262126:QUC262126 RDX262126:RDY262126 RNT262126:RNU262126 RXP262126:RXQ262126 SHL262126:SHM262126 SRH262126:SRI262126 TBD262126:TBE262126 TKZ262126:TLA262126 TUV262126:TUW262126 UER262126:UES262126 UON262126:UOO262126 UYJ262126:UYK262126 VIF262126:VIG262126 VSB262126:VSC262126 WBX262126:WBY262126 WLT262126:WLU262126 WVP262126:WVQ262126 H327662:I327662 JD327662:JE327662 SZ327662:TA327662 ACV327662:ACW327662 AMR327662:AMS327662 AWN327662:AWO327662 BGJ327662:BGK327662 BQF327662:BQG327662 CAB327662:CAC327662 CJX327662:CJY327662 CTT327662:CTU327662 DDP327662:DDQ327662 DNL327662:DNM327662 DXH327662:DXI327662 EHD327662:EHE327662 EQZ327662:ERA327662 FAV327662:FAW327662 FKR327662:FKS327662 FUN327662:FUO327662 GEJ327662:GEK327662 GOF327662:GOG327662 GYB327662:GYC327662 HHX327662:HHY327662 HRT327662:HRU327662 IBP327662:IBQ327662 ILL327662:ILM327662 IVH327662:IVI327662 JFD327662:JFE327662 JOZ327662:JPA327662 JYV327662:JYW327662 KIR327662:KIS327662 KSN327662:KSO327662 LCJ327662:LCK327662 LMF327662:LMG327662 LWB327662:LWC327662 MFX327662:MFY327662 MPT327662:MPU327662 MZP327662:MZQ327662 NJL327662:NJM327662 NTH327662:NTI327662 ODD327662:ODE327662 OMZ327662:ONA327662 OWV327662:OWW327662 PGR327662:PGS327662 PQN327662:PQO327662 QAJ327662:QAK327662 QKF327662:QKG327662 QUB327662:QUC327662 RDX327662:RDY327662 RNT327662:RNU327662 RXP327662:RXQ327662 SHL327662:SHM327662 SRH327662:SRI327662 TBD327662:TBE327662 TKZ327662:TLA327662 TUV327662:TUW327662 UER327662:UES327662 UON327662:UOO327662 UYJ327662:UYK327662 VIF327662:VIG327662 VSB327662:VSC327662 WBX327662:WBY327662 WLT327662:WLU327662 WVP327662:WVQ327662 H393198:I393198 JD393198:JE393198 SZ393198:TA393198 ACV393198:ACW393198 AMR393198:AMS393198 AWN393198:AWO393198 BGJ393198:BGK393198 BQF393198:BQG393198 CAB393198:CAC393198 CJX393198:CJY393198 CTT393198:CTU393198 DDP393198:DDQ393198 DNL393198:DNM393198 DXH393198:DXI393198 EHD393198:EHE393198 EQZ393198:ERA393198 FAV393198:FAW393198 FKR393198:FKS393198 FUN393198:FUO393198 GEJ393198:GEK393198 GOF393198:GOG393198 GYB393198:GYC393198 HHX393198:HHY393198 HRT393198:HRU393198 IBP393198:IBQ393198 ILL393198:ILM393198 IVH393198:IVI393198 JFD393198:JFE393198 JOZ393198:JPA393198 JYV393198:JYW393198 KIR393198:KIS393198 KSN393198:KSO393198 LCJ393198:LCK393198 LMF393198:LMG393198 LWB393198:LWC393198 MFX393198:MFY393198 MPT393198:MPU393198 MZP393198:MZQ393198 NJL393198:NJM393198 NTH393198:NTI393198 ODD393198:ODE393198 OMZ393198:ONA393198 OWV393198:OWW393198 PGR393198:PGS393198 PQN393198:PQO393198 QAJ393198:QAK393198 QKF393198:QKG393198 QUB393198:QUC393198 RDX393198:RDY393198 RNT393198:RNU393198 RXP393198:RXQ393198 SHL393198:SHM393198 SRH393198:SRI393198 TBD393198:TBE393198 TKZ393198:TLA393198 TUV393198:TUW393198 UER393198:UES393198 UON393198:UOO393198 UYJ393198:UYK393198 VIF393198:VIG393198 VSB393198:VSC393198 WBX393198:WBY393198 WLT393198:WLU393198 WVP393198:WVQ393198 H458734:I458734 JD458734:JE458734 SZ458734:TA458734 ACV458734:ACW458734 AMR458734:AMS458734 AWN458734:AWO458734 BGJ458734:BGK458734 BQF458734:BQG458734 CAB458734:CAC458734 CJX458734:CJY458734 CTT458734:CTU458734 DDP458734:DDQ458734 DNL458734:DNM458734 DXH458734:DXI458734 EHD458734:EHE458734 EQZ458734:ERA458734 FAV458734:FAW458734 FKR458734:FKS458734 FUN458734:FUO458734 GEJ458734:GEK458734 GOF458734:GOG458734 GYB458734:GYC458734 HHX458734:HHY458734 HRT458734:HRU458734 IBP458734:IBQ458734 ILL458734:ILM458734 IVH458734:IVI458734 JFD458734:JFE458734 JOZ458734:JPA458734 JYV458734:JYW458734 KIR458734:KIS458734 KSN458734:KSO458734 LCJ458734:LCK458734 LMF458734:LMG458734 LWB458734:LWC458734 MFX458734:MFY458734 MPT458734:MPU458734 MZP458734:MZQ458734 NJL458734:NJM458734 NTH458734:NTI458734 ODD458734:ODE458734 OMZ458734:ONA458734 OWV458734:OWW458734 PGR458734:PGS458734 PQN458734:PQO458734 QAJ458734:QAK458734 QKF458734:QKG458734 QUB458734:QUC458734 RDX458734:RDY458734 RNT458734:RNU458734 RXP458734:RXQ458734 SHL458734:SHM458734 SRH458734:SRI458734 TBD458734:TBE458734 TKZ458734:TLA458734 TUV458734:TUW458734 UER458734:UES458734 UON458734:UOO458734 UYJ458734:UYK458734 VIF458734:VIG458734 VSB458734:VSC458734 WBX458734:WBY458734 WLT458734:WLU458734 WVP458734:WVQ458734 H524270:I524270 JD524270:JE524270 SZ524270:TA524270 ACV524270:ACW524270 AMR524270:AMS524270 AWN524270:AWO524270 BGJ524270:BGK524270 BQF524270:BQG524270 CAB524270:CAC524270 CJX524270:CJY524270 CTT524270:CTU524270 DDP524270:DDQ524270 DNL524270:DNM524270 DXH524270:DXI524270 EHD524270:EHE524270 EQZ524270:ERA524270 FAV524270:FAW524270 FKR524270:FKS524270 FUN524270:FUO524270 GEJ524270:GEK524270 GOF524270:GOG524270 GYB524270:GYC524270 HHX524270:HHY524270 HRT524270:HRU524270 IBP524270:IBQ524270 ILL524270:ILM524270 IVH524270:IVI524270 JFD524270:JFE524270 JOZ524270:JPA524270 JYV524270:JYW524270 KIR524270:KIS524270 KSN524270:KSO524270 LCJ524270:LCK524270 LMF524270:LMG524270 LWB524270:LWC524270 MFX524270:MFY524270 MPT524270:MPU524270 MZP524270:MZQ524270 NJL524270:NJM524270 NTH524270:NTI524270 ODD524270:ODE524270 OMZ524270:ONA524270 OWV524270:OWW524270 PGR524270:PGS524270 PQN524270:PQO524270 QAJ524270:QAK524270 QKF524270:QKG524270 QUB524270:QUC524270 RDX524270:RDY524270 RNT524270:RNU524270 RXP524270:RXQ524270 SHL524270:SHM524270 SRH524270:SRI524270 TBD524270:TBE524270 TKZ524270:TLA524270 TUV524270:TUW524270 UER524270:UES524270 UON524270:UOO524270 UYJ524270:UYK524270 VIF524270:VIG524270 VSB524270:VSC524270 WBX524270:WBY524270 WLT524270:WLU524270 WVP524270:WVQ524270 H589806:I589806 JD589806:JE589806 SZ589806:TA589806 ACV589806:ACW589806 AMR589806:AMS589806 AWN589806:AWO589806 BGJ589806:BGK589806 BQF589806:BQG589806 CAB589806:CAC589806 CJX589806:CJY589806 CTT589806:CTU589806 DDP589806:DDQ589806 DNL589806:DNM589806 DXH589806:DXI589806 EHD589806:EHE589806 EQZ589806:ERA589806 FAV589806:FAW589806 FKR589806:FKS589806 FUN589806:FUO589806 GEJ589806:GEK589806 GOF589806:GOG589806 GYB589806:GYC589806 HHX589806:HHY589806 HRT589806:HRU589806 IBP589806:IBQ589806 ILL589806:ILM589806 IVH589806:IVI589806 JFD589806:JFE589806 JOZ589806:JPA589806 JYV589806:JYW589806 KIR589806:KIS589806 KSN589806:KSO589806 LCJ589806:LCK589806 LMF589806:LMG589806 LWB589806:LWC589806 MFX589806:MFY589806 MPT589806:MPU589806 MZP589806:MZQ589806 NJL589806:NJM589806 NTH589806:NTI589806 ODD589806:ODE589806 OMZ589806:ONA589806 OWV589806:OWW589806 PGR589806:PGS589806 PQN589806:PQO589806 QAJ589806:QAK589806 QKF589806:QKG589806 QUB589806:QUC589806 RDX589806:RDY589806 RNT589806:RNU589806 RXP589806:RXQ589806 SHL589806:SHM589806 SRH589806:SRI589806 TBD589806:TBE589806 TKZ589806:TLA589806 TUV589806:TUW589806 UER589806:UES589806 UON589806:UOO589806 UYJ589806:UYK589806 VIF589806:VIG589806 VSB589806:VSC589806 WBX589806:WBY589806 WLT589806:WLU589806 WVP589806:WVQ589806 H655342:I655342 JD655342:JE655342 SZ655342:TA655342 ACV655342:ACW655342 AMR655342:AMS655342 AWN655342:AWO655342 BGJ655342:BGK655342 BQF655342:BQG655342 CAB655342:CAC655342 CJX655342:CJY655342 CTT655342:CTU655342 DDP655342:DDQ655342 DNL655342:DNM655342 DXH655342:DXI655342 EHD655342:EHE655342 EQZ655342:ERA655342 FAV655342:FAW655342 FKR655342:FKS655342 FUN655342:FUO655342 GEJ655342:GEK655342 GOF655342:GOG655342 GYB655342:GYC655342 HHX655342:HHY655342 HRT655342:HRU655342 IBP655342:IBQ655342 ILL655342:ILM655342 IVH655342:IVI655342 JFD655342:JFE655342 JOZ655342:JPA655342 JYV655342:JYW655342 KIR655342:KIS655342 KSN655342:KSO655342 LCJ655342:LCK655342 LMF655342:LMG655342 LWB655342:LWC655342 MFX655342:MFY655342 MPT655342:MPU655342 MZP655342:MZQ655342 NJL655342:NJM655342 NTH655342:NTI655342 ODD655342:ODE655342 OMZ655342:ONA655342 OWV655342:OWW655342 PGR655342:PGS655342 PQN655342:PQO655342 QAJ655342:QAK655342 QKF655342:QKG655342 QUB655342:QUC655342 RDX655342:RDY655342 RNT655342:RNU655342 RXP655342:RXQ655342 SHL655342:SHM655342 SRH655342:SRI655342 TBD655342:TBE655342 TKZ655342:TLA655342 TUV655342:TUW655342 UER655342:UES655342 UON655342:UOO655342 UYJ655342:UYK655342 VIF655342:VIG655342 VSB655342:VSC655342 WBX655342:WBY655342 WLT655342:WLU655342 WVP655342:WVQ655342 H720878:I720878 JD720878:JE720878 SZ720878:TA720878 ACV720878:ACW720878 AMR720878:AMS720878 AWN720878:AWO720878 BGJ720878:BGK720878 BQF720878:BQG720878 CAB720878:CAC720878 CJX720878:CJY720878 CTT720878:CTU720878 DDP720878:DDQ720878 DNL720878:DNM720878 DXH720878:DXI720878 EHD720878:EHE720878 EQZ720878:ERA720878 FAV720878:FAW720878 FKR720878:FKS720878 FUN720878:FUO720878 GEJ720878:GEK720878 GOF720878:GOG720878 GYB720878:GYC720878 HHX720878:HHY720878 HRT720878:HRU720878 IBP720878:IBQ720878 ILL720878:ILM720878 IVH720878:IVI720878 JFD720878:JFE720878 JOZ720878:JPA720878 JYV720878:JYW720878 KIR720878:KIS720878 KSN720878:KSO720878 LCJ720878:LCK720878 LMF720878:LMG720878 LWB720878:LWC720878 MFX720878:MFY720878 MPT720878:MPU720878 MZP720878:MZQ720878 NJL720878:NJM720878 NTH720878:NTI720878 ODD720878:ODE720878 OMZ720878:ONA720878 OWV720878:OWW720878 PGR720878:PGS720878 PQN720878:PQO720878 QAJ720878:QAK720878 QKF720878:QKG720878 QUB720878:QUC720878 RDX720878:RDY720878 RNT720878:RNU720878 RXP720878:RXQ720878 SHL720878:SHM720878 SRH720878:SRI720878 TBD720878:TBE720878 TKZ720878:TLA720878 TUV720878:TUW720878 UER720878:UES720878 UON720878:UOO720878 UYJ720878:UYK720878 VIF720878:VIG720878 VSB720878:VSC720878 WBX720878:WBY720878 WLT720878:WLU720878 WVP720878:WVQ720878 H786414:I786414 JD786414:JE786414 SZ786414:TA786414 ACV786414:ACW786414 AMR786414:AMS786414 AWN786414:AWO786414 BGJ786414:BGK786414 BQF786414:BQG786414 CAB786414:CAC786414 CJX786414:CJY786414 CTT786414:CTU786414 DDP786414:DDQ786414 DNL786414:DNM786414 DXH786414:DXI786414 EHD786414:EHE786414 EQZ786414:ERA786414 FAV786414:FAW786414 FKR786414:FKS786414 FUN786414:FUO786414 GEJ786414:GEK786414 GOF786414:GOG786414 GYB786414:GYC786414 HHX786414:HHY786414 HRT786414:HRU786414 IBP786414:IBQ786414 ILL786414:ILM786414 IVH786414:IVI786414 JFD786414:JFE786414 JOZ786414:JPA786414 JYV786414:JYW786414 KIR786414:KIS786414 KSN786414:KSO786414 LCJ786414:LCK786414 LMF786414:LMG786414 LWB786414:LWC786414 MFX786414:MFY786414 MPT786414:MPU786414 MZP786414:MZQ786414 NJL786414:NJM786414 NTH786414:NTI786414 ODD786414:ODE786414 OMZ786414:ONA786414 OWV786414:OWW786414 PGR786414:PGS786414 PQN786414:PQO786414 QAJ786414:QAK786414 QKF786414:QKG786414 QUB786414:QUC786414 RDX786414:RDY786414 RNT786414:RNU786414 RXP786414:RXQ786414 SHL786414:SHM786414 SRH786414:SRI786414 TBD786414:TBE786414 TKZ786414:TLA786414 TUV786414:TUW786414 UER786414:UES786414 UON786414:UOO786414 UYJ786414:UYK786414 VIF786414:VIG786414 VSB786414:VSC786414 WBX786414:WBY786414 WLT786414:WLU786414 WVP786414:WVQ786414 H851950:I851950 JD851950:JE851950 SZ851950:TA851950 ACV851950:ACW851950 AMR851950:AMS851950 AWN851950:AWO851950 BGJ851950:BGK851950 BQF851950:BQG851950 CAB851950:CAC851950 CJX851950:CJY851950 CTT851950:CTU851950 DDP851950:DDQ851950 DNL851950:DNM851950 DXH851950:DXI851950 EHD851950:EHE851950 EQZ851950:ERA851950 FAV851950:FAW851950 FKR851950:FKS851950 FUN851950:FUO851950 GEJ851950:GEK851950 GOF851950:GOG851950 GYB851950:GYC851950 HHX851950:HHY851950 HRT851950:HRU851950 IBP851950:IBQ851950 ILL851950:ILM851950 IVH851950:IVI851950 JFD851950:JFE851950 JOZ851950:JPA851950 JYV851950:JYW851950 KIR851950:KIS851950 KSN851950:KSO851950 LCJ851950:LCK851950 LMF851950:LMG851950 LWB851950:LWC851950 MFX851950:MFY851950 MPT851950:MPU851950 MZP851950:MZQ851950 NJL851950:NJM851950 NTH851950:NTI851950 ODD851950:ODE851950 OMZ851950:ONA851950 OWV851950:OWW851950 PGR851950:PGS851950 PQN851950:PQO851950 QAJ851950:QAK851950 QKF851950:QKG851950 QUB851950:QUC851950 RDX851950:RDY851950 RNT851950:RNU851950 RXP851950:RXQ851950 SHL851950:SHM851950 SRH851950:SRI851950 TBD851950:TBE851950 TKZ851950:TLA851950 TUV851950:TUW851950 UER851950:UES851950 UON851950:UOO851950 UYJ851950:UYK851950 VIF851950:VIG851950 VSB851950:VSC851950 WBX851950:WBY851950 WLT851950:WLU851950 WVP851950:WVQ851950 H917486:I917486 JD917486:JE917486 SZ917486:TA917486 ACV917486:ACW917486 AMR917486:AMS917486 AWN917486:AWO917486 BGJ917486:BGK917486 BQF917486:BQG917486 CAB917486:CAC917486 CJX917486:CJY917486 CTT917486:CTU917486 DDP917486:DDQ917486 DNL917486:DNM917486 DXH917486:DXI917486 EHD917486:EHE917486 EQZ917486:ERA917486 FAV917486:FAW917486 FKR917486:FKS917486 FUN917486:FUO917486 GEJ917486:GEK917486 GOF917486:GOG917486 GYB917486:GYC917486 HHX917486:HHY917486 HRT917486:HRU917486 IBP917486:IBQ917486 ILL917486:ILM917486 IVH917486:IVI917486 JFD917486:JFE917486 JOZ917486:JPA917486 JYV917486:JYW917486 KIR917486:KIS917486 KSN917486:KSO917486 LCJ917486:LCK917486 LMF917486:LMG917486 LWB917486:LWC917486 MFX917486:MFY917486 MPT917486:MPU917486 MZP917486:MZQ917486 NJL917486:NJM917486 NTH917486:NTI917486 ODD917486:ODE917486 OMZ917486:ONA917486 OWV917486:OWW917486 PGR917486:PGS917486 PQN917486:PQO917486 QAJ917486:QAK917486 QKF917486:QKG917486 QUB917486:QUC917486 RDX917486:RDY917486 RNT917486:RNU917486 RXP917486:RXQ917486 SHL917486:SHM917486 SRH917486:SRI917486 TBD917486:TBE917486 TKZ917486:TLA917486 TUV917486:TUW917486 UER917486:UES917486 UON917486:UOO917486 UYJ917486:UYK917486 VIF917486:VIG917486 VSB917486:VSC917486 WBX917486:WBY917486 WLT917486:WLU917486 WVP917486:WVQ917486 H983022:I983022 JD983022:JE983022 SZ983022:TA983022 ACV983022:ACW983022 AMR983022:AMS983022 AWN983022:AWO983022 BGJ983022:BGK983022 BQF983022:BQG983022 CAB983022:CAC983022 CJX983022:CJY983022 CTT983022:CTU983022 DDP983022:DDQ983022 DNL983022:DNM983022 DXH983022:DXI983022 EHD983022:EHE983022 EQZ983022:ERA983022 FAV983022:FAW983022 FKR983022:FKS983022 FUN983022:FUO983022 GEJ983022:GEK983022 GOF983022:GOG983022 GYB983022:GYC983022 HHX983022:HHY983022 HRT983022:HRU983022 IBP983022:IBQ983022 ILL983022:ILM983022 IVH983022:IVI983022 JFD983022:JFE983022 JOZ983022:JPA983022 JYV983022:JYW983022 KIR983022:KIS983022 KSN983022:KSO983022 LCJ983022:LCK983022 LMF983022:LMG983022 LWB983022:LWC983022 MFX983022:MFY983022 MPT983022:MPU983022 MZP983022:MZQ983022 NJL983022:NJM983022 NTH983022:NTI983022 ODD983022:ODE983022 OMZ983022:ONA983022 OWV983022:OWW983022 PGR983022:PGS983022 PQN983022:PQO983022 QAJ983022:QAK983022 QKF983022:QKG983022 QUB983022:QUC983022 RDX983022:RDY983022 RNT983022:RNU983022 RXP983022:RXQ983022 SHL983022:SHM983022 SRH983022:SRI983022 TBD983022:TBE983022 TKZ983022:TLA983022 TUV983022:TUW983022 UER983022:UES983022 UON983022:UOO983022 UYJ983022:UYK983022 VIF983022:VIG983022 VSB983022:VSC983022 WBX983022:WBY983022 WLT983022:WLU983022 WVP983022:WVQ983022 H65502:I65502 JD65502:JE65502 SZ65502:TA65502 ACV65502:ACW65502 AMR65502:AMS65502 AWN65502:AWO65502 BGJ65502:BGK65502 BQF65502:BQG65502 CAB65502:CAC65502 CJX65502:CJY65502 CTT65502:CTU65502 DDP65502:DDQ65502 DNL65502:DNM65502 DXH65502:DXI65502 EHD65502:EHE65502 EQZ65502:ERA65502 FAV65502:FAW65502 FKR65502:FKS65502 FUN65502:FUO65502 GEJ65502:GEK65502 GOF65502:GOG65502 GYB65502:GYC65502 HHX65502:HHY65502 HRT65502:HRU65502 IBP65502:IBQ65502 ILL65502:ILM65502 IVH65502:IVI65502 JFD65502:JFE65502 JOZ65502:JPA65502 JYV65502:JYW65502 KIR65502:KIS65502 KSN65502:KSO65502 LCJ65502:LCK65502 LMF65502:LMG65502 LWB65502:LWC65502 MFX65502:MFY65502 MPT65502:MPU65502 MZP65502:MZQ65502 NJL65502:NJM65502 NTH65502:NTI65502 ODD65502:ODE65502 OMZ65502:ONA65502 OWV65502:OWW65502 PGR65502:PGS65502 PQN65502:PQO65502 QAJ65502:QAK65502 QKF65502:QKG65502 QUB65502:QUC65502 RDX65502:RDY65502 RNT65502:RNU65502 RXP65502:RXQ65502 SHL65502:SHM65502 SRH65502:SRI65502 TBD65502:TBE65502 TKZ65502:TLA65502 TUV65502:TUW65502 UER65502:UES65502 UON65502:UOO65502 UYJ65502:UYK65502 VIF65502:VIG65502 VSB65502:VSC65502 WBX65502:WBY65502 WLT65502:WLU65502 WVP65502:WVQ65502 H131038:I131038 JD131038:JE131038 SZ131038:TA131038 ACV131038:ACW131038 AMR131038:AMS131038 AWN131038:AWO131038 BGJ131038:BGK131038 BQF131038:BQG131038 CAB131038:CAC131038 CJX131038:CJY131038 CTT131038:CTU131038 DDP131038:DDQ131038 DNL131038:DNM131038 DXH131038:DXI131038 EHD131038:EHE131038 EQZ131038:ERA131038 FAV131038:FAW131038 FKR131038:FKS131038 FUN131038:FUO131038 GEJ131038:GEK131038 GOF131038:GOG131038 GYB131038:GYC131038 HHX131038:HHY131038 HRT131038:HRU131038 IBP131038:IBQ131038 ILL131038:ILM131038 IVH131038:IVI131038 JFD131038:JFE131038 JOZ131038:JPA131038 JYV131038:JYW131038 KIR131038:KIS131038 KSN131038:KSO131038 LCJ131038:LCK131038 LMF131038:LMG131038 LWB131038:LWC131038 MFX131038:MFY131038 MPT131038:MPU131038 MZP131038:MZQ131038 NJL131038:NJM131038 NTH131038:NTI131038 ODD131038:ODE131038 OMZ131038:ONA131038 OWV131038:OWW131038 PGR131038:PGS131038 PQN131038:PQO131038 QAJ131038:QAK131038 QKF131038:QKG131038 QUB131038:QUC131038 RDX131038:RDY131038 RNT131038:RNU131038 RXP131038:RXQ131038 SHL131038:SHM131038 SRH131038:SRI131038 TBD131038:TBE131038 TKZ131038:TLA131038 TUV131038:TUW131038 UER131038:UES131038 UON131038:UOO131038 UYJ131038:UYK131038 VIF131038:VIG131038 VSB131038:VSC131038 WBX131038:WBY131038 WLT131038:WLU131038 WVP131038:WVQ131038 H196574:I196574 JD196574:JE196574 SZ196574:TA196574 ACV196574:ACW196574 AMR196574:AMS196574 AWN196574:AWO196574 BGJ196574:BGK196574 BQF196574:BQG196574 CAB196574:CAC196574 CJX196574:CJY196574 CTT196574:CTU196574 DDP196574:DDQ196574 DNL196574:DNM196574 DXH196574:DXI196574 EHD196574:EHE196574 EQZ196574:ERA196574 FAV196574:FAW196574 FKR196574:FKS196574 FUN196574:FUO196574 GEJ196574:GEK196574 GOF196574:GOG196574 GYB196574:GYC196574 HHX196574:HHY196574 HRT196574:HRU196574 IBP196574:IBQ196574 ILL196574:ILM196574 IVH196574:IVI196574 JFD196574:JFE196574 JOZ196574:JPA196574 JYV196574:JYW196574 KIR196574:KIS196574 KSN196574:KSO196574 LCJ196574:LCK196574 LMF196574:LMG196574 LWB196574:LWC196574 MFX196574:MFY196574 MPT196574:MPU196574 MZP196574:MZQ196574 NJL196574:NJM196574 NTH196574:NTI196574 ODD196574:ODE196574 OMZ196574:ONA196574 OWV196574:OWW196574 PGR196574:PGS196574 PQN196574:PQO196574 QAJ196574:QAK196574 QKF196574:QKG196574 QUB196574:QUC196574 RDX196574:RDY196574 RNT196574:RNU196574 RXP196574:RXQ196574 SHL196574:SHM196574 SRH196574:SRI196574 TBD196574:TBE196574 TKZ196574:TLA196574 TUV196574:TUW196574 UER196574:UES196574 UON196574:UOO196574 UYJ196574:UYK196574 VIF196574:VIG196574 VSB196574:VSC196574 WBX196574:WBY196574 WLT196574:WLU196574 WVP196574:WVQ196574 H262110:I262110 JD262110:JE262110 SZ262110:TA262110 ACV262110:ACW262110 AMR262110:AMS262110 AWN262110:AWO262110 BGJ262110:BGK262110 BQF262110:BQG262110 CAB262110:CAC262110 CJX262110:CJY262110 CTT262110:CTU262110 DDP262110:DDQ262110 DNL262110:DNM262110 DXH262110:DXI262110 EHD262110:EHE262110 EQZ262110:ERA262110 FAV262110:FAW262110 FKR262110:FKS262110 FUN262110:FUO262110 GEJ262110:GEK262110 GOF262110:GOG262110 GYB262110:GYC262110 HHX262110:HHY262110 HRT262110:HRU262110 IBP262110:IBQ262110 ILL262110:ILM262110 IVH262110:IVI262110 JFD262110:JFE262110 JOZ262110:JPA262110 JYV262110:JYW262110 KIR262110:KIS262110 KSN262110:KSO262110 LCJ262110:LCK262110 LMF262110:LMG262110 LWB262110:LWC262110 MFX262110:MFY262110 MPT262110:MPU262110 MZP262110:MZQ262110 NJL262110:NJM262110 NTH262110:NTI262110 ODD262110:ODE262110 OMZ262110:ONA262110 OWV262110:OWW262110 PGR262110:PGS262110 PQN262110:PQO262110 QAJ262110:QAK262110 QKF262110:QKG262110 QUB262110:QUC262110 RDX262110:RDY262110 RNT262110:RNU262110 RXP262110:RXQ262110 SHL262110:SHM262110 SRH262110:SRI262110 TBD262110:TBE262110 TKZ262110:TLA262110 TUV262110:TUW262110 UER262110:UES262110 UON262110:UOO262110 UYJ262110:UYK262110 VIF262110:VIG262110 VSB262110:VSC262110 WBX262110:WBY262110 WLT262110:WLU262110 WVP262110:WVQ262110 H327646:I327646 JD327646:JE327646 SZ327646:TA327646 ACV327646:ACW327646 AMR327646:AMS327646 AWN327646:AWO327646 BGJ327646:BGK327646 BQF327646:BQG327646 CAB327646:CAC327646 CJX327646:CJY327646 CTT327646:CTU327646 DDP327646:DDQ327646 DNL327646:DNM327646 DXH327646:DXI327646 EHD327646:EHE327646 EQZ327646:ERA327646 FAV327646:FAW327646 FKR327646:FKS327646 FUN327646:FUO327646 GEJ327646:GEK327646 GOF327646:GOG327646 GYB327646:GYC327646 HHX327646:HHY327646 HRT327646:HRU327646 IBP327646:IBQ327646 ILL327646:ILM327646 IVH327646:IVI327646 JFD327646:JFE327646 JOZ327646:JPA327646 JYV327646:JYW327646 KIR327646:KIS327646 KSN327646:KSO327646 LCJ327646:LCK327646 LMF327646:LMG327646 LWB327646:LWC327646 MFX327646:MFY327646 MPT327646:MPU327646 MZP327646:MZQ327646 NJL327646:NJM327646 NTH327646:NTI327646 ODD327646:ODE327646 OMZ327646:ONA327646 OWV327646:OWW327646 PGR327646:PGS327646 PQN327646:PQO327646 QAJ327646:QAK327646 QKF327646:QKG327646 QUB327646:QUC327646 RDX327646:RDY327646 RNT327646:RNU327646 RXP327646:RXQ327646 SHL327646:SHM327646 SRH327646:SRI327646 TBD327646:TBE327646 TKZ327646:TLA327646 TUV327646:TUW327646 UER327646:UES327646 UON327646:UOO327646 UYJ327646:UYK327646 VIF327646:VIG327646 VSB327646:VSC327646 WBX327646:WBY327646 WLT327646:WLU327646 WVP327646:WVQ327646 H393182:I393182 JD393182:JE393182 SZ393182:TA393182 ACV393182:ACW393182 AMR393182:AMS393182 AWN393182:AWO393182 BGJ393182:BGK393182 BQF393182:BQG393182 CAB393182:CAC393182 CJX393182:CJY393182 CTT393182:CTU393182 DDP393182:DDQ393182 DNL393182:DNM393182 DXH393182:DXI393182 EHD393182:EHE393182 EQZ393182:ERA393182 FAV393182:FAW393182 FKR393182:FKS393182 FUN393182:FUO393182 GEJ393182:GEK393182 GOF393182:GOG393182 GYB393182:GYC393182 HHX393182:HHY393182 HRT393182:HRU393182 IBP393182:IBQ393182 ILL393182:ILM393182 IVH393182:IVI393182 JFD393182:JFE393182 JOZ393182:JPA393182 JYV393182:JYW393182 KIR393182:KIS393182 KSN393182:KSO393182 LCJ393182:LCK393182 LMF393182:LMG393182 LWB393182:LWC393182 MFX393182:MFY393182 MPT393182:MPU393182 MZP393182:MZQ393182 NJL393182:NJM393182 NTH393182:NTI393182 ODD393182:ODE393182 OMZ393182:ONA393182 OWV393182:OWW393182 PGR393182:PGS393182 PQN393182:PQO393182 QAJ393182:QAK393182 QKF393182:QKG393182 QUB393182:QUC393182 RDX393182:RDY393182 RNT393182:RNU393182 RXP393182:RXQ393182 SHL393182:SHM393182 SRH393182:SRI393182 TBD393182:TBE393182 TKZ393182:TLA393182 TUV393182:TUW393182 UER393182:UES393182 UON393182:UOO393182 UYJ393182:UYK393182 VIF393182:VIG393182 VSB393182:VSC393182 WBX393182:WBY393182 WLT393182:WLU393182 WVP393182:WVQ393182 H458718:I458718 JD458718:JE458718 SZ458718:TA458718 ACV458718:ACW458718 AMR458718:AMS458718 AWN458718:AWO458718 BGJ458718:BGK458718 BQF458718:BQG458718 CAB458718:CAC458718 CJX458718:CJY458718 CTT458718:CTU458718 DDP458718:DDQ458718 DNL458718:DNM458718 DXH458718:DXI458718 EHD458718:EHE458718 EQZ458718:ERA458718 FAV458718:FAW458718 FKR458718:FKS458718 FUN458718:FUO458718 GEJ458718:GEK458718 GOF458718:GOG458718 GYB458718:GYC458718 HHX458718:HHY458718 HRT458718:HRU458718 IBP458718:IBQ458718 ILL458718:ILM458718 IVH458718:IVI458718 JFD458718:JFE458718 JOZ458718:JPA458718 JYV458718:JYW458718 KIR458718:KIS458718 KSN458718:KSO458718 LCJ458718:LCK458718 LMF458718:LMG458718 LWB458718:LWC458718 MFX458718:MFY458718 MPT458718:MPU458718 MZP458718:MZQ458718 NJL458718:NJM458718 NTH458718:NTI458718 ODD458718:ODE458718 OMZ458718:ONA458718 OWV458718:OWW458718 PGR458718:PGS458718 PQN458718:PQO458718 QAJ458718:QAK458718 QKF458718:QKG458718 QUB458718:QUC458718 RDX458718:RDY458718 RNT458718:RNU458718 RXP458718:RXQ458718 SHL458718:SHM458718 SRH458718:SRI458718 TBD458718:TBE458718 TKZ458718:TLA458718 TUV458718:TUW458718 UER458718:UES458718 UON458718:UOO458718 UYJ458718:UYK458718 VIF458718:VIG458718 VSB458718:VSC458718 WBX458718:WBY458718 WLT458718:WLU458718 WVP458718:WVQ458718 H524254:I524254 JD524254:JE524254 SZ524254:TA524254 ACV524254:ACW524254 AMR524254:AMS524254 AWN524254:AWO524254 BGJ524254:BGK524254 BQF524254:BQG524254 CAB524254:CAC524254 CJX524254:CJY524254 CTT524254:CTU524254 DDP524254:DDQ524254 DNL524254:DNM524254 DXH524254:DXI524254 EHD524254:EHE524254 EQZ524254:ERA524254 FAV524254:FAW524254 FKR524254:FKS524254 FUN524254:FUO524254 GEJ524254:GEK524254 GOF524254:GOG524254 GYB524254:GYC524254 HHX524254:HHY524254 HRT524254:HRU524254 IBP524254:IBQ524254 ILL524254:ILM524254 IVH524254:IVI524254 JFD524254:JFE524254 JOZ524254:JPA524254 JYV524254:JYW524254 KIR524254:KIS524254 KSN524254:KSO524254 LCJ524254:LCK524254 LMF524254:LMG524254 LWB524254:LWC524254 MFX524254:MFY524254 MPT524254:MPU524254 MZP524254:MZQ524254 NJL524254:NJM524254 NTH524254:NTI524254 ODD524254:ODE524254 OMZ524254:ONA524254 OWV524254:OWW524254 PGR524254:PGS524254 PQN524254:PQO524254 QAJ524254:QAK524254 QKF524254:QKG524254 QUB524254:QUC524254 RDX524254:RDY524254 RNT524254:RNU524254 RXP524254:RXQ524254 SHL524254:SHM524254 SRH524254:SRI524254 TBD524254:TBE524254 TKZ524254:TLA524254 TUV524254:TUW524254 UER524254:UES524254 UON524254:UOO524254 UYJ524254:UYK524254 VIF524254:VIG524254 VSB524254:VSC524254 WBX524254:WBY524254 WLT524254:WLU524254 WVP524254:WVQ524254 H589790:I589790 JD589790:JE589790 SZ589790:TA589790 ACV589790:ACW589790 AMR589790:AMS589790 AWN589790:AWO589790 BGJ589790:BGK589790 BQF589790:BQG589790 CAB589790:CAC589790 CJX589790:CJY589790 CTT589790:CTU589790 DDP589790:DDQ589790 DNL589790:DNM589790 DXH589790:DXI589790 EHD589790:EHE589790 EQZ589790:ERA589790 FAV589790:FAW589790 FKR589790:FKS589790 FUN589790:FUO589790 GEJ589790:GEK589790 GOF589790:GOG589790 GYB589790:GYC589790 HHX589790:HHY589790 HRT589790:HRU589790 IBP589790:IBQ589790 ILL589790:ILM589790 IVH589790:IVI589790 JFD589790:JFE589790 JOZ589790:JPA589790 JYV589790:JYW589790 KIR589790:KIS589790 KSN589790:KSO589790 LCJ589790:LCK589790 LMF589790:LMG589790 LWB589790:LWC589790 MFX589790:MFY589790 MPT589790:MPU589790 MZP589790:MZQ589790 NJL589790:NJM589790 NTH589790:NTI589790 ODD589790:ODE589790 OMZ589790:ONA589790 OWV589790:OWW589790 PGR589790:PGS589790 PQN589790:PQO589790 QAJ589790:QAK589790 QKF589790:QKG589790 QUB589790:QUC589790 RDX589790:RDY589790 RNT589790:RNU589790 RXP589790:RXQ589790 SHL589790:SHM589790 SRH589790:SRI589790 TBD589790:TBE589790 TKZ589790:TLA589790 TUV589790:TUW589790 UER589790:UES589790 UON589790:UOO589790 UYJ589790:UYK589790 VIF589790:VIG589790 VSB589790:VSC589790 WBX589790:WBY589790 WLT589790:WLU589790 WVP589790:WVQ589790 H655326:I655326 JD655326:JE655326 SZ655326:TA655326 ACV655326:ACW655326 AMR655326:AMS655326 AWN655326:AWO655326 BGJ655326:BGK655326 BQF655326:BQG655326 CAB655326:CAC655326 CJX655326:CJY655326 CTT655326:CTU655326 DDP655326:DDQ655326 DNL655326:DNM655326 DXH655326:DXI655326 EHD655326:EHE655326 EQZ655326:ERA655326 FAV655326:FAW655326 FKR655326:FKS655326 FUN655326:FUO655326 GEJ655326:GEK655326 GOF655326:GOG655326 GYB655326:GYC655326 HHX655326:HHY655326 HRT655326:HRU655326 IBP655326:IBQ655326 ILL655326:ILM655326 IVH655326:IVI655326 JFD655326:JFE655326 JOZ655326:JPA655326 JYV655326:JYW655326 KIR655326:KIS655326 KSN655326:KSO655326 LCJ655326:LCK655326 LMF655326:LMG655326 LWB655326:LWC655326 MFX655326:MFY655326 MPT655326:MPU655326 MZP655326:MZQ655326 NJL655326:NJM655326 NTH655326:NTI655326 ODD655326:ODE655326 OMZ655326:ONA655326 OWV655326:OWW655326 PGR655326:PGS655326 PQN655326:PQO655326 QAJ655326:QAK655326 QKF655326:QKG655326 QUB655326:QUC655326 RDX655326:RDY655326 RNT655326:RNU655326 RXP655326:RXQ655326 SHL655326:SHM655326 SRH655326:SRI655326 TBD655326:TBE655326 TKZ655326:TLA655326 TUV655326:TUW655326 UER655326:UES655326 UON655326:UOO655326 UYJ655326:UYK655326 VIF655326:VIG655326 VSB655326:VSC655326 WBX655326:WBY655326 WLT655326:WLU655326 WVP655326:WVQ655326 H720862:I720862 JD720862:JE720862 SZ720862:TA720862 ACV720862:ACW720862 AMR720862:AMS720862 AWN720862:AWO720862 BGJ720862:BGK720862 BQF720862:BQG720862 CAB720862:CAC720862 CJX720862:CJY720862 CTT720862:CTU720862 DDP720862:DDQ720862 DNL720862:DNM720862 DXH720862:DXI720862 EHD720862:EHE720862 EQZ720862:ERA720862 FAV720862:FAW720862 FKR720862:FKS720862 FUN720862:FUO720862 GEJ720862:GEK720862 GOF720862:GOG720862 GYB720862:GYC720862 HHX720862:HHY720862 HRT720862:HRU720862 IBP720862:IBQ720862 ILL720862:ILM720862 IVH720862:IVI720862 JFD720862:JFE720862 JOZ720862:JPA720862 JYV720862:JYW720862 KIR720862:KIS720862 KSN720862:KSO720862 LCJ720862:LCK720862 LMF720862:LMG720862 LWB720862:LWC720862 MFX720862:MFY720862 MPT720862:MPU720862 MZP720862:MZQ720862 NJL720862:NJM720862 NTH720862:NTI720862 ODD720862:ODE720862 OMZ720862:ONA720862 OWV720862:OWW720862 PGR720862:PGS720862 PQN720862:PQO720862 QAJ720862:QAK720862 QKF720862:QKG720862 QUB720862:QUC720862 RDX720862:RDY720862 RNT720862:RNU720862 RXP720862:RXQ720862 SHL720862:SHM720862 SRH720862:SRI720862 TBD720862:TBE720862 TKZ720862:TLA720862 TUV720862:TUW720862 UER720862:UES720862 UON720862:UOO720862 UYJ720862:UYK720862 VIF720862:VIG720862 VSB720862:VSC720862 WBX720862:WBY720862 WLT720862:WLU720862 WVP720862:WVQ720862 H786398:I786398 JD786398:JE786398 SZ786398:TA786398 ACV786398:ACW786398 AMR786398:AMS786398 AWN786398:AWO786398 BGJ786398:BGK786398 BQF786398:BQG786398 CAB786398:CAC786398 CJX786398:CJY786398 CTT786398:CTU786398 DDP786398:DDQ786398 DNL786398:DNM786398 DXH786398:DXI786398 EHD786398:EHE786398 EQZ786398:ERA786398 FAV786398:FAW786398 FKR786398:FKS786398 FUN786398:FUO786398 GEJ786398:GEK786398 GOF786398:GOG786398 GYB786398:GYC786398 HHX786398:HHY786398 HRT786398:HRU786398 IBP786398:IBQ786398 ILL786398:ILM786398 IVH786398:IVI786398 JFD786398:JFE786398 JOZ786398:JPA786398 JYV786398:JYW786398 KIR786398:KIS786398 KSN786398:KSO786398 LCJ786398:LCK786398 LMF786398:LMG786398 LWB786398:LWC786398 MFX786398:MFY786398 MPT786398:MPU786398 MZP786398:MZQ786398 NJL786398:NJM786398 NTH786398:NTI786398 ODD786398:ODE786398 OMZ786398:ONA786398 OWV786398:OWW786398 PGR786398:PGS786398 PQN786398:PQO786398 QAJ786398:QAK786398 QKF786398:QKG786398 QUB786398:QUC786398 RDX786398:RDY786398 RNT786398:RNU786398 RXP786398:RXQ786398 SHL786398:SHM786398 SRH786398:SRI786398 TBD786398:TBE786398 TKZ786398:TLA786398 TUV786398:TUW786398 UER786398:UES786398 UON786398:UOO786398 UYJ786398:UYK786398 VIF786398:VIG786398 VSB786398:VSC786398 WBX786398:WBY786398 WLT786398:WLU786398 WVP786398:WVQ786398 H851934:I851934 JD851934:JE851934 SZ851934:TA851934 ACV851934:ACW851934 AMR851934:AMS851934 AWN851934:AWO851934 BGJ851934:BGK851934 BQF851934:BQG851934 CAB851934:CAC851934 CJX851934:CJY851934 CTT851934:CTU851934 DDP851934:DDQ851934 DNL851934:DNM851934 DXH851934:DXI851934 EHD851934:EHE851934 EQZ851934:ERA851934 FAV851934:FAW851934 FKR851934:FKS851934 FUN851934:FUO851934 GEJ851934:GEK851934 GOF851934:GOG851934 GYB851934:GYC851934 HHX851934:HHY851934 HRT851934:HRU851934 IBP851934:IBQ851934 ILL851934:ILM851934 IVH851934:IVI851934 JFD851934:JFE851934 JOZ851934:JPA851934 JYV851934:JYW851934 KIR851934:KIS851934 KSN851934:KSO851934 LCJ851934:LCK851934 LMF851934:LMG851934 LWB851934:LWC851934 MFX851934:MFY851934 MPT851934:MPU851934 MZP851934:MZQ851934 NJL851934:NJM851934 NTH851934:NTI851934 ODD851934:ODE851934 OMZ851934:ONA851934 OWV851934:OWW851934 PGR851934:PGS851934 PQN851934:PQO851934 QAJ851934:QAK851934 QKF851934:QKG851934 QUB851934:QUC851934 RDX851934:RDY851934 RNT851934:RNU851934 RXP851934:RXQ851934 SHL851934:SHM851934 SRH851934:SRI851934 TBD851934:TBE851934 TKZ851934:TLA851934 TUV851934:TUW851934 UER851934:UES851934 UON851934:UOO851934 UYJ851934:UYK851934 VIF851934:VIG851934 VSB851934:VSC851934 WBX851934:WBY851934 WLT851934:WLU851934 WVP851934:WVQ851934 H917470:I917470 JD917470:JE917470 SZ917470:TA917470 ACV917470:ACW917470 AMR917470:AMS917470 AWN917470:AWO917470 BGJ917470:BGK917470 BQF917470:BQG917470 CAB917470:CAC917470 CJX917470:CJY917470 CTT917470:CTU917470 DDP917470:DDQ917470 DNL917470:DNM917470 DXH917470:DXI917470 EHD917470:EHE917470 EQZ917470:ERA917470 FAV917470:FAW917470 FKR917470:FKS917470 FUN917470:FUO917470 GEJ917470:GEK917470 GOF917470:GOG917470 GYB917470:GYC917470 HHX917470:HHY917470 HRT917470:HRU917470 IBP917470:IBQ917470 ILL917470:ILM917470 IVH917470:IVI917470 JFD917470:JFE917470 JOZ917470:JPA917470 JYV917470:JYW917470 KIR917470:KIS917470 KSN917470:KSO917470 LCJ917470:LCK917470 LMF917470:LMG917470 LWB917470:LWC917470 MFX917470:MFY917470 MPT917470:MPU917470 MZP917470:MZQ917470 NJL917470:NJM917470 NTH917470:NTI917470 ODD917470:ODE917470 OMZ917470:ONA917470 OWV917470:OWW917470 PGR917470:PGS917470 PQN917470:PQO917470 QAJ917470:QAK917470 QKF917470:QKG917470 QUB917470:QUC917470 RDX917470:RDY917470 RNT917470:RNU917470 RXP917470:RXQ917470 SHL917470:SHM917470 SRH917470:SRI917470 TBD917470:TBE917470 TKZ917470:TLA917470 TUV917470:TUW917470 UER917470:UES917470 UON917470:UOO917470 UYJ917470:UYK917470 VIF917470:VIG917470 VSB917470:VSC917470 WBX917470:WBY917470 WLT917470:WLU917470 WVP917470:WVQ917470 H983006:I983006 JD983006:JE983006 SZ983006:TA983006 ACV983006:ACW983006 AMR983006:AMS983006 AWN983006:AWO983006 BGJ983006:BGK983006 BQF983006:BQG983006 CAB983006:CAC983006 CJX983006:CJY983006 CTT983006:CTU983006 DDP983006:DDQ983006 DNL983006:DNM983006 DXH983006:DXI983006 EHD983006:EHE983006 EQZ983006:ERA983006 FAV983006:FAW983006 FKR983006:FKS983006 FUN983006:FUO983006 GEJ983006:GEK983006 GOF983006:GOG983006 GYB983006:GYC983006 HHX983006:HHY983006 HRT983006:HRU983006 IBP983006:IBQ983006 ILL983006:ILM983006 IVH983006:IVI983006 JFD983006:JFE983006 JOZ983006:JPA983006 JYV983006:JYW983006 KIR983006:KIS983006 KSN983006:KSO983006 LCJ983006:LCK983006 LMF983006:LMG983006 LWB983006:LWC983006 MFX983006:MFY983006 MPT983006:MPU983006 MZP983006:MZQ983006 NJL983006:NJM983006 NTH983006:NTI983006 ODD983006:ODE983006 OMZ983006:ONA983006 OWV983006:OWW983006 PGR983006:PGS983006 PQN983006:PQO983006 QAJ983006:QAK983006 QKF983006:QKG983006 QUB983006:QUC983006 RDX983006:RDY983006 RNT983006:RNU983006 RXP983006:RXQ983006 SHL983006:SHM983006 SRH983006:SRI983006 TBD983006:TBE983006 TKZ983006:TLA983006 TUV983006:TUW983006 UER983006:UES983006 UON983006:UOO983006 UYJ983006:UYK983006 VIF983006:VIG983006 VSB983006:VSC983006 WBX983006:WBY983006 WLT983006:WLU983006 WVP983006:WVQ983006 H65509:I65512 JD65509:JE65512 SZ65509:TA65512 ACV65509:ACW65512 AMR65509:AMS65512 AWN65509:AWO65512 BGJ65509:BGK65512 BQF65509:BQG65512 CAB65509:CAC65512 CJX65509:CJY65512 CTT65509:CTU65512 DDP65509:DDQ65512 DNL65509:DNM65512 DXH65509:DXI65512 EHD65509:EHE65512 EQZ65509:ERA65512 FAV65509:FAW65512 FKR65509:FKS65512 FUN65509:FUO65512 GEJ65509:GEK65512 GOF65509:GOG65512 GYB65509:GYC65512 HHX65509:HHY65512 HRT65509:HRU65512 IBP65509:IBQ65512 ILL65509:ILM65512 IVH65509:IVI65512 JFD65509:JFE65512 JOZ65509:JPA65512 JYV65509:JYW65512 KIR65509:KIS65512 KSN65509:KSO65512 LCJ65509:LCK65512 LMF65509:LMG65512 LWB65509:LWC65512 MFX65509:MFY65512 MPT65509:MPU65512 MZP65509:MZQ65512 NJL65509:NJM65512 NTH65509:NTI65512 ODD65509:ODE65512 OMZ65509:ONA65512 OWV65509:OWW65512 PGR65509:PGS65512 PQN65509:PQO65512 QAJ65509:QAK65512 QKF65509:QKG65512 QUB65509:QUC65512 RDX65509:RDY65512 RNT65509:RNU65512 RXP65509:RXQ65512 SHL65509:SHM65512 SRH65509:SRI65512 TBD65509:TBE65512 TKZ65509:TLA65512 TUV65509:TUW65512 UER65509:UES65512 UON65509:UOO65512 UYJ65509:UYK65512 VIF65509:VIG65512 VSB65509:VSC65512 WBX65509:WBY65512 WLT65509:WLU65512 WVP65509:WVQ65512 H131045:I131048 JD131045:JE131048 SZ131045:TA131048 ACV131045:ACW131048 AMR131045:AMS131048 AWN131045:AWO131048 BGJ131045:BGK131048 BQF131045:BQG131048 CAB131045:CAC131048 CJX131045:CJY131048 CTT131045:CTU131048 DDP131045:DDQ131048 DNL131045:DNM131048 DXH131045:DXI131048 EHD131045:EHE131048 EQZ131045:ERA131048 FAV131045:FAW131048 FKR131045:FKS131048 FUN131045:FUO131048 GEJ131045:GEK131048 GOF131045:GOG131048 GYB131045:GYC131048 HHX131045:HHY131048 HRT131045:HRU131048 IBP131045:IBQ131048 ILL131045:ILM131048 IVH131045:IVI131048 JFD131045:JFE131048 JOZ131045:JPA131048 JYV131045:JYW131048 KIR131045:KIS131048 KSN131045:KSO131048 LCJ131045:LCK131048 LMF131045:LMG131048 LWB131045:LWC131048 MFX131045:MFY131048 MPT131045:MPU131048 MZP131045:MZQ131048 NJL131045:NJM131048 NTH131045:NTI131048 ODD131045:ODE131048 OMZ131045:ONA131048 OWV131045:OWW131048 PGR131045:PGS131048 PQN131045:PQO131048 QAJ131045:QAK131048 QKF131045:QKG131048 QUB131045:QUC131048 RDX131045:RDY131048 RNT131045:RNU131048 RXP131045:RXQ131048 SHL131045:SHM131048 SRH131045:SRI131048 TBD131045:TBE131048 TKZ131045:TLA131048 TUV131045:TUW131048 UER131045:UES131048 UON131045:UOO131048 UYJ131045:UYK131048 VIF131045:VIG131048 VSB131045:VSC131048 WBX131045:WBY131048 WLT131045:WLU131048 WVP131045:WVQ131048 H196581:I196584 JD196581:JE196584 SZ196581:TA196584 ACV196581:ACW196584 AMR196581:AMS196584 AWN196581:AWO196584 BGJ196581:BGK196584 BQF196581:BQG196584 CAB196581:CAC196584 CJX196581:CJY196584 CTT196581:CTU196584 DDP196581:DDQ196584 DNL196581:DNM196584 DXH196581:DXI196584 EHD196581:EHE196584 EQZ196581:ERA196584 FAV196581:FAW196584 FKR196581:FKS196584 FUN196581:FUO196584 GEJ196581:GEK196584 GOF196581:GOG196584 GYB196581:GYC196584 HHX196581:HHY196584 HRT196581:HRU196584 IBP196581:IBQ196584 ILL196581:ILM196584 IVH196581:IVI196584 JFD196581:JFE196584 JOZ196581:JPA196584 JYV196581:JYW196584 KIR196581:KIS196584 KSN196581:KSO196584 LCJ196581:LCK196584 LMF196581:LMG196584 LWB196581:LWC196584 MFX196581:MFY196584 MPT196581:MPU196584 MZP196581:MZQ196584 NJL196581:NJM196584 NTH196581:NTI196584 ODD196581:ODE196584 OMZ196581:ONA196584 OWV196581:OWW196584 PGR196581:PGS196584 PQN196581:PQO196584 QAJ196581:QAK196584 QKF196581:QKG196584 QUB196581:QUC196584 RDX196581:RDY196584 RNT196581:RNU196584 RXP196581:RXQ196584 SHL196581:SHM196584 SRH196581:SRI196584 TBD196581:TBE196584 TKZ196581:TLA196584 TUV196581:TUW196584 UER196581:UES196584 UON196581:UOO196584 UYJ196581:UYK196584 VIF196581:VIG196584 VSB196581:VSC196584 WBX196581:WBY196584 WLT196581:WLU196584 WVP196581:WVQ196584 H262117:I262120 JD262117:JE262120 SZ262117:TA262120 ACV262117:ACW262120 AMR262117:AMS262120 AWN262117:AWO262120 BGJ262117:BGK262120 BQF262117:BQG262120 CAB262117:CAC262120 CJX262117:CJY262120 CTT262117:CTU262120 DDP262117:DDQ262120 DNL262117:DNM262120 DXH262117:DXI262120 EHD262117:EHE262120 EQZ262117:ERA262120 FAV262117:FAW262120 FKR262117:FKS262120 FUN262117:FUO262120 GEJ262117:GEK262120 GOF262117:GOG262120 GYB262117:GYC262120 HHX262117:HHY262120 HRT262117:HRU262120 IBP262117:IBQ262120 ILL262117:ILM262120 IVH262117:IVI262120 JFD262117:JFE262120 JOZ262117:JPA262120 JYV262117:JYW262120 KIR262117:KIS262120 KSN262117:KSO262120 LCJ262117:LCK262120 LMF262117:LMG262120 LWB262117:LWC262120 MFX262117:MFY262120 MPT262117:MPU262120 MZP262117:MZQ262120 NJL262117:NJM262120 NTH262117:NTI262120 ODD262117:ODE262120 OMZ262117:ONA262120 OWV262117:OWW262120 PGR262117:PGS262120 PQN262117:PQO262120 QAJ262117:QAK262120 QKF262117:QKG262120 QUB262117:QUC262120 RDX262117:RDY262120 RNT262117:RNU262120 RXP262117:RXQ262120 SHL262117:SHM262120 SRH262117:SRI262120 TBD262117:TBE262120 TKZ262117:TLA262120 TUV262117:TUW262120 UER262117:UES262120 UON262117:UOO262120 UYJ262117:UYK262120 VIF262117:VIG262120 VSB262117:VSC262120 WBX262117:WBY262120 WLT262117:WLU262120 WVP262117:WVQ262120 H327653:I327656 JD327653:JE327656 SZ327653:TA327656 ACV327653:ACW327656 AMR327653:AMS327656 AWN327653:AWO327656 BGJ327653:BGK327656 BQF327653:BQG327656 CAB327653:CAC327656 CJX327653:CJY327656 CTT327653:CTU327656 DDP327653:DDQ327656 DNL327653:DNM327656 DXH327653:DXI327656 EHD327653:EHE327656 EQZ327653:ERA327656 FAV327653:FAW327656 FKR327653:FKS327656 FUN327653:FUO327656 GEJ327653:GEK327656 GOF327653:GOG327656 GYB327653:GYC327656 HHX327653:HHY327656 HRT327653:HRU327656 IBP327653:IBQ327656 ILL327653:ILM327656 IVH327653:IVI327656 JFD327653:JFE327656 JOZ327653:JPA327656 JYV327653:JYW327656 KIR327653:KIS327656 KSN327653:KSO327656 LCJ327653:LCK327656 LMF327653:LMG327656 LWB327653:LWC327656 MFX327653:MFY327656 MPT327653:MPU327656 MZP327653:MZQ327656 NJL327653:NJM327656 NTH327653:NTI327656 ODD327653:ODE327656 OMZ327653:ONA327656 OWV327653:OWW327656 PGR327653:PGS327656 PQN327653:PQO327656 QAJ327653:QAK327656 QKF327653:QKG327656 QUB327653:QUC327656 RDX327653:RDY327656 RNT327653:RNU327656 RXP327653:RXQ327656 SHL327653:SHM327656 SRH327653:SRI327656 TBD327653:TBE327656 TKZ327653:TLA327656 TUV327653:TUW327656 UER327653:UES327656 UON327653:UOO327656 UYJ327653:UYK327656 VIF327653:VIG327656 VSB327653:VSC327656 WBX327653:WBY327656 WLT327653:WLU327656 WVP327653:WVQ327656 H393189:I393192 JD393189:JE393192 SZ393189:TA393192 ACV393189:ACW393192 AMR393189:AMS393192 AWN393189:AWO393192 BGJ393189:BGK393192 BQF393189:BQG393192 CAB393189:CAC393192 CJX393189:CJY393192 CTT393189:CTU393192 DDP393189:DDQ393192 DNL393189:DNM393192 DXH393189:DXI393192 EHD393189:EHE393192 EQZ393189:ERA393192 FAV393189:FAW393192 FKR393189:FKS393192 FUN393189:FUO393192 GEJ393189:GEK393192 GOF393189:GOG393192 GYB393189:GYC393192 HHX393189:HHY393192 HRT393189:HRU393192 IBP393189:IBQ393192 ILL393189:ILM393192 IVH393189:IVI393192 JFD393189:JFE393192 JOZ393189:JPA393192 JYV393189:JYW393192 KIR393189:KIS393192 KSN393189:KSO393192 LCJ393189:LCK393192 LMF393189:LMG393192 LWB393189:LWC393192 MFX393189:MFY393192 MPT393189:MPU393192 MZP393189:MZQ393192 NJL393189:NJM393192 NTH393189:NTI393192 ODD393189:ODE393192 OMZ393189:ONA393192 OWV393189:OWW393192 PGR393189:PGS393192 PQN393189:PQO393192 QAJ393189:QAK393192 QKF393189:QKG393192 QUB393189:QUC393192 RDX393189:RDY393192 RNT393189:RNU393192 RXP393189:RXQ393192 SHL393189:SHM393192 SRH393189:SRI393192 TBD393189:TBE393192 TKZ393189:TLA393192 TUV393189:TUW393192 UER393189:UES393192 UON393189:UOO393192 UYJ393189:UYK393192 VIF393189:VIG393192 VSB393189:VSC393192 WBX393189:WBY393192 WLT393189:WLU393192 WVP393189:WVQ393192 H458725:I458728 JD458725:JE458728 SZ458725:TA458728 ACV458725:ACW458728 AMR458725:AMS458728 AWN458725:AWO458728 BGJ458725:BGK458728 BQF458725:BQG458728 CAB458725:CAC458728 CJX458725:CJY458728 CTT458725:CTU458728 DDP458725:DDQ458728 DNL458725:DNM458728 DXH458725:DXI458728 EHD458725:EHE458728 EQZ458725:ERA458728 FAV458725:FAW458728 FKR458725:FKS458728 FUN458725:FUO458728 GEJ458725:GEK458728 GOF458725:GOG458728 GYB458725:GYC458728 HHX458725:HHY458728 HRT458725:HRU458728 IBP458725:IBQ458728 ILL458725:ILM458728 IVH458725:IVI458728 JFD458725:JFE458728 JOZ458725:JPA458728 JYV458725:JYW458728 KIR458725:KIS458728 KSN458725:KSO458728 LCJ458725:LCK458728 LMF458725:LMG458728 LWB458725:LWC458728 MFX458725:MFY458728 MPT458725:MPU458728 MZP458725:MZQ458728 NJL458725:NJM458728 NTH458725:NTI458728 ODD458725:ODE458728 OMZ458725:ONA458728 OWV458725:OWW458728 PGR458725:PGS458728 PQN458725:PQO458728 QAJ458725:QAK458728 QKF458725:QKG458728 QUB458725:QUC458728 RDX458725:RDY458728 RNT458725:RNU458728 RXP458725:RXQ458728 SHL458725:SHM458728 SRH458725:SRI458728 TBD458725:TBE458728 TKZ458725:TLA458728 TUV458725:TUW458728 UER458725:UES458728 UON458725:UOO458728 UYJ458725:UYK458728 VIF458725:VIG458728 VSB458725:VSC458728 WBX458725:WBY458728 WLT458725:WLU458728 WVP458725:WVQ458728 H524261:I524264 JD524261:JE524264 SZ524261:TA524264 ACV524261:ACW524264 AMR524261:AMS524264 AWN524261:AWO524264 BGJ524261:BGK524264 BQF524261:BQG524264 CAB524261:CAC524264 CJX524261:CJY524264 CTT524261:CTU524264 DDP524261:DDQ524264 DNL524261:DNM524264 DXH524261:DXI524264 EHD524261:EHE524264 EQZ524261:ERA524264 FAV524261:FAW524264 FKR524261:FKS524264 FUN524261:FUO524264 GEJ524261:GEK524264 GOF524261:GOG524264 GYB524261:GYC524264 HHX524261:HHY524264 HRT524261:HRU524264 IBP524261:IBQ524264 ILL524261:ILM524264 IVH524261:IVI524264 JFD524261:JFE524264 JOZ524261:JPA524264 JYV524261:JYW524264 KIR524261:KIS524264 KSN524261:KSO524264 LCJ524261:LCK524264 LMF524261:LMG524264 LWB524261:LWC524264 MFX524261:MFY524264 MPT524261:MPU524264 MZP524261:MZQ524264 NJL524261:NJM524264 NTH524261:NTI524264 ODD524261:ODE524264 OMZ524261:ONA524264 OWV524261:OWW524264 PGR524261:PGS524264 PQN524261:PQO524264 QAJ524261:QAK524264 QKF524261:QKG524264 QUB524261:QUC524264 RDX524261:RDY524264 RNT524261:RNU524264 RXP524261:RXQ524264 SHL524261:SHM524264 SRH524261:SRI524264 TBD524261:TBE524264 TKZ524261:TLA524264 TUV524261:TUW524264 UER524261:UES524264 UON524261:UOO524264 UYJ524261:UYK524264 VIF524261:VIG524264 VSB524261:VSC524264 WBX524261:WBY524264 WLT524261:WLU524264 WVP524261:WVQ524264 H589797:I589800 JD589797:JE589800 SZ589797:TA589800 ACV589797:ACW589800 AMR589797:AMS589800 AWN589797:AWO589800 BGJ589797:BGK589800 BQF589797:BQG589800 CAB589797:CAC589800 CJX589797:CJY589800 CTT589797:CTU589800 DDP589797:DDQ589800 DNL589797:DNM589800 DXH589797:DXI589800 EHD589797:EHE589800 EQZ589797:ERA589800 FAV589797:FAW589800 FKR589797:FKS589800 FUN589797:FUO589800 GEJ589797:GEK589800 GOF589797:GOG589800 GYB589797:GYC589800 HHX589797:HHY589800 HRT589797:HRU589800 IBP589797:IBQ589800 ILL589797:ILM589800 IVH589797:IVI589800 JFD589797:JFE589800 JOZ589797:JPA589800 JYV589797:JYW589800 KIR589797:KIS589800 KSN589797:KSO589800 LCJ589797:LCK589800 LMF589797:LMG589800 LWB589797:LWC589800 MFX589797:MFY589800 MPT589797:MPU589800 MZP589797:MZQ589800 NJL589797:NJM589800 NTH589797:NTI589800 ODD589797:ODE589800 OMZ589797:ONA589800 OWV589797:OWW589800 PGR589797:PGS589800 PQN589797:PQO589800 QAJ589797:QAK589800 QKF589797:QKG589800 QUB589797:QUC589800 RDX589797:RDY589800 RNT589797:RNU589800 RXP589797:RXQ589800 SHL589797:SHM589800 SRH589797:SRI589800 TBD589797:TBE589800 TKZ589797:TLA589800 TUV589797:TUW589800 UER589797:UES589800 UON589797:UOO589800 UYJ589797:UYK589800 VIF589797:VIG589800 VSB589797:VSC589800 WBX589797:WBY589800 WLT589797:WLU589800 WVP589797:WVQ589800 H655333:I655336 JD655333:JE655336 SZ655333:TA655336 ACV655333:ACW655336 AMR655333:AMS655336 AWN655333:AWO655336 BGJ655333:BGK655336 BQF655333:BQG655336 CAB655333:CAC655336 CJX655333:CJY655336 CTT655333:CTU655336 DDP655333:DDQ655336 DNL655333:DNM655336 DXH655333:DXI655336 EHD655333:EHE655336 EQZ655333:ERA655336 FAV655333:FAW655336 FKR655333:FKS655336 FUN655333:FUO655336 GEJ655333:GEK655336 GOF655333:GOG655336 GYB655333:GYC655336 HHX655333:HHY655336 HRT655333:HRU655336 IBP655333:IBQ655336 ILL655333:ILM655336 IVH655333:IVI655336 JFD655333:JFE655336 JOZ655333:JPA655336 JYV655333:JYW655336 KIR655333:KIS655336 KSN655333:KSO655336 LCJ655333:LCK655336 LMF655333:LMG655336 LWB655333:LWC655336 MFX655333:MFY655336 MPT655333:MPU655336 MZP655333:MZQ655336 NJL655333:NJM655336 NTH655333:NTI655336 ODD655333:ODE655336 OMZ655333:ONA655336 OWV655333:OWW655336 PGR655333:PGS655336 PQN655333:PQO655336 QAJ655333:QAK655336 QKF655333:QKG655336 QUB655333:QUC655336 RDX655333:RDY655336 RNT655333:RNU655336 RXP655333:RXQ655336 SHL655333:SHM655336 SRH655333:SRI655336 TBD655333:TBE655336 TKZ655333:TLA655336 TUV655333:TUW655336 UER655333:UES655336 UON655333:UOO655336 UYJ655333:UYK655336 VIF655333:VIG655336 VSB655333:VSC655336 WBX655333:WBY655336 WLT655333:WLU655336 WVP655333:WVQ655336 H720869:I720872 JD720869:JE720872 SZ720869:TA720872 ACV720869:ACW720872 AMR720869:AMS720872 AWN720869:AWO720872 BGJ720869:BGK720872 BQF720869:BQG720872 CAB720869:CAC720872 CJX720869:CJY720872 CTT720869:CTU720872 DDP720869:DDQ720872 DNL720869:DNM720872 DXH720869:DXI720872 EHD720869:EHE720872 EQZ720869:ERA720872 FAV720869:FAW720872 FKR720869:FKS720872 FUN720869:FUO720872 GEJ720869:GEK720872 GOF720869:GOG720872 GYB720869:GYC720872 HHX720869:HHY720872 HRT720869:HRU720872 IBP720869:IBQ720872 ILL720869:ILM720872 IVH720869:IVI720872 JFD720869:JFE720872 JOZ720869:JPA720872 JYV720869:JYW720872 KIR720869:KIS720872 KSN720869:KSO720872 LCJ720869:LCK720872 LMF720869:LMG720872 LWB720869:LWC720872 MFX720869:MFY720872 MPT720869:MPU720872 MZP720869:MZQ720872 NJL720869:NJM720872 NTH720869:NTI720872 ODD720869:ODE720872 OMZ720869:ONA720872 OWV720869:OWW720872 PGR720869:PGS720872 PQN720869:PQO720872 QAJ720869:QAK720872 QKF720869:QKG720872 QUB720869:QUC720872 RDX720869:RDY720872 RNT720869:RNU720872 RXP720869:RXQ720872 SHL720869:SHM720872 SRH720869:SRI720872 TBD720869:TBE720872 TKZ720869:TLA720872 TUV720869:TUW720872 UER720869:UES720872 UON720869:UOO720872 UYJ720869:UYK720872 VIF720869:VIG720872 VSB720869:VSC720872 WBX720869:WBY720872 WLT720869:WLU720872 WVP720869:WVQ720872 H786405:I786408 JD786405:JE786408 SZ786405:TA786408 ACV786405:ACW786408 AMR786405:AMS786408 AWN786405:AWO786408 BGJ786405:BGK786408 BQF786405:BQG786408 CAB786405:CAC786408 CJX786405:CJY786408 CTT786405:CTU786408 DDP786405:DDQ786408 DNL786405:DNM786408 DXH786405:DXI786408 EHD786405:EHE786408 EQZ786405:ERA786408 FAV786405:FAW786408 FKR786405:FKS786408 FUN786405:FUO786408 GEJ786405:GEK786408 GOF786405:GOG786408 GYB786405:GYC786408 HHX786405:HHY786408 HRT786405:HRU786408 IBP786405:IBQ786408 ILL786405:ILM786408 IVH786405:IVI786408 JFD786405:JFE786408 JOZ786405:JPA786408 JYV786405:JYW786408 KIR786405:KIS786408 KSN786405:KSO786408 LCJ786405:LCK786408 LMF786405:LMG786408 LWB786405:LWC786408 MFX786405:MFY786408 MPT786405:MPU786408 MZP786405:MZQ786408 NJL786405:NJM786408 NTH786405:NTI786408 ODD786405:ODE786408 OMZ786405:ONA786408 OWV786405:OWW786408 PGR786405:PGS786408 PQN786405:PQO786408 QAJ786405:QAK786408 QKF786405:QKG786408 QUB786405:QUC786408 RDX786405:RDY786408 RNT786405:RNU786408 RXP786405:RXQ786408 SHL786405:SHM786408 SRH786405:SRI786408 TBD786405:TBE786408 TKZ786405:TLA786408 TUV786405:TUW786408 UER786405:UES786408 UON786405:UOO786408 UYJ786405:UYK786408 VIF786405:VIG786408 VSB786405:VSC786408 WBX786405:WBY786408 WLT786405:WLU786408 WVP786405:WVQ786408 H851941:I851944 JD851941:JE851944 SZ851941:TA851944 ACV851941:ACW851944 AMR851941:AMS851944 AWN851941:AWO851944 BGJ851941:BGK851944 BQF851941:BQG851944 CAB851941:CAC851944 CJX851941:CJY851944 CTT851941:CTU851944 DDP851941:DDQ851944 DNL851941:DNM851944 DXH851941:DXI851944 EHD851941:EHE851944 EQZ851941:ERA851944 FAV851941:FAW851944 FKR851941:FKS851944 FUN851941:FUO851944 GEJ851941:GEK851944 GOF851941:GOG851944 GYB851941:GYC851944 HHX851941:HHY851944 HRT851941:HRU851944 IBP851941:IBQ851944 ILL851941:ILM851944 IVH851941:IVI851944 JFD851941:JFE851944 JOZ851941:JPA851944 JYV851941:JYW851944 KIR851941:KIS851944 KSN851941:KSO851944 LCJ851941:LCK851944 LMF851941:LMG851944 LWB851941:LWC851944 MFX851941:MFY851944 MPT851941:MPU851944 MZP851941:MZQ851944 NJL851941:NJM851944 NTH851941:NTI851944 ODD851941:ODE851944 OMZ851941:ONA851944 OWV851941:OWW851944 PGR851941:PGS851944 PQN851941:PQO851944 QAJ851941:QAK851944 QKF851941:QKG851944 QUB851941:QUC851944 RDX851941:RDY851944 RNT851941:RNU851944 RXP851941:RXQ851944 SHL851941:SHM851944 SRH851941:SRI851944 TBD851941:TBE851944 TKZ851941:TLA851944 TUV851941:TUW851944 UER851941:UES851944 UON851941:UOO851944 UYJ851941:UYK851944 VIF851941:VIG851944 VSB851941:VSC851944 WBX851941:WBY851944 WLT851941:WLU851944 WVP851941:WVQ851944 H917477:I917480 JD917477:JE917480 SZ917477:TA917480 ACV917477:ACW917480 AMR917477:AMS917480 AWN917477:AWO917480 BGJ917477:BGK917480 BQF917477:BQG917480 CAB917477:CAC917480 CJX917477:CJY917480 CTT917477:CTU917480 DDP917477:DDQ917480 DNL917477:DNM917480 DXH917477:DXI917480 EHD917477:EHE917480 EQZ917477:ERA917480 FAV917477:FAW917480 FKR917477:FKS917480 FUN917477:FUO917480 GEJ917477:GEK917480 GOF917477:GOG917480 GYB917477:GYC917480 HHX917477:HHY917480 HRT917477:HRU917480 IBP917477:IBQ917480 ILL917477:ILM917480 IVH917477:IVI917480 JFD917477:JFE917480 JOZ917477:JPA917480 JYV917477:JYW917480 KIR917477:KIS917480 KSN917477:KSO917480 LCJ917477:LCK917480 LMF917477:LMG917480 LWB917477:LWC917480 MFX917477:MFY917480 MPT917477:MPU917480 MZP917477:MZQ917480 NJL917477:NJM917480 NTH917477:NTI917480 ODD917477:ODE917480 OMZ917477:ONA917480 OWV917477:OWW917480 PGR917477:PGS917480 PQN917477:PQO917480 QAJ917477:QAK917480 QKF917477:QKG917480 QUB917477:QUC917480 RDX917477:RDY917480 RNT917477:RNU917480 RXP917477:RXQ917480 SHL917477:SHM917480 SRH917477:SRI917480 TBD917477:TBE917480 TKZ917477:TLA917480 TUV917477:TUW917480 UER917477:UES917480 UON917477:UOO917480 UYJ917477:UYK917480 VIF917477:VIG917480 VSB917477:VSC917480 WBX917477:WBY917480 WLT917477:WLU917480 WVP917477:WVQ917480 H983013:I983016 JD983013:JE983016 SZ983013:TA983016 ACV983013:ACW983016 AMR983013:AMS983016 AWN983013:AWO983016 BGJ983013:BGK983016 BQF983013:BQG983016 CAB983013:CAC983016 CJX983013:CJY983016 CTT983013:CTU983016 DDP983013:DDQ983016 DNL983013:DNM983016 DXH983013:DXI983016 EHD983013:EHE983016 EQZ983013:ERA983016 FAV983013:FAW983016 FKR983013:FKS983016 FUN983013:FUO983016 GEJ983013:GEK983016 GOF983013:GOG983016 GYB983013:GYC983016 HHX983013:HHY983016 HRT983013:HRU983016 IBP983013:IBQ983016 ILL983013:ILM983016 IVH983013:IVI983016 JFD983013:JFE983016 JOZ983013:JPA983016 JYV983013:JYW983016 KIR983013:KIS983016 KSN983013:KSO983016 LCJ983013:LCK983016 LMF983013:LMG983016 LWB983013:LWC983016 MFX983013:MFY983016 MPT983013:MPU983016 MZP983013:MZQ983016 NJL983013:NJM983016 NTH983013:NTI983016 ODD983013:ODE983016 OMZ983013:ONA983016 OWV983013:OWW983016 PGR983013:PGS983016 PQN983013:PQO983016 QAJ983013:QAK983016 QKF983013:QKG983016 QUB983013:QUC983016 RDX983013:RDY983016 RNT983013:RNU983016 RXP983013:RXQ983016 SHL983013:SHM983016 SRH983013:SRI983016 TBD983013:TBE983016 TKZ983013:TLA983016 TUV983013:TUW983016 UER983013:UES983016 UON983013:UOO983016 UYJ983013:UYK983016 VIF983013:VIG983016 VSB983013:VSC983016 WBX983013:WBY983016 WLT983013:WLU983016 WVP983013:WVQ983016 H65522:I65525 JD65522:JE65525 SZ65522:TA65525 ACV65522:ACW65525 AMR65522:AMS65525 AWN65522:AWO65525 BGJ65522:BGK65525 BQF65522:BQG65525 CAB65522:CAC65525 CJX65522:CJY65525 CTT65522:CTU65525 DDP65522:DDQ65525 DNL65522:DNM65525 DXH65522:DXI65525 EHD65522:EHE65525 EQZ65522:ERA65525 FAV65522:FAW65525 FKR65522:FKS65525 FUN65522:FUO65525 GEJ65522:GEK65525 GOF65522:GOG65525 GYB65522:GYC65525 HHX65522:HHY65525 HRT65522:HRU65525 IBP65522:IBQ65525 ILL65522:ILM65525 IVH65522:IVI65525 JFD65522:JFE65525 JOZ65522:JPA65525 JYV65522:JYW65525 KIR65522:KIS65525 KSN65522:KSO65525 LCJ65522:LCK65525 LMF65522:LMG65525 LWB65522:LWC65525 MFX65522:MFY65525 MPT65522:MPU65525 MZP65522:MZQ65525 NJL65522:NJM65525 NTH65522:NTI65525 ODD65522:ODE65525 OMZ65522:ONA65525 OWV65522:OWW65525 PGR65522:PGS65525 PQN65522:PQO65525 QAJ65522:QAK65525 QKF65522:QKG65525 QUB65522:QUC65525 RDX65522:RDY65525 RNT65522:RNU65525 RXP65522:RXQ65525 SHL65522:SHM65525 SRH65522:SRI65525 TBD65522:TBE65525 TKZ65522:TLA65525 TUV65522:TUW65525 UER65522:UES65525 UON65522:UOO65525 UYJ65522:UYK65525 VIF65522:VIG65525 VSB65522:VSC65525 WBX65522:WBY65525 WLT65522:WLU65525 WVP65522:WVQ65525 H131058:I131061 JD131058:JE131061 SZ131058:TA131061 ACV131058:ACW131061 AMR131058:AMS131061 AWN131058:AWO131061 BGJ131058:BGK131061 BQF131058:BQG131061 CAB131058:CAC131061 CJX131058:CJY131061 CTT131058:CTU131061 DDP131058:DDQ131061 DNL131058:DNM131061 DXH131058:DXI131061 EHD131058:EHE131061 EQZ131058:ERA131061 FAV131058:FAW131061 FKR131058:FKS131061 FUN131058:FUO131061 GEJ131058:GEK131061 GOF131058:GOG131061 GYB131058:GYC131061 HHX131058:HHY131061 HRT131058:HRU131061 IBP131058:IBQ131061 ILL131058:ILM131061 IVH131058:IVI131061 JFD131058:JFE131061 JOZ131058:JPA131061 JYV131058:JYW131061 KIR131058:KIS131061 KSN131058:KSO131061 LCJ131058:LCK131061 LMF131058:LMG131061 LWB131058:LWC131061 MFX131058:MFY131061 MPT131058:MPU131061 MZP131058:MZQ131061 NJL131058:NJM131061 NTH131058:NTI131061 ODD131058:ODE131061 OMZ131058:ONA131061 OWV131058:OWW131061 PGR131058:PGS131061 PQN131058:PQO131061 QAJ131058:QAK131061 QKF131058:QKG131061 QUB131058:QUC131061 RDX131058:RDY131061 RNT131058:RNU131061 RXP131058:RXQ131061 SHL131058:SHM131061 SRH131058:SRI131061 TBD131058:TBE131061 TKZ131058:TLA131061 TUV131058:TUW131061 UER131058:UES131061 UON131058:UOO131061 UYJ131058:UYK131061 VIF131058:VIG131061 VSB131058:VSC131061 WBX131058:WBY131061 WLT131058:WLU131061 WVP131058:WVQ131061 H196594:I196597 JD196594:JE196597 SZ196594:TA196597 ACV196594:ACW196597 AMR196594:AMS196597 AWN196594:AWO196597 BGJ196594:BGK196597 BQF196594:BQG196597 CAB196594:CAC196597 CJX196594:CJY196597 CTT196594:CTU196597 DDP196594:DDQ196597 DNL196594:DNM196597 DXH196594:DXI196597 EHD196594:EHE196597 EQZ196594:ERA196597 FAV196594:FAW196597 FKR196594:FKS196597 FUN196594:FUO196597 GEJ196594:GEK196597 GOF196594:GOG196597 GYB196594:GYC196597 HHX196594:HHY196597 HRT196594:HRU196597 IBP196594:IBQ196597 ILL196594:ILM196597 IVH196594:IVI196597 JFD196594:JFE196597 JOZ196594:JPA196597 JYV196594:JYW196597 KIR196594:KIS196597 KSN196594:KSO196597 LCJ196594:LCK196597 LMF196594:LMG196597 LWB196594:LWC196597 MFX196594:MFY196597 MPT196594:MPU196597 MZP196594:MZQ196597 NJL196594:NJM196597 NTH196594:NTI196597 ODD196594:ODE196597 OMZ196594:ONA196597 OWV196594:OWW196597 PGR196594:PGS196597 PQN196594:PQO196597 QAJ196594:QAK196597 QKF196594:QKG196597 QUB196594:QUC196597 RDX196594:RDY196597 RNT196594:RNU196597 RXP196594:RXQ196597 SHL196594:SHM196597 SRH196594:SRI196597 TBD196594:TBE196597 TKZ196594:TLA196597 TUV196594:TUW196597 UER196594:UES196597 UON196594:UOO196597 UYJ196594:UYK196597 VIF196594:VIG196597 VSB196594:VSC196597 WBX196594:WBY196597 WLT196594:WLU196597 WVP196594:WVQ196597 H262130:I262133 JD262130:JE262133 SZ262130:TA262133 ACV262130:ACW262133 AMR262130:AMS262133 AWN262130:AWO262133 BGJ262130:BGK262133 BQF262130:BQG262133 CAB262130:CAC262133 CJX262130:CJY262133 CTT262130:CTU262133 DDP262130:DDQ262133 DNL262130:DNM262133 DXH262130:DXI262133 EHD262130:EHE262133 EQZ262130:ERA262133 FAV262130:FAW262133 FKR262130:FKS262133 FUN262130:FUO262133 GEJ262130:GEK262133 GOF262130:GOG262133 GYB262130:GYC262133 HHX262130:HHY262133 HRT262130:HRU262133 IBP262130:IBQ262133 ILL262130:ILM262133 IVH262130:IVI262133 JFD262130:JFE262133 JOZ262130:JPA262133 JYV262130:JYW262133 KIR262130:KIS262133 KSN262130:KSO262133 LCJ262130:LCK262133 LMF262130:LMG262133 LWB262130:LWC262133 MFX262130:MFY262133 MPT262130:MPU262133 MZP262130:MZQ262133 NJL262130:NJM262133 NTH262130:NTI262133 ODD262130:ODE262133 OMZ262130:ONA262133 OWV262130:OWW262133 PGR262130:PGS262133 PQN262130:PQO262133 QAJ262130:QAK262133 QKF262130:QKG262133 QUB262130:QUC262133 RDX262130:RDY262133 RNT262130:RNU262133 RXP262130:RXQ262133 SHL262130:SHM262133 SRH262130:SRI262133 TBD262130:TBE262133 TKZ262130:TLA262133 TUV262130:TUW262133 UER262130:UES262133 UON262130:UOO262133 UYJ262130:UYK262133 VIF262130:VIG262133 VSB262130:VSC262133 WBX262130:WBY262133 WLT262130:WLU262133 WVP262130:WVQ262133 H327666:I327669 JD327666:JE327669 SZ327666:TA327669 ACV327666:ACW327669 AMR327666:AMS327669 AWN327666:AWO327669 BGJ327666:BGK327669 BQF327666:BQG327669 CAB327666:CAC327669 CJX327666:CJY327669 CTT327666:CTU327669 DDP327666:DDQ327669 DNL327666:DNM327669 DXH327666:DXI327669 EHD327666:EHE327669 EQZ327666:ERA327669 FAV327666:FAW327669 FKR327666:FKS327669 FUN327666:FUO327669 GEJ327666:GEK327669 GOF327666:GOG327669 GYB327666:GYC327669 HHX327666:HHY327669 HRT327666:HRU327669 IBP327666:IBQ327669 ILL327666:ILM327669 IVH327666:IVI327669 JFD327666:JFE327669 JOZ327666:JPA327669 JYV327666:JYW327669 KIR327666:KIS327669 KSN327666:KSO327669 LCJ327666:LCK327669 LMF327666:LMG327669 LWB327666:LWC327669 MFX327666:MFY327669 MPT327666:MPU327669 MZP327666:MZQ327669 NJL327666:NJM327669 NTH327666:NTI327669 ODD327666:ODE327669 OMZ327666:ONA327669 OWV327666:OWW327669 PGR327666:PGS327669 PQN327666:PQO327669 QAJ327666:QAK327669 QKF327666:QKG327669 QUB327666:QUC327669 RDX327666:RDY327669 RNT327666:RNU327669 RXP327666:RXQ327669 SHL327666:SHM327669 SRH327666:SRI327669 TBD327666:TBE327669 TKZ327666:TLA327669 TUV327666:TUW327669 UER327666:UES327669 UON327666:UOO327669 UYJ327666:UYK327669 VIF327666:VIG327669 VSB327666:VSC327669 WBX327666:WBY327669 WLT327666:WLU327669 WVP327666:WVQ327669 H393202:I393205 JD393202:JE393205 SZ393202:TA393205 ACV393202:ACW393205 AMR393202:AMS393205 AWN393202:AWO393205 BGJ393202:BGK393205 BQF393202:BQG393205 CAB393202:CAC393205 CJX393202:CJY393205 CTT393202:CTU393205 DDP393202:DDQ393205 DNL393202:DNM393205 DXH393202:DXI393205 EHD393202:EHE393205 EQZ393202:ERA393205 FAV393202:FAW393205 FKR393202:FKS393205 FUN393202:FUO393205 GEJ393202:GEK393205 GOF393202:GOG393205 GYB393202:GYC393205 HHX393202:HHY393205 HRT393202:HRU393205 IBP393202:IBQ393205 ILL393202:ILM393205 IVH393202:IVI393205 JFD393202:JFE393205 JOZ393202:JPA393205 JYV393202:JYW393205 KIR393202:KIS393205 KSN393202:KSO393205 LCJ393202:LCK393205 LMF393202:LMG393205 LWB393202:LWC393205 MFX393202:MFY393205 MPT393202:MPU393205 MZP393202:MZQ393205 NJL393202:NJM393205 NTH393202:NTI393205 ODD393202:ODE393205 OMZ393202:ONA393205 OWV393202:OWW393205 PGR393202:PGS393205 PQN393202:PQO393205 QAJ393202:QAK393205 QKF393202:QKG393205 QUB393202:QUC393205 RDX393202:RDY393205 RNT393202:RNU393205 RXP393202:RXQ393205 SHL393202:SHM393205 SRH393202:SRI393205 TBD393202:TBE393205 TKZ393202:TLA393205 TUV393202:TUW393205 UER393202:UES393205 UON393202:UOO393205 UYJ393202:UYK393205 VIF393202:VIG393205 VSB393202:VSC393205 WBX393202:WBY393205 WLT393202:WLU393205 WVP393202:WVQ393205 H458738:I458741 JD458738:JE458741 SZ458738:TA458741 ACV458738:ACW458741 AMR458738:AMS458741 AWN458738:AWO458741 BGJ458738:BGK458741 BQF458738:BQG458741 CAB458738:CAC458741 CJX458738:CJY458741 CTT458738:CTU458741 DDP458738:DDQ458741 DNL458738:DNM458741 DXH458738:DXI458741 EHD458738:EHE458741 EQZ458738:ERA458741 FAV458738:FAW458741 FKR458738:FKS458741 FUN458738:FUO458741 GEJ458738:GEK458741 GOF458738:GOG458741 GYB458738:GYC458741 HHX458738:HHY458741 HRT458738:HRU458741 IBP458738:IBQ458741 ILL458738:ILM458741 IVH458738:IVI458741 JFD458738:JFE458741 JOZ458738:JPA458741 JYV458738:JYW458741 KIR458738:KIS458741 KSN458738:KSO458741 LCJ458738:LCK458741 LMF458738:LMG458741 LWB458738:LWC458741 MFX458738:MFY458741 MPT458738:MPU458741 MZP458738:MZQ458741 NJL458738:NJM458741 NTH458738:NTI458741 ODD458738:ODE458741 OMZ458738:ONA458741 OWV458738:OWW458741 PGR458738:PGS458741 PQN458738:PQO458741 QAJ458738:QAK458741 QKF458738:QKG458741 QUB458738:QUC458741 RDX458738:RDY458741 RNT458738:RNU458741 RXP458738:RXQ458741 SHL458738:SHM458741 SRH458738:SRI458741 TBD458738:TBE458741 TKZ458738:TLA458741 TUV458738:TUW458741 UER458738:UES458741 UON458738:UOO458741 UYJ458738:UYK458741 VIF458738:VIG458741 VSB458738:VSC458741 WBX458738:WBY458741 WLT458738:WLU458741 WVP458738:WVQ458741 H524274:I524277 JD524274:JE524277 SZ524274:TA524277 ACV524274:ACW524277 AMR524274:AMS524277 AWN524274:AWO524277 BGJ524274:BGK524277 BQF524274:BQG524277 CAB524274:CAC524277 CJX524274:CJY524277 CTT524274:CTU524277 DDP524274:DDQ524277 DNL524274:DNM524277 DXH524274:DXI524277 EHD524274:EHE524277 EQZ524274:ERA524277 FAV524274:FAW524277 FKR524274:FKS524277 FUN524274:FUO524277 GEJ524274:GEK524277 GOF524274:GOG524277 GYB524274:GYC524277 HHX524274:HHY524277 HRT524274:HRU524277 IBP524274:IBQ524277 ILL524274:ILM524277 IVH524274:IVI524277 JFD524274:JFE524277 JOZ524274:JPA524277 JYV524274:JYW524277 KIR524274:KIS524277 KSN524274:KSO524277 LCJ524274:LCK524277 LMF524274:LMG524277 LWB524274:LWC524277 MFX524274:MFY524277 MPT524274:MPU524277 MZP524274:MZQ524277 NJL524274:NJM524277 NTH524274:NTI524277 ODD524274:ODE524277 OMZ524274:ONA524277 OWV524274:OWW524277 PGR524274:PGS524277 PQN524274:PQO524277 QAJ524274:QAK524277 QKF524274:QKG524277 QUB524274:QUC524277 RDX524274:RDY524277 RNT524274:RNU524277 RXP524274:RXQ524277 SHL524274:SHM524277 SRH524274:SRI524277 TBD524274:TBE524277 TKZ524274:TLA524277 TUV524274:TUW524277 UER524274:UES524277 UON524274:UOO524277 UYJ524274:UYK524277 VIF524274:VIG524277 VSB524274:VSC524277 WBX524274:WBY524277 WLT524274:WLU524277 WVP524274:WVQ524277 H589810:I589813 JD589810:JE589813 SZ589810:TA589813 ACV589810:ACW589813 AMR589810:AMS589813 AWN589810:AWO589813 BGJ589810:BGK589813 BQF589810:BQG589813 CAB589810:CAC589813 CJX589810:CJY589813 CTT589810:CTU589813 DDP589810:DDQ589813 DNL589810:DNM589813 DXH589810:DXI589813 EHD589810:EHE589813 EQZ589810:ERA589813 FAV589810:FAW589813 FKR589810:FKS589813 FUN589810:FUO589813 GEJ589810:GEK589813 GOF589810:GOG589813 GYB589810:GYC589813 HHX589810:HHY589813 HRT589810:HRU589813 IBP589810:IBQ589813 ILL589810:ILM589813 IVH589810:IVI589813 JFD589810:JFE589813 JOZ589810:JPA589813 JYV589810:JYW589813 KIR589810:KIS589813 KSN589810:KSO589813 LCJ589810:LCK589813 LMF589810:LMG589813 LWB589810:LWC589813 MFX589810:MFY589813 MPT589810:MPU589813 MZP589810:MZQ589813 NJL589810:NJM589813 NTH589810:NTI589813 ODD589810:ODE589813 OMZ589810:ONA589813 OWV589810:OWW589813 PGR589810:PGS589813 PQN589810:PQO589813 QAJ589810:QAK589813 QKF589810:QKG589813 QUB589810:QUC589813 RDX589810:RDY589813 RNT589810:RNU589813 RXP589810:RXQ589813 SHL589810:SHM589813 SRH589810:SRI589813 TBD589810:TBE589813 TKZ589810:TLA589813 TUV589810:TUW589813 UER589810:UES589813 UON589810:UOO589813 UYJ589810:UYK589813 VIF589810:VIG589813 VSB589810:VSC589813 WBX589810:WBY589813 WLT589810:WLU589813 WVP589810:WVQ589813 H655346:I655349 JD655346:JE655349 SZ655346:TA655349 ACV655346:ACW655349 AMR655346:AMS655349 AWN655346:AWO655349 BGJ655346:BGK655349 BQF655346:BQG655349 CAB655346:CAC655349 CJX655346:CJY655349 CTT655346:CTU655349 DDP655346:DDQ655349 DNL655346:DNM655349 DXH655346:DXI655349 EHD655346:EHE655349 EQZ655346:ERA655349 FAV655346:FAW655349 FKR655346:FKS655349 FUN655346:FUO655349 GEJ655346:GEK655349 GOF655346:GOG655349 GYB655346:GYC655349 HHX655346:HHY655349 HRT655346:HRU655349 IBP655346:IBQ655349 ILL655346:ILM655349 IVH655346:IVI655349 JFD655346:JFE655349 JOZ655346:JPA655349 JYV655346:JYW655349 KIR655346:KIS655349 KSN655346:KSO655349 LCJ655346:LCK655349 LMF655346:LMG655349 LWB655346:LWC655349 MFX655346:MFY655349 MPT655346:MPU655349 MZP655346:MZQ655349 NJL655346:NJM655349 NTH655346:NTI655349 ODD655346:ODE655349 OMZ655346:ONA655349 OWV655346:OWW655349 PGR655346:PGS655349 PQN655346:PQO655349 QAJ655346:QAK655349 QKF655346:QKG655349 QUB655346:QUC655349 RDX655346:RDY655349 RNT655346:RNU655349 RXP655346:RXQ655349 SHL655346:SHM655349 SRH655346:SRI655349 TBD655346:TBE655349 TKZ655346:TLA655349 TUV655346:TUW655349 UER655346:UES655349 UON655346:UOO655349 UYJ655346:UYK655349 VIF655346:VIG655349 VSB655346:VSC655349 WBX655346:WBY655349 WLT655346:WLU655349 WVP655346:WVQ655349 H720882:I720885 JD720882:JE720885 SZ720882:TA720885 ACV720882:ACW720885 AMR720882:AMS720885 AWN720882:AWO720885 BGJ720882:BGK720885 BQF720882:BQG720885 CAB720882:CAC720885 CJX720882:CJY720885 CTT720882:CTU720885 DDP720882:DDQ720885 DNL720882:DNM720885 DXH720882:DXI720885 EHD720882:EHE720885 EQZ720882:ERA720885 FAV720882:FAW720885 FKR720882:FKS720885 FUN720882:FUO720885 GEJ720882:GEK720885 GOF720882:GOG720885 GYB720882:GYC720885 HHX720882:HHY720885 HRT720882:HRU720885 IBP720882:IBQ720885 ILL720882:ILM720885 IVH720882:IVI720885 JFD720882:JFE720885 JOZ720882:JPA720885 JYV720882:JYW720885 KIR720882:KIS720885 KSN720882:KSO720885 LCJ720882:LCK720885 LMF720882:LMG720885 LWB720882:LWC720885 MFX720882:MFY720885 MPT720882:MPU720885 MZP720882:MZQ720885 NJL720882:NJM720885 NTH720882:NTI720885 ODD720882:ODE720885 OMZ720882:ONA720885 OWV720882:OWW720885 PGR720882:PGS720885 PQN720882:PQO720885 QAJ720882:QAK720885 QKF720882:QKG720885 QUB720882:QUC720885 RDX720882:RDY720885 RNT720882:RNU720885 RXP720882:RXQ720885 SHL720882:SHM720885 SRH720882:SRI720885 TBD720882:TBE720885 TKZ720882:TLA720885 TUV720882:TUW720885 UER720882:UES720885 UON720882:UOO720885 UYJ720882:UYK720885 VIF720882:VIG720885 VSB720882:VSC720885 WBX720882:WBY720885 WLT720882:WLU720885 WVP720882:WVQ720885 H786418:I786421 JD786418:JE786421 SZ786418:TA786421 ACV786418:ACW786421 AMR786418:AMS786421 AWN786418:AWO786421 BGJ786418:BGK786421 BQF786418:BQG786421 CAB786418:CAC786421 CJX786418:CJY786421 CTT786418:CTU786421 DDP786418:DDQ786421 DNL786418:DNM786421 DXH786418:DXI786421 EHD786418:EHE786421 EQZ786418:ERA786421 FAV786418:FAW786421 FKR786418:FKS786421 FUN786418:FUO786421 GEJ786418:GEK786421 GOF786418:GOG786421 GYB786418:GYC786421 HHX786418:HHY786421 HRT786418:HRU786421 IBP786418:IBQ786421 ILL786418:ILM786421 IVH786418:IVI786421 JFD786418:JFE786421 JOZ786418:JPA786421 JYV786418:JYW786421 KIR786418:KIS786421 KSN786418:KSO786421 LCJ786418:LCK786421 LMF786418:LMG786421 LWB786418:LWC786421 MFX786418:MFY786421 MPT786418:MPU786421 MZP786418:MZQ786421 NJL786418:NJM786421 NTH786418:NTI786421 ODD786418:ODE786421 OMZ786418:ONA786421 OWV786418:OWW786421 PGR786418:PGS786421 PQN786418:PQO786421 QAJ786418:QAK786421 QKF786418:QKG786421 QUB786418:QUC786421 RDX786418:RDY786421 RNT786418:RNU786421 RXP786418:RXQ786421 SHL786418:SHM786421 SRH786418:SRI786421 TBD786418:TBE786421 TKZ786418:TLA786421 TUV786418:TUW786421 UER786418:UES786421 UON786418:UOO786421 UYJ786418:UYK786421 VIF786418:VIG786421 VSB786418:VSC786421 WBX786418:WBY786421 WLT786418:WLU786421 WVP786418:WVQ786421 H851954:I851957 JD851954:JE851957 SZ851954:TA851957 ACV851954:ACW851957 AMR851954:AMS851957 AWN851954:AWO851957 BGJ851954:BGK851957 BQF851954:BQG851957 CAB851954:CAC851957 CJX851954:CJY851957 CTT851954:CTU851957 DDP851954:DDQ851957 DNL851954:DNM851957 DXH851954:DXI851957 EHD851954:EHE851957 EQZ851954:ERA851957 FAV851954:FAW851957 FKR851954:FKS851957 FUN851954:FUO851957 GEJ851954:GEK851957 GOF851954:GOG851957 GYB851954:GYC851957 HHX851954:HHY851957 HRT851954:HRU851957 IBP851954:IBQ851957 ILL851954:ILM851957 IVH851954:IVI851957 JFD851954:JFE851957 JOZ851954:JPA851957 JYV851954:JYW851957 KIR851954:KIS851957 KSN851954:KSO851957 LCJ851954:LCK851957 LMF851954:LMG851957 LWB851954:LWC851957 MFX851954:MFY851957 MPT851954:MPU851957 MZP851954:MZQ851957 NJL851954:NJM851957 NTH851954:NTI851957 ODD851954:ODE851957 OMZ851954:ONA851957 OWV851954:OWW851957 PGR851954:PGS851957 PQN851954:PQO851957 QAJ851954:QAK851957 QKF851954:QKG851957 QUB851954:QUC851957 RDX851954:RDY851957 RNT851954:RNU851957 RXP851954:RXQ851957 SHL851954:SHM851957 SRH851954:SRI851957 TBD851954:TBE851957 TKZ851954:TLA851957 TUV851954:TUW851957 UER851954:UES851957 UON851954:UOO851957 UYJ851954:UYK851957 VIF851954:VIG851957 VSB851954:VSC851957 WBX851954:WBY851957 WLT851954:WLU851957 WVP851954:WVQ851957 H917490:I917493 JD917490:JE917493 SZ917490:TA917493 ACV917490:ACW917493 AMR917490:AMS917493 AWN917490:AWO917493 BGJ917490:BGK917493 BQF917490:BQG917493 CAB917490:CAC917493 CJX917490:CJY917493 CTT917490:CTU917493 DDP917490:DDQ917493 DNL917490:DNM917493 DXH917490:DXI917493 EHD917490:EHE917493 EQZ917490:ERA917493 FAV917490:FAW917493 FKR917490:FKS917493 FUN917490:FUO917493 GEJ917490:GEK917493 GOF917490:GOG917493 GYB917490:GYC917493 HHX917490:HHY917493 HRT917490:HRU917493 IBP917490:IBQ917493 ILL917490:ILM917493 IVH917490:IVI917493 JFD917490:JFE917493 JOZ917490:JPA917493 JYV917490:JYW917493 KIR917490:KIS917493 KSN917490:KSO917493 LCJ917490:LCK917493 LMF917490:LMG917493 LWB917490:LWC917493 MFX917490:MFY917493 MPT917490:MPU917493 MZP917490:MZQ917493 NJL917490:NJM917493 NTH917490:NTI917493 ODD917490:ODE917493 OMZ917490:ONA917493 OWV917490:OWW917493 PGR917490:PGS917493 PQN917490:PQO917493 QAJ917490:QAK917493 QKF917490:QKG917493 QUB917490:QUC917493 RDX917490:RDY917493 RNT917490:RNU917493 RXP917490:RXQ917493 SHL917490:SHM917493 SRH917490:SRI917493 TBD917490:TBE917493 TKZ917490:TLA917493 TUV917490:TUW917493 UER917490:UES917493 UON917490:UOO917493 UYJ917490:UYK917493 VIF917490:VIG917493 VSB917490:VSC917493 WBX917490:WBY917493 WLT917490:WLU917493 WVP917490:WVQ917493 H983026:I983029 JD983026:JE983029 SZ983026:TA983029 ACV983026:ACW983029 AMR983026:AMS983029 AWN983026:AWO983029 BGJ983026:BGK983029 BQF983026:BQG983029 CAB983026:CAC983029 CJX983026:CJY983029 CTT983026:CTU983029 DDP983026:DDQ983029 DNL983026:DNM983029 DXH983026:DXI983029 EHD983026:EHE983029 EQZ983026:ERA983029 FAV983026:FAW983029 FKR983026:FKS983029 FUN983026:FUO983029 GEJ983026:GEK983029 GOF983026:GOG983029 GYB983026:GYC983029 HHX983026:HHY983029 HRT983026:HRU983029 IBP983026:IBQ983029 ILL983026:ILM983029 IVH983026:IVI983029 JFD983026:JFE983029 JOZ983026:JPA983029 JYV983026:JYW983029 KIR983026:KIS983029 KSN983026:KSO983029 LCJ983026:LCK983029 LMF983026:LMG983029 LWB983026:LWC983029 MFX983026:MFY983029 MPT983026:MPU983029 MZP983026:MZQ983029 NJL983026:NJM983029 NTH983026:NTI983029 ODD983026:ODE983029 OMZ983026:ONA983029 OWV983026:OWW983029 PGR983026:PGS983029 PQN983026:PQO983029 QAJ983026:QAK983029 QKF983026:QKG983029 QUB983026:QUC983029 RDX983026:RDY983029 RNT983026:RNU983029 RXP983026:RXQ983029 SHL983026:SHM983029 SRH983026:SRI983029 TBD983026:TBE983029 TKZ983026:TLA983029 TUV983026:TUW983029 UER983026:UES983029 UON983026:UOO983029 UYJ983026:UYK983029 VIF983026:VIG983029 VSB983026:VSC983029 WBX983026:WBY983029 WLT983026:WLU983029 WVP983026:WVQ983029 H65535:I65539 JD65535:JE65539 SZ65535:TA65539 ACV65535:ACW65539 AMR65535:AMS65539 AWN65535:AWO65539 BGJ65535:BGK65539 BQF65535:BQG65539 CAB65535:CAC65539 CJX65535:CJY65539 CTT65535:CTU65539 DDP65535:DDQ65539 DNL65535:DNM65539 DXH65535:DXI65539 EHD65535:EHE65539 EQZ65535:ERA65539 FAV65535:FAW65539 FKR65535:FKS65539 FUN65535:FUO65539 GEJ65535:GEK65539 GOF65535:GOG65539 GYB65535:GYC65539 HHX65535:HHY65539 HRT65535:HRU65539 IBP65535:IBQ65539 ILL65535:ILM65539 IVH65535:IVI65539 JFD65535:JFE65539 JOZ65535:JPA65539 JYV65535:JYW65539 KIR65535:KIS65539 KSN65535:KSO65539 LCJ65535:LCK65539 LMF65535:LMG65539 LWB65535:LWC65539 MFX65535:MFY65539 MPT65535:MPU65539 MZP65535:MZQ65539 NJL65535:NJM65539 NTH65535:NTI65539 ODD65535:ODE65539 OMZ65535:ONA65539 OWV65535:OWW65539 PGR65535:PGS65539 PQN65535:PQO65539 QAJ65535:QAK65539 QKF65535:QKG65539 QUB65535:QUC65539 RDX65535:RDY65539 RNT65535:RNU65539 RXP65535:RXQ65539 SHL65535:SHM65539 SRH65535:SRI65539 TBD65535:TBE65539 TKZ65535:TLA65539 TUV65535:TUW65539 UER65535:UES65539 UON65535:UOO65539 UYJ65535:UYK65539 VIF65535:VIG65539 VSB65535:VSC65539 WBX65535:WBY65539 WLT65535:WLU65539 WVP65535:WVQ65539 H131071:I131075 JD131071:JE131075 SZ131071:TA131075 ACV131071:ACW131075 AMR131071:AMS131075 AWN131071:AWO131075 BGJ131071:BGK131075 BQF131071:BQG131075 CAB131071:CAC131075 CJX131071:CJY131075 CTT131071:CTU131075 DDP131071:DDQ131075 DNL131071:DNM131075 DXH131071:DXI131075 EHD131071:EHE131075 EQZ131071:ERA131075 FAV131071:FAW131075 FKR131071:FKS131075 FUN131071:FUO131075 GEJ131071:GEK131075 GOF131071:GOG131075 GYB131071:GYC131075 HHX131071:HHY131075 HRT131071:HRU131075 IBP131071:IBQ131075 ILL131071:ILM131075 IVH131071:IVI131075 JFD131071:JFE131075 JOZ131071:JPA131075 JYV131071:JYW131075 KIR131071:KIS131075 KSN131071:KSO131075 LCJ131071:LCK131075 LMF131071:LMG131075 LWB131071:LWC131075 MFX131071:MFY131075 MPT131071:MPU131075 MZP131071:MZQ131075 NJL131071:NJM131075 NTH131071:NTI131075 ODD131071:ODE131075 OMZ131071:ONA131075 OWV131071:OWW131075 PGR131071:PGS131075 PQN131071:PQO131075 QAJ131071:QAK131075 QKF131071:QKG131075 QUB131071:QUC131075 RDX131071:RDY131075 RNT131071:RNU131075 RXP131071:RXQ131075 SHL131071:SHM131075 SRH131071:SRI131075 TBD131071:TBE131075 TKZ131071:TLA131075 TUV131071:TUW131075 UER131071:UES131075 UON131071:UOO131075 UYJ131071:UYK131075 VIF131071:VIG131075 VSB131071:VSC131075 WBX131071:WBY131075 WLT131071:WLU131075 WVP131071:WVQ131075 H196607:I196611 JD196607:JE196611 SZ196607:TA196611 ACV196607:ACW196611 AMR196607:AMS196611 AWN196607:AWO196611 BGJ196607:BGK196611 BQF196607:BQG196611 CAB196607:CAC196611 CJX196607:CJY196611 CTT196607:CTU196611 DDP196607:DDQ196611 DNL196607:DNM196611 DXH196607:DXI196611 EHD196607:EHE196611 EQZ196607:ERA196611 FAV196607:FAW196611 FKR196607:FKS196611 FUN196607:FUO196611 GEJ196607:GEK196611 GOF196607:GOG196611 GYB196607:GYC196611 HHX196607:HHY196611 HRT196607:HRU196611 IBP196607:IBQ196611 ILL196607:ILM196611 IVH196607:IVI196611 JFD196607:JFE196611 JOZ196607:JPA196611 JYV196607:JYW196611 KIR196607:KIS196611 KSN196607:KSO196611 LCJ196607:LCK196611 LMF196607:LMG196611 LWB196607:LWC196611 MFX196607:MFY196611 MPT196607:MPU196611 MZP196607:MZQ196611 NJL196607:NJM196611 NTH196607:NTI196611 ODD196607:ODE196611 OMZ196607:ONA196611 OWV196607:OWW196611 PGR196607:PGS196611 PQN196607:PQO196611 QAJ196607:QAK196611 QKF196607:QKG196611 QUB196607:QUC196611 RDX196607:RDY196611 RNT196607:RNU196611 RXP196607:RXQ196611 SHL196607:SHM196611 SRH196607:SRI196611 TBD196607:TBE196611 TKZ196607:TLA196611 TUV196607:TUW196611 UER196607:UES196611 UON196607:UOO196611 UYJ196607:UYK196611 VIF196607:VIG196611 VSB196607:VSC196611 WBX196607:WBY196611 WLT196607:WLU196611 WVP196607:WVQ196611 H262143:I262147 JD262143:JE262147 SZ262143:TA262147 ACV262143:ACW262147 AMR262143:AMS262147 AWN262143:AWO262147 BGJ262143:BGK262147 BQF262143:BQG262147 CAB262143:CAC262147 CJX262143:CJY262147 CTT262143:CTU262147 DDP262143:DDQ262147 DNL262143:DNM262147 DXH262143:DXI262147 EHD262143:EHE262147 EQZ262143:ERA262147 FAV262143:FAW262147 FKR262143:FKS262147 FUN262143:FUO262147 GEJ262143:GEK262147 GOF262143:GOG262147 GYB262143:GYC262147 HHX262143:HHY262147 HRT262143:HRU262147 IBP262143:IBQ262147 ILL262143:ILM262147 IVH262143:IVI262147 JFD262143:JFE262147 JOZ262143:JPA262147 JYV262143:JYW262147 KIR262143:KIS262147 KSN262143:KSO262147 LCJ262143:LCK262147 LMF262143:LMG262147 LWB262143:LWC262147 MFX262143:MFY262147 MPT262143:MPU262147 MZP262143:MZQ262147 NJL262143:NJM262147 NTH262143:NTI262147 ODD262143:ODE262147 OMZ262143:ONA262147 OWV262143:OWW262147 PGR262143:PGS262147 PQN262143:PQO262147 QAJ262143:QAK262147 QKF262143:QKG262147 QUB262143:QUC262147 RDX262143:RDY262147 RNT262143:RNU262147 RXP262143:RXQ262147 SHL262143:SHM262147 SRH262143:SRI262147 TBD262143:TBE262147 TKZ262143:TLA262147 TUV262143:TUW262147 UER262143:UES262147 UON262143:UOO262147 UYJ262143:UYK262147 VIF262143:VIG262147 VSB262143:VSC262147 WBX262143:WBY262147 WLT262143:WLU262147 WVP262143:WVQ262147 H327679:I327683 JD327679:JE327683 SZ327679:TA327683 ACV327679:ACW327683 AMR327679:AMS327683 AWN327679:AWO327683 BGJ327679:BGK327683 BQF327679:BQG327683 CAB327679:CAC327683 CJX327679:CJY327683 CTT327679:CTU327683 DDP327679:DDQ327683 DNL327679:DNM327683 DXH327679:DXI327683 EHD327679:EHE327683 EQZ327679:ERA327683 FAV327679:FAW327683 FKR327679:FKS327683 FUN327679:FUO327683 GEJ327679:GEK327683 GOF327679:GOG327683 GYB327679:GYC327683 HHX327679:HHY327683 HRT327679:HRU327683 IBP327679:IBQ327683 ILL327679:ILM327683 IVH327679:IVI327683 JFD327679:JFE327683 JOZ327679:JPA327683 JYV327679:JYW327683 KIR327679:KIS327683 KSN327679:KSO327683 LCJ327679:LCK327683 LMF327679:LMG327683 LWB327679:LWC327683 MFX327679:MFY327683 MPT327679:MPU327683 MZP327679:MZQ327683 NJL327679:NJM327683 NTH327679:NTI327683 ODD327679:ODE327683 OMZ327679:ONA327683 OWV327679:OWW327683 PGR327679:PGS327683 PQN327679:PQO327683 QAJ327679:QAK327683 QKF327679:QKG327683 QUB327679:QUC327683 RDX327679:RDY327683 RNT327679:RNU327683 RXP327679:RXQ327683 SHL327679:SHM327683 SRH327679:SRI327683 TBD327679:TBE327683 TKZ327679:TLA327683 TUV327679:TUW327683 UER327679:UES327683 UON327679:UOO327683 UYJ327679:UYK327683 VIF327679:VIG327683 VSB327679:VSC327683 WBX327679:WBY327683 WLT327679:WLU327683 WVP327679:WVQ327683 H393215:I393219 JD393215:JE393219 SZ393215:TA393219 ACV393215:ACW393219 AMR393215:AMS393219 AWN393215:AWO393219 BGJ393215:BGK393219 BQF393215:BQG393219 CAB393215:CAC393219 CJX393215:CJY393219 CTT393215:CTU393219 DDP393215:DDQ393219 DNL393215:DNM393219 DXH393215:DXI393219 EHD393215:EHE393219 EQZ393215:ERA393219 FAV393215:FAW393219 FKR393215:FKS393219 FUN393215:FUO393219 GEJ393215:GEK393219 GOF393215:GOG393219 GYB393215:GYC393219 HHX393215:HHY393219 HRT393215:HRU393219 IBP393215:IBQ393219 ILL393215:ILM393219 IVH393215:IVI393219 JFD393215:JFE393219 JOZ393215:JPA393219 JYV393215:JYW393219 KIR393215:KIS393219 KSN393215:KSO393219 LCJ393215:LCK393219 LMF393215:LMG393219 LWB393215:LWC393219 MFX393215:MFY393219 MPT393215:MPU393219 MZP393215:MZQ393219 NJL393215:NJM393219 NTH393215:NTI393219 ODD393215:ODE393219 OMZ393215:ONA393219 OWV393215:OWW393219 PGR393215:PGS393219 PQN393215:PQO393219 QAJ393215:QAK393219 QKF393215:QKG393219 QUB393215:QUC393219 RDX393215:RDY393219 RNT393215:RNU393219 RXP393215:RXQ393219 SHL393215:SHM393219 SRH393215:SRI393219 TBD393215:TBE393219 TKZ393215:TLA393219 TUV393215:TUW393219 UER393215:UES393219 UON393215:UOO393219 UYJ393215:UYK393219 VIF393215:VIG393219 VSB393215:VSC393219 WBX393215:WBY393219 WLT393215:WLU393219 WVP393215:WVQ393219 H458751:I458755 JD458751:JE458755 SZ458751:TA458755 ACV458751:ACW458755 AMR458751:AMS458755 AWN458751:AWO458755 BGJ458751:BGK458755 BQF458751:BQG458755 CAB458751:CAC458755 CJX458751:CJY458755 CTT458751:CTU458755 DDP458751:DDQ458755 DNL458751:DNM458755 DXH458751:DXI458755 EHD458751:EHE458755 EQZ458751:ERA458755 FAV458751:FAW458755 FKR458751:FKS458755 FUN458751:FUO458755 GEJ458751:GEK458755 GOF458751:GOG458755 GYB458751:GYC458755 HHX458751:HHY458755 HRT458751:HRU458755 IBP458751:IBQ458755 ILL458751:ILM458755 IVH458751:IVI458755 JFD458751:JFE458755 JOZ458751:JPA458755 JYV458751:JYW458755 KIR458751:KIS458755 KSN458751:KSO458755 LCJ458751:LCK458755 LMF458751:LMG458755 LWB458751:LWC458755 MFX458751:MFY458755 MPT458751:MPU458755 MZP458751:MZQ458755 NJL458751:NJM458755 NTH458751:NTI458755 ODD458751:ODE458755 OMZ458751:ONA458755 OWV458751:OWW458755 PGR458751:PGS458755 PQN458751:PQO458755 QAJ458751:QAK458755 QKF458751:QKG458755 QUB458751:QUC458755 RDX458751:RDY458755 RNT458751:RNU458755 RXP458751:RXQ458755 SHL458751:SHM458755 SRH458751:SRI458755 TBD458751:TBE458755 TKZ458751:TLA458755 TUV458751:TUW458755 UER458751:UES458755 UON458751:UOO458755 UYJ458751:UYK458755 VIF458751:VIG458755 VSB458751:VSC458755 WBX458751:WBY458755 WLT458751:WLU458755 WVP458751:WVQ458755 H524287:I524291 JD524287:JE524291 SZ524287:TA524291 ACV524287:ACW524291 AMR524287:AMS524291 AWN524287:AWO524291 BGJ524287:BGK524291 BQF524287:BQG524291 CAB524287:CAC524291 CJX524287:CJY524291 CTT524287:CTU524291 DDP524287:DDQ524291 DNL524287:DNM524291 DXH524287:DXI524291 EHD524287:EHE524291 EQZ524287:ERA524291 FAV524287:FAW524291 FKR524287:FKS524291 FUN524287:FUO524291 GEJ524287:GEK524291 GOF524287:GOG524291 GYB524287:GYC524291 HHX524287:HHY524291 HRT524287:HRU524291 IBP524287:IBQ524291 ILL524287:ILM524291 IVH524287:IVI524291 JFD524287:JFE524291 JOZ524287:JPA524291 JYV524287:JYW524291 KIR524287:KIS524291 KSN524287:KSO524291 LCJ524287:LCK524291 LMF524287:LMG524291 LWB524287:LWC524291 MFX524287:MFY524291 MPT524287:MPU524291 MZP524287:MZQ524291 NJL524287:NJM524291 NTH524287:NTI524291 ODD524287:ODE524291 OMZ524287:ONA524291 OWV524287:OWW524291 PGR524287:PGS524291 PQN524287:PQO524291 QAJ524287:QAK524291 QKF524287:QKG524291 QUB524287:QUC524291 RDX524287:RDY524291 RNT524287:RNU524291 RXP524287:RXQ524291 SHL524287:SHM524291 SRH524287:SRI524291 TBD524287:TBE524291 TKZ524287:TLA524291 TUV524287:TUW524291 UER524287:UES524291 UON524287:UOO524291 UYJ524287:UYK524291 VIF524287:VIG524291 VSB524287:VSC524291 WBX524287:WBY524291 WLT524287:WLU524291 WVP524287:WVQ524291 H589823:I589827 JD589823:JE589827 SZ589823:TA589827 ACV589823:ACW589827 AMR589823:AMS589827 AWN589823:AWO589827 BGJ589823:BGK589827 BQF589823:BQG589827 CAB589823:CAC589827 CJX589823:CJY589827 CTT589823:CTU589827 DDP589823:DDQ589827 DNL589823:DNM589827 DXH589823:DXI589827 EHD589823:EHE589827 EQZ589823:ERA589827 FAV589823:FAW589827 FKR589823:FKS589827 FUN589823:FUO589827 GEJ589823:GEK589827 GOF589823:GOG589827 GYB589823:GYC589827 HHX589823:HHY589827 HRT589823:HRU589827 IBP589823:IBQ589827 ILL589823:ILM589827 IVH589823:IVI589827 JFD589823:JFE589827 JOZ589823:JPA589827 JYV589823:JYW589827 KIR589823:KIS589827 KSN589823:KSO589827 LCJ589823:LCK589827 LMF589823:LMG589827 LWB589823:LWC589827 MFX589823:MFY589827 MPT589823:MPU589827 MZP589823:MZQ589827 NJL589823:NJM589827 NTH589823:NTI589827 ODD589823:ODE589827 OMZ589823:ONA589827 OWV589823:OWW589827 PGR589823:PGS589827 PQN589823:PQO589827 QAJ589823:QAK589827 QKF589823:QKG589827 QUB589823:QUC589827 RDX589823:RDY589827 RNT589823:RNU589827 RXP589823:RXQ589827 SHL589823:SHM589827 SRH589823:SRI589827 TBD589823:TBE589827 TKZ589823:TLA589827 TUV589823:TUW589827 UER589823:UES589827 UON589823:UOO589827 UYJ589823:UYK589827 VIF589823:VIG589827 VSB589823:VSC589827 WBX589823:WBY589827 WLT589823:WLU589827 WVP589823:WVQ589827 H655359:I655363 JD655359:JE655363 SZ655359:TA655363 ACV655359:ACW655363 AMR655359:AMS655363 AWN655359:AWO655363 BGJ655359:BGK655363 BQF655359:BQG655363 CAB655359:CAC655363 CJX655359:CJY655363 CTT655359:CTU655363 DDP655359:DDQ655363 DNL655359:DNM655363 DXH655359:DXI655363 EHD655359:EHE655363 EQZ655359:ERA655363 FAV655359:FAW655363 FKR655359:FKS655363 FUN655359:FUO655363 GEJ655359:GEK655363 GOF655359:GOG655363 GYB655359:GYC655363 HHX655359:HHY655363 HRT655359:HRU655363 IBP655359:IBQ655363 ILL655359:ILM655363 IVH655359:IVI655363 JFD655359:JFE655363 JOZ655359:JPA655363 JYV655359:JYW655363 KIR655359:KIS655363 KSN655359:KSO655363 LCJ655359:LCK655363 LMF655359:LMG655363 LWB655359:LWC655363 MFX655359:MFY655363 MPT655359:MPU655363 MZP655359:MZQ655363 NJL655359:NJM655363 NTH655359:NTI655363 ODD655359:ODE655363 OMZ655359:ONA655363 OWV655359:OWW655363 PGR655359:PGS655363 PQN655359:PQO655363 QAJ655359:QAK655363 QKF655359:QKG655363 QUB655359:QUC655363 RDX655359:RDY655363 RNT655359:RNU655363 RXP655359:RXQ655363 SHL655359:SHM655363 SRH655359:SRI655363 TBD655359:TBE655363 TKZ655359:TLA655363 TUV655359:TUW655363 UER655359:UES655363 UON655359:UOO655363 UYJ655359:UYK655363 VIF655359:VIG655363 VSB655359:VSC655363 WBX655359:WBY655363 WLT655359:WLU655363 WVP655359:WVQ655363 H720895:I720899 JD720895:JE720899 SZ720895:TA720899 ACV720895:ACW720899 AMR720895:AMS720899 AWN720895:AWO720899 BGJ720895:BGK720899 BQF720895:BQG720899 CAB720895:CAC720899 CJX720895:CJY720899 CTT720895:CTU720899 DDP720895:DDQ720899 DNL720895:DNM720899 DXH720895:DXI720899 EHD720895:EHE720899 EQZ720895:ERA720899 FAV720895:FAW720899 FKR720895:FKS720899 FUN720895:FUO720899 GEJ720895:GEK720899 GOF720895:GOG720899 GYB720895:GYC720899 HHX720895:HHY720899 HRT720895:HRU720899 IBP720895:IBQ720899 ILL720895:ILM720899 IVH720895:IVI720899 JFD720895:JFE720899 JOZ720895:JPA720899 JYV720895:JYW720899 KIR720895:KIS720899 KSN720895:KSO720899 LCJ720895:LCK720899 LMF720895:LMG720899 LWB720895:LWC720899 MFX720895:MFY720899 MPT720895:MPU720899 MZP720895:MZQ720899 NJL720895:NJM720899 NTH720895:NTI720899 ODD720895:ODE720899 OMZ720895:ONA720899 OWV720895:OWW720899 PGR720895:PGS720899 PQN720895:PQO720899 QAJ720895:QAK720899 QKF720895:QKG720899 QUB720895:QUC720899 RDX720895:RDY720899 RNT720895:RNU720899 RXP720895:RXQ720899 SHL720895:SHM720899 SRH720895:SRI720899 TBD720895:TBE720899 TKZ720895:TLA720899 TUV720895:TUW720899 UER720895:UES720899 UON720895:UOO720899 UYJ720895:UYK720899 VIF720895:VIG720899 VSB720895:VSC720899 WBX720895:WBY720899 WLT720895:WLU720899 WVP720895:WVQ720899 H786431:I786435 JD786431:JE786435 SZ786431:TA786435 ACV786431:ACW786435 AMR786431:AMS786435 AWN786431:AWO786435 BGJ786431:BGK786435 BQF786431:BQG786435 CAB786431:CAC786435 CJX786431:CJY786435 CTT786431:CTU786435 DDP786431:DDQ786435 DNL786431:DNM786435 DXH786431:DXI786435 EHD786431:EHE786435 EQZ786431:ERA786435 FAV786431:FAW786435 FKR786431:FKS786435 FUN786431:FUO786435 GEJ786431:GEK786435 GOF786431:GOG786435 GYB786431:GYC786435 HHX786431:HHY786435 HRT786431:HRU786435 IBP786431:IBQ786435 ILL786431:ILM786435 IVH786431:IVI786435 JFD786431:JFE786435 JOZ786431:JPA786435 JYV786431:JYW786435 KIR786431:KIS786435 KSN786431:KSO786435 LCJ786431:LCK786435 LMF786431:LMG786435 LWB786431:LWC786435 MFX786431:MFY786435 MPT786431:MPU786435 MZP786431:MZQ786435 NJL786431:NJM786435 NTH786431:NTI786435 ODD786431:ODE786435 OMZ786431:ONA786435 OWV786431:OWW786435 PGR786431:PGS786435 PQN786431:PQO786435 QAJ786431:QAK786435 QKF786431:QKG786435 QUB786431:QUC786435 RDX786431:RDY786435 RNT786431:RNU786435 RXP786431:RXQ786435 SHL786431:SHM786435 SRH786431:SRI786435 TBD786431:TBE786435 TKZ786431:TLA786435 TUV786431:TUW786435 UER786431:UES786435 UON786431:UOO786435 UYJ786431:UYK786435 VIF786431:VIG786435 VSB786431:VSC786435 WBX786431:WBY786435 WLT786431:WLU786435 WVP786431:WVQ786435 H851967:I851971 JD851967:JE851971 SZ851967:TA851971 ACV851967:ACW851971 AMR851967:AMS851971 AWN851967:AWO851971 BGJ851967:BGK851971 BQF851967:BQG851971 CAB851967:CAC851971 CJX851967:CJY851971 CTT851967:CTU851971 DDP851967:DDQ851971 DNL851967:DNM851971 DXH851967:DXI851971 EHD851967:EHE851971 EQZ851967:ERA851971 FAV851967:FAW851971 FKR851967:FKS851971 FUN851967:FUO851971 GEJ851967:GEK851971 GOF851967:GOG851971 GYB851967:GYC851971 HHX851967:HHY851971 HRT851967:HRU851971 IBP851967:IBQ851971 ILL851967:ILM851971 IVH851967:IVI851971 JFD851967:JFE851971 JOZ851967:JPA851971 JYV851967:JYW851971 KIR851967:KIS851971 KSN851967:KSO851971 LCJ851967:LCK851971 LMF851967:LMG851971 LWB851967:LWC851971 MFX851967:MFY851971 MPT851967:MPU851971 MZP851967:MZQ851971 NJL851967:NJM851971 NTH851967:NTI851971 ODD851967:ODE851971 OMZ851967:ONA851971 OWV851967:OWW851971 PGR851967:PGS851971 PQN851967:PQO851971 QAJ851967:QAK851971 QKF851967:QKG851971 QUB851967:QUC851971 RDX851967:RDY851971 RNT851967:RNU851971 RXP851967:RXQ851971 SHL851967:SHM851971 SRH851967:SRI851971 TBD851967:TBE851971 TKZ851967:TLA851971 TUV851967:TUW851971 UER851967:UES851971 UON851967:UOO851971 UYJ851967:UYK851971 VIF851967:VIG851971 VSB851967:VSC851971 WBX851967:WBY851971 WLT851967:WLU851971 WVP851967:WVQ851971 H917503:I917507 JD917503:JE917507 SZ917503:TA917507 ACV917503:ACW917507 AMR917503:AMS917507 AWN917503:AWO917507 BGJ917503:BGK917507 BQF917503:BQG917507 CAB917503:CAC917507 CJX917503:CJY917507 CTT917503:CTU917507 DDP917503:DDQ917507 DNL917503:DNM917507 DXH917503:DXI917507 EHD917503:EHE917507 EQZ917503:ERA917507 FAV917503:FAW917507 FKR917503:FKS917507 FUN917503:FUO917507 GEJ917503:GEK917507 GOF917503:GOG917507 GYB917503:GYC917507 HHX917503:HHY917507 HRT917503:HRU917507 IBP917503:IBQ917507 ILL917503:ILM917507 IVH917503:IVI917507 JFD917503:JFE917507 JOZ917503:JPA917507 JYV917503:JYW917507 KIR917503:KIS917507 KSN917503:KSO917507 LCJ917503:LCK917507 LMF917503:LMG917507 LWB917503:LWC917507 MFX917503:MFY917507 MPT917503:MPU917507 MZP917503:MZQ917507 NJL917503:NJM917507 NTH917503:NTI917507 ODD917503:ODE917507 OMZ917503:ONA917507 OWV917503:OWW917507 PGR917503:PGS917507 PQN917503:PQO917507 QAJ917503:QAK917507 QKF917503:QKG917507 QUB917503:QUC917507 RDX917503:RDY917507 RNT917503:RNU917507 RXP917503:RXQ917507 SHL917503:SHM917507 SRH917503:SRI917507 TBD917503:TBE917507 TKZ917503:TLA917507 TUV917503:TUW917507 UER917503:UES917507 UON917503:UOO917507 UYJ917503:UYK917507 VIF917503:VIG917507 VSB917503:VSC917507 WBX917503:WBY917507 WLT917503:WLU917507 WVP917503:WVQ917507 H983039:I983043 JD983039:JE983043 SZ983039:TA983043 ACV983039:ACW983043 AMR983039:AMS983043 AWN983039:AWO983043 BGJ983039:BGK983043 BQF983039:BQG983043 CAB983039:CAC983043 CJX983039:CJY983043 CTT983039:CTU983043 DDP983039:DDQ983043 DNL983039:DNM983043 DXH983039:DXI983043 EHD983039:EHE983043 EQZ983039:ERA983043 FAV983039:FAW983043 FKR983039:FKS983043 FUN983039:FUO983043 GEJ983039:GEK983043 GOF983039:GOG983043 GYB983039:GYC983043 HHX983039:HHY983043 HRT983039:HRU983043 IBP983039:IBQ983043 ILL983039:ILM983043 IVH983039:IVI983043 JFD983039:JFE983043 JOZ983039:JPA983043 JYV983039:JYW983043 KIR983039:KIS983043 KSN983039:KSO983043 LCJ983039:LCK983043 LMF983039:LMG983043 LWB983039:LWC983043 MFX983039:MFY983043 MPT983039:MPU983043 MZP983039:MZQ983043 NJL983039:NJM983043 NTH983039:NTI983043 ODD983039:ODE983043 OMZ983039:ONA983043 OWV983039:OWW983043 PGR983039:PGS983043 PQN983039:PQO983043 QAJ983039:QAK983043 QKF983039:QKG983043 QUB983039:QUC983043 RDX983039:RDY983043 RNT983039:RNU983043 RXP983039:RXQ983043 SHL983039:SHM983043 SRH983039:SRI983043 TBD983039:TBE983043 TKZ983039:TLA983043 TUV983039:TUW983043 UER983039:UES983043 UON983039:UOO983043 UYJ983039:UYK983043 VIF983039:VIG983043 VSB983039:VSC983043 WBX983039:WBY983043 WLT983039:WLU983043 WVP983039:WVQ983043 H22:I22 H37:I37" xr:uid="{00000000-0002-0000-0400-000000000000}">
      <formula1>0</formula1>
    </dataValidation>
    <dataValidation type="whole" operator="notEqual" allowBlank="1" showInputMessage="1" showErrorMessage="1" errorTitle="Incorrect entry" error="You can enter only whole numbers." sqref="H65540:I65542 JD65540:JE65542 SZ65540:TA65542 ACV65540:ACW65542 AMR65540:AMS65542 AWN65540:AWO65542 BGJ65540:BGK65542 BQF65540:BQG65542 CAB65540:CAC65542 CJX65540:CJY65542 CTT65540:CTU65542 DDP65540:DDQ65542 DNL65540:DNM65542 DXH65540:DXI65542 EHD65540:EHE65542 EQZ65540:ERA65542 FAV65540:FAW65542 FKR65540:FKS65542 FUN65540:FUO65542 GEJ65540:GEK65542 GOF65540:GOG65542 GYB65540:GYC65542 HHX65540:HHY65542 HRT65540:HRU65542 IBP65540:IBQ65542 ILL65540:ILM65542 IVH65540:IVI65542 JFD65540:JFE65542 JOZ65540:JPA65542 JYV65540:JYW65542 KIR65540:KIS65542 KSN65540:KSO65542 LCJ65540:LCK65542 LMF65540:LMG65542 LWB65540:LWC65542 MFX65540:MFY65542 MPT65540:MPU65542 MZP65540:MZQ65542 NJL65540:NJM65542 NTH65540:NTI65542 ODD65540:ODE65542 OMZ65540:ONA65542 OWV65540:OWW65542 PGR65540:PGS65542 PQN65540:PQO65542 QAJ65540:QAK65542 QKF65540:QKG65542 QUB65540:QUC65542 RDX65540:RDY65542 RNT65540:RNU65542 RXP65540:RXQ65542 SHL65540:SHM65542 SRH65540:SRI65542 TBD65540:TBE65542 TKZ65540:TLA65542 TUV65540:TUW65542 UER65540:UES65542 UON65540:UOO65542 UYJ65540:UYK65542 VIF65540:VIG65542 VSB65540:VSC65542 WBX65540:WBY65542 WLT65540:WLU65542 WVP65540:WVQ65542 H131076:I131078 JD131076:JE131078 SZ131076:TA131078 ACV131076:ACW131078 AMR131076:AMS131078 AWN131076:AWO131078 BGJ131076:BGK131078 BQF131076:BQG131078 CAB131076:CAC131078 CJX131076:CJY131078 CTT131076:CTU131078 DDP131076:DDQ131078 DNL131076:DNM131078 DXH131076:DXI131078 EHD131076:EHE131078 EQZ131076:ERA131078 FAV131076:FAW131078 FKR131076:FKS131078 FUN131076:FUO131078 GEJ131076:GEK131078 GOF131076:GOG131078 GYB131076:GYC131078 HHX131076:HHY131078 HRT131076:HRU131078 IBP131076:IBQ131078 ILL131076:ILM131078 IVH131076:IVI131078 JFD131076:JFE131078 JOZ131076:JPA131078 JYV131076:JYW131078 KIR131076:KIS131078 KSN131076:KSO131078 LCJ131076:LCK131078 LMF131076:LMG131078 LWB131076:LWC131078 MFX131076:MFY131078 MPT131076:MPU131078 MZP131076:MZQ131078 NJL131076:NJM131078 NTH131076:NTI131078 ODD131076:ODE131078 OMZ131076:ONA131078 OWV131076:OWW131078 PGR131076:PGS131078 PQN131076:PQO131078 QAJ131076:QAK131078 QKF131076:QKG131078 QUB131076:QUC131078 RDX131076:RDY131078 RNT131076:RNU131078 RXP131076:RXQ131078 SHL131076:SHM131078 SRH131076:SRI131078 TBD131076:TBE131078 TKZ131076:TLA131078 TUV131076:TUW131078 UER131076:UES131078 UON131076:UOO131078 UYJ131076:UYK131078 VIF131076:VIG131078 VSB131076:VSC131078 WBX131076:WBY131078 WLT131076:WLU131078 WVP131076:WVQ131078 H196612:I196614 JD196612:JE196614 SZ196612:TA196614 ACV196612:ACW196614 AMR196612:AMS196614 AWN196612:AWO196614 BGJ196612:BGK196614 BQF196612:BQG196614 CAB196612:CAC196614 CJX196612:CJY196614 CTT196612:CTU196614 DDP196612:DDQ196614 DNL196612:DNM196614 DXH196612:DXI196614 EHD196612:EHE196614 EQZ196612:ERA196614 FAV196612:FAW196614 FKR196612:FKS196614 FUN196612:FUO196614 GEJ196612:GEK196614 GOF196612:GOG196614 GYB196612:GYC196614 HHX196612:HHY196614 HRT196612:HRU196614 IBP196612:IBQ196614 ILL196612:ILM196614 IVH196612:IVI196614 JFD196612:JFE196614 JOZ196612:JPA196614 JYV196612:JYW196614 KIR196612:KIS196614 KSN196612:KSO196614 LCJ196612:LCK196614 LMF196612:LMG196614 LWB196612:LWC196614 MFX196612:MFY196614 MPT196612:MPU196614 MZP196612:MZQ196614 NJL196612:NJM196614 NTH196612:NTI196614 ODD196612:ODE196614 OMZ196612:ONA196614 OWV196612:OWW196614 PGR196612:PGS196614 PQN196612:PQO196614 QAJ196612:QAK196614 QKF196612:QKG196614 QUB196612:QUC196614 RDX196612:RDY196614 RNT196612:RNU196614 RXP196612:RXQ196614 SHL196612:SHM196614 SRH196612:SRI196614 TBD196612:TBE196614 TKZ196612:TLA196614 TUV196612:TUW196614 UER196612:UES196614 UON196612:UOO196614 UYJ196612:UYK196614 VIF196612:VIG196614 VSB196612:VSC196614 WBX196612:WBY196614 WLT196612:WLU196614 WVP196612:WVQ196614 H262148:I262150 JD262148:JE262150 SZ262148:TA262150 ACV262148:ACW262150 AMR262148:AMS262150 AWN262148:AWO262150 BGJ262148:BGK262150 BQF262148:BQG262150 CAB262148:CAC262150 CJX262148:CJY262150 CTT262148:CTU262150 DDP262148:DDQ262150 DNL262148:DNM262150 DXH262148:DXI262150 EHD262148:EHE262150 EQZ262148:ERA262150 FAV262148:FAW262150 FKR262148:FKS262150 FUN262148:FUO262150 GEJ262148:GEK262150 GOF262148:GOG262150 GYB262148:GYC262150 HHX262148:HHY262150 HRT262148:HRU262150 IBP262148:IBQ262150 ILL262148:ILM262150 IVH262148:IVI262150 JFD262148:JFE262150 JOZ262148:JPA262150 JYV262148:JYW262150 KIR262148:KIS262150 KSN262148:KSO262150 LCJ262148:LCK262150 LMF262148:LMG262150 LWB262148:LWC262150 MFX262148:MFY262150 MPT262148:MPU262150 MZP262148:MZQ262150 NJL262148:NJM262150 NTH262148:NTI262150 ODD262148:ODE262150 OMZ262148:ONA262150 OWV262148:OWW262150 PGR262148:PGS262150 PQN262148:PQO262150 QAJ262148:QAK262150 QKF262148:QKG262150 QUB262148:QUC262150 RDX262148:RDY262150 RNT262148:RNU262150 RXP262148:RXQ262150 SHL262148:SHM262150 SRH262148:SRI262150 TBD262148:TBE262150 TKZ262148:TLA262150 TUV262148:TUW262150 UER262148:UES262150 UON262148:UOO262150 UYJ262148:UYK262150 VIF262148:VIG262150 VSB262148:VSC262150 WBX262148:WBY262150 WLT262148:WLU262150 WVP262148:WVQ262150 H327684:I327686 JD327684:JE327686 SZ327684:TA327686 ACV327684:ACW327686 AMR327684:AMS327686 AWN327684:AWO327686 BGJ327684:BGK327686 BQF327684:BQG327686 CAB327684:CAC327686 CJX327684:CJY327686 CTT327684:CTU327686 DDP327684:DDQ327686 DNL327684:DNM327686 DXH327684:DXI327686 EHD327684:EHE327686 EQZ327684:ERA327686 FAV327684:FAW327686 FKR327684:FKS327686 FUN327684:FUO327686 GEJ327684:GEK327686 GOF327684:GOG327686 GYB327684:GYC327686 HHX327684:HHY327686 HRT327684:HRU327686 IBP327684:IBQ327686 ILL327684:ILM327686 IVH327684:IVI327686 JFD327684:JFE327686 JOZ327684:JPA327686 JYV327684:JYW327686 KIR327684:KIS327686 KSN327684:KSO327686 LCJ327684:LCK327686 LMF327684:LMG327686 LWB327684:LWC327686 MFX327684:MFY327686 MPT327684:MPU327686 MZP327684:MZQ327686 NJL327684:NJM327686 NTH327684:NTI327686 ODD327684:ODE327686 OMZ327684:ONA327686 OWV327684:OWW327686 PGR327684:PGS327686 PQN327684:PQO327686 QAJ327684:QAK327686 QKF327684:QKG327686 QUB327684:QUC327686 RDX327684:RDY327686 RNT327684:RNU327686 RXP327684:RXQ327686 SHL327684:SHM327686 SRH327684:SRI327686 TBD327684:TBE327686 TKZ327684:TLA327686 TUV327684:TUW327686 UER327684:UES327686 UON327684:UOO327686 UYJ327684:UYK327686 VIF327684:VIG327686 VSB327684:VSC327686 WBX327684:WBY327686 WLT327684:WLU327686 WVP327684:WVQ327686 H393220:I393222 JD393220:JE393222 SZ393220:TA393222 ACV393220:ACW393222 AMR393220:AMS393222 AWN393220:AWO393222 BGJ393220:BGK393222 BQF393220:BQG393222 CAB393220:CAC393222 CJX393220:CJY393222 CTT393220:CTU393222 DDP393220:DDQ393222 DNL393220:DNM393222 DXH393220:DXI393222 EHD393220:EHE393222 EQZ393220:ERA393222 FAV393220:FAW393222 FKR393220:FKS393222 FUN393220:FUO393222 GEJ393220:GEK393222 GOF393220:GOG393222 GYB393220:GYC393222 HHX393220:HHY393222 HRT393220:HRU393222 IBP393220:IBQ393222 ILL393220:ILM393222 IVH393220:IVI393222 JFD393220:JFE393222 JOZ393220:JPA393222 JYV393220:JYW393222 KIR393220:KIS393222 KSN393220:KSO393222 LCJ393220:LCK393222 LMF393220:LMG393222 LWB393220:LWC393222 MFX393220:MFY393222 MPT393220:MPU393222 MZP393220:MZQ393222 NJL393220:NJM393222 NTH393220:NTI393222 ODD393220:ODE393222 OMZ393220:ONA393222 OWV393220:OWW393222 PGR393220:PGS393222 PQN393220:PQO393222 QAJ393220:QAK393222 QKF393220:QKG393222 QUB393220:QUC393222 RDX393220:RDY393222 RNT393220:RNU393222 RXP393220:RXQ393222 SHL393220:SHM393222 SRH393220:SRI393222 TBD393220:TBE393222 TKZ393220:TLA393222 TUV393220:TUW393222 UER393220:UES393222 UON393220:UOO393222 UYJ393220:UYK393222 VIF393220:VIG393222 VSB393220:VSC393222 WBX393220:WBY393222 WLT393220:WLU393222 WVP393220:WVQ393222 H458756:I458758 JD458756:JE458758 SZ458756:TA458758 ACV458756:ACW458758 AMR458756:AMS458758 AWN458756:AWO458758 BGJ458756:BGK458758 BQF458756:BQG458758 CAB458756:CAC458758 CJX458756:CJY458758 CTT458756:CTU458758 DDP458756:DDQ458758 DNL458756:DNM458758 DXH458756:DXI458758 EHD458756:EHE458758 EQZ458756:ERA458758 FAV458756:FAW458758 FKR458756:FKS458758 FUN458756:FUO458758 GEJ458756:GEK458758 GOF458756:GOG458758 GYB458756:GYC458758 HHX458756:HHY458758 HRT458756:HRU458758 IBP458756:IBQ458758 ILL458756:ILM458758 IVH458756:IVI458758 JFD458756:JFE458758 JOZ458756:JPA458758 JYV458756:JYW458758 KIR458756:KIS458758 KSN458756:KSO458758 LCJ458756:LCK458758 LMF458756:LMG458758 LWB458756:LWC458758 MFX458756:MFY458758 MPT458756:MPU458758 MZP458756:MZQ458758 NJL458756:NJM458758 NTH458756:NTI458758 ODD458756:ODE458758 OMZ458756:ONA458758 OWV458756:OWW458758 PGR458756:PGS458758 PQN458756:PQO458758 QAJ458756:QAK458758 QKF458756:QKG458758 QUB458756:QUC458758 RDX458756:RDY458758 RNT458756:RNU458758 RXP458756:RXQ458758 SHL458756:SHM458758 SRH458756:SRI458758 TBD458756:TBE458758 TKZ458756:TLA458758 TUV458756:TUW458758 UER458756:UES458758 UON458756:UOO458758 UYJ458756:UYK458758 VIF458756:VIG458758 VSB458756:VSC458758 WBX458756:WBY458758 WLT458756:WLU458758 WVP458756:WVQ458758 H524292:I524294 JD524292:JE524294 SZ524292:TA524294 ACV524292:ACW524294 AMR524292:AMS524294 AWN524292:AWO524294 BGJ524292:BGK524294 BQF524292:BQG524294 CAB524292:CAC524294 CJX524292:CJY524294 CTT524292:CTU524294 DDP524292:DDQ524294 DNL524292:DNM524294 DXH524292:DXI524294 EHD524292:EHE524294 EQZ524292:ERA524294 FAV524292:FAW524294 FKR524292:FKS524294 FUN524292:FUO524294 GEJ524292:GEK524294 GOF524292:GOG524294 GYB524292:GYC524294 HHX524292:HHY524294 HRT524292:HRU524294 IBP524292:IBQ524294 ILL524292:ILM524294 IVH524292:IVI524294 JFD524292:JFE524294 JOZ524292:JPA524294 JYV524292:JYW524294 KIR524292:KIS524294 KSN524292:KSO524294 LCJ524292:LCK524294 LMF524292:LMG524294 LWB524292:LWC524294 MFX524292:MFY524294 MPT524292:MPU524294 MZP524292:MZQ524294 NJL524292:NJM524294 NTH524292:NTI524294 ODD524292:ODE524294 OMZ524292:ONA524294 OWV524292:OWW524294 PGR524292:PGS524294 PQN524292:PQO524294 QAJ524292:QAK524294 QKF524292:QKG524294 QUB524292:QUC524294 RDX524292:RDY524294 RNT524292:RNU524294 RXP524292:RXQ524294 SHL524292:SHM524294 SRH524292:SRI524294 TBD524292:TBE524294 TKZ524292:TLA524294 TUV524292:TUW524294 UER524292:UES524294 UON524292:UOO524294 UYJ524292:UYK524294 VIF524292:VIG524294 VSB524292:VSC524294 WBX524292:WBY524294 WLT524292:WLU524294 WVP524292:WVQ524294 H589828:I589830 JD589828:JE589830 SZ589828:TA589830 ACV589828:ACW589830 AMR589828:AMS589830 AWN589828:AWO589830 BGJ589828:BGK589830 BQF589828:BQG589830 CAB589828:CAC589830 CJX589828:CJY589830 CTT589828:CTU589830 DDP589828:DDQ589830 DNL589828:DNM589830 DXH589828:DXI589830 EHD589828:EHE589830 EQZ589828:ERA589830 FAV589828:FAW589830 FKR589828:FKS589830 FUN589828:FUO589830 GEJ589828:GEK589830 GOF589828:GOG589830 GYB589828:GYC589830 HHX589828:HHY589830 HRT589828:HRU589830 IBP589828:IBQ589830 ILL589828:ILM589830 IVH589828:IVI589830 JFD589828:JFE589830 JOZ589828:JPA589830 JYV589828:JYW589830 KIR589828:KIS589830 KSN589828:KSO589830 LCJ589828:LCK589830 LMF589828:LMG589830 LWB589828:LWC589830 MFX589828:MFY589830 MPT589828:MPU589830 MZP589828:MZQ589830 NJL589828:NJM589830 NTH589828:NTI589830 ODD589828:ODE589830 OMZ589828:ONA589830 OWV589828:OWW589830 PGR589828:PGS589830 PQN589828:PQO589830 QAJ589828:QAK589830 QKF589828:QKG589830 QUB589828:QUC589830 RDX589828:RDY589830 RNT589828:RNU589830 RXP589828:RXQ589830 SHL589828:SHM589830 SRH589828:SRI589830 TBD589828:TBE589830 TKZ589828:TLA589830 TUV589828:TUW589830 UER589828:UES589830 UON589828:UOO589830 UYJ589828:UYK589830 VIF589828:VIG589830 VSB589828:VSC589830 WBX589828:WBY589830 WLT589828:WLU589830 WVP589828:WVQ589830 H655364:I655366 JD655364:JE655366 SZ655364:TA655366 ACV655364:ACW655366 AMR655364:AMS655366 AWN655364:AWO655366 BGJ655364:BGK655366 BQF655364:BQG655366 CAB655364:CAC655366 CJX655364:CJY655366 CTT655364:CTU655366 DDP655364:DDQ655366 DNL655364:DNM655366 DXH655364:DXI655366 EHD655364:EHE655366 EQZ655364:ERA655366 FAV655364:FAW655366 FKR655364:FKS655366 FUN655364:FUO655366 GEJ655364:GEK655366 GOF655364:GOG655366 GYB655364:GYC655366 HHX655364:HHY655366 HRT655364:HRU655366 IBP655364:IBQ655366 ILL655364:ILM655366 IVH655364:IVI655366 JFD655364:JFE655366 JOZ655364:JPA655366 JYV655364:JYW655366 KIR655364:KIS655366 KSN655364:KSO655366 LCJ655364:LCK655366 LMF655364:LMG655366 LWB655364:LWC655366 MFX655364:MFY655366 MPT655364:MPU655366 MZP655364:MZQ655366 NJL655364:NJM655366 NTH655364:NTI655366 ODD655364:ODE655366 OMZ655364:ONA655366 OWV655364:OWW655366 PGR655364:PGS655366 PQN655364:PQO655366 QAJ655364:QAK655366 QKF655364:QKG655366 QUB655364:QUC655366 RDX655364:RDY655366 RNT655364:RNU655366 RXP655364:RXQ655366 SHL655364:SHM655366 SRH655364:SRI655366 TBD655364:TBE655366 TKZ655364:TLA655366 TUV655364:TUW655366 UER655364:UES655366 UON655364:UOO655366 UYJ655364:UYK655366 VIF655364:VIG655366 VSB655364:VSC655366 WBX655364:WBY655366 WLT655364:WLU655366 WVP655364:WVQ655366 H720900:I720902 JD720900:JE720902 SZ720900:TA720902 ACV720900:ACW720902 AMR720900:AMS720902 AWN720900:AWO720902 BGJ720900:BGK720902 BQF720900:BQG720902 CAB720900:CAC720902 CJX720900:CJY720902 CTT720900:CTU720902 DDP720900:DDQ720902 DNL720900:DNM720902 DXH720900:DXI720902 EHD720900:EHE720902 EQZ720900:ERA720902 FAV720900:FAW720902 FKR720900:FKS720902 FUN720900:FUO720902 GEJ720900:GEK720902 GOF720900:GOG720902 GYB720900:GYC720902 HHX720900:HHY720902 HRT720900:HRU720902 IBP720900:IBQ720902 ILL720900:ILM720902 IVH720900:IVI720902 JFD720900:JFE720902 JOZ720900:JPA720902 JYV720900:JYW720902 KIR720900:KIS720902 KSN720900:KSO720902 LCJ720900:LCK720902 LMF720900:LMG720902 LWB720900:LWC720902 MFX720900:MFY720902 MPT720900:MPU720902 MZP720900:MZQ720902 NJL720900:NJM720902 NTH720900:NTI720902 ODD720900:ODE720902 OMZ720900:ONA720902 OWV720900:OWW720902 PGR720900:PGS720902 PQN720900:PQO720902 QAJ720900:QAK720902 QKF720900:QKG720902 QUB720900:QUC720902 RDX720900:RDY720902 RNT720900:RNU720902 RXP720900:RXQ720902 SHL720900:SHM720902 SRH720900:SRI720902 TBD720900:TBE720902 TKZ720900:TLA720902 TUV720900:TUW720902 UER720900:UES720902 UON720900:UOO720902 UYJ720900:UYK720902 VIF720900:VIG720902 VSB720900:VSC720902 WBX720900:WBY720902 WLT720900:WLU720902 WVP720900:WVQ720902 H786436:I786438 JD786436:JE786438 SZ786436:TA786438 ACV786436:ACW786438 AMR786436:AMS786438 AWN786436:AWO786438 BGJ786436:BGK786438 BQF786436:BQG786438 CAB786436:CAC786438 CJX786436:CJY786438 CTT786436:CTU786438 DDP786436:DDQ786438 DNL786436:DNM786438 DXH786436:DXI786438 EHD786436:EHE786438 EQZ786436:ERA786438 FAV786436:FAW786438 FKR786436:FKS786438 FUN786436:FUO786438 GEJ786436:GEK786438 GOF786436:GOG786438 GYB786436:GYC786438 HHX786436:HHY786438 HRT786436:HRU786438 IBP786436:IBQ786438 ILL786436:ILM786438 IVH786436:IVI786438 JFD786436:JFE786438 JOZ786436:JPA786438 JYV786436:JYW786438 KIR786436:KIS786438 KSN786436:KSO786438 LCJ786436:LCK786438 LMF786436:LMG786438 LWB786436:LWC786438 MFX786436:MFY786438 MPT786436:MPU786438 MZP786436:MZQ786438 NJL786436:NJM786438 NTH786436:NTI786438 ODD786436:ODE786438 OMZ786436:ONA786438 OWV786436:OWW786438 PGR786436:PGS786438 PQN786436:PQO786438 QAJ786436:QAK786438 QKF786436:QKG786438 QUB786436:QUC786438 RDX786436:RDY786438 RNT786436:RNU786438 RXP786436:RXQ786438 SHL786436:SHM786438 SRH786436:SRI786438 TBD786436:TBE786438 TKZ786436:TLA786438 TUV786436:TUW786438 UER786436:UES786438 UON786436:UOO786438 UYJ786436:UYK786438 VIF786436:VIG786438 VSB786436:VSC786438 WBX786436:WBY786438 WLT786436:WLU786438 WVP786436:WVQ786438 H851972:I851974 JD851972:JE851974 SZ851972:TA851974 ACV851972:ACW851974 AMR851972:AMS851974 AWN851972:AWO851974 BGJ851972:BGK851974 BQF851972:BQG851974 CAB851972:CAC851974 CJX851972:CJY851974 CTT851972:CTU851974 DDP851972:DDQ851974 DNL851972:DNM851974 DXH851972:DXI851974 EHD851972:EHE851974 EQZ851972:ERA851974 FAV851972:FAW851974 FKR851972:FKS851974 FUN851972:FUO851974 GEJ851972:GEK851974 GOF851972:GOG851974 GYB851972:GYC851974 HHX851972:HHY851974 HRT851972:HRU851974 IBP851972:IBQ851974 ILL851972:ILM851974 IVH851972:IVI851974 JFD851972:JFE851974 JOZ851972:JPA851974 JYV851972:JYW851974 KIR851972:KIS851974 KSN851972:KSO851974 LCJ851972:LCK851974 LMF851972:LMG851974 LWB851972:LWC851974 MFX851972:MFY851974 MPT851972:MPU851974 MZP851972:MZQ851974 NJL851972:NJM851974 NTH851972:NTI851974 ODD851972:ODE851974 OMZ851972:ONA851974 OWV851972:OWW851974 PGR851972:PGS851974 PQN851972:PQO851974 QAJ851972:QAK851974 QKF851972:QKG851974 QUB851972:QUC851974 RDX851972:RDY851974 RNT851972:RNU851974 RXP851972:RXQ851974 SHL851972:SHM851974 SRH851972:SRI851974 TBD851972:TBE851974 TKZ851972:TLA851974 TUV851972:TUW851974 UER851972:UES851974 UON851972:UOO851974 UYJ851972:UYK851974 VIF851972:VIG851974 VSB851972:VSC851974 WBX851972:WBY851974 WLT851972:WLU851974 WVP851972:WVQ851974 H917508:I917510 JD917508:JE917510 SZ917508:TA917510 ACV917508:ACW917510 AMR917508:AMS917510 AWN917508:AWO917510 BGJ917508:BGK917510 BQF917508:BQG917510 CAB917508:CAC917510 CJX917508:CJY917510 CTT917508:CTU917510 DDP917508:DDQ917510 DNL917508:DNM917510 DXH917508:DXI917510 EHD917508:EHE917510 EQZ917508:ERA917510 FAV917508:FAW917510 FKR917508:FKS917510 FUN917508:FUO917510 GEJ917508:GEK917510 GOF917508:GOG917510 GYB917508:GYC917510 HHX917508:HHY917510 HRT917508:HRU917510 IBP917508:IBQ917510 ILL917508:ILM917510 IVH917508:IVI917510 JFD917508:JFE917510 JOZ917508:JPA917510 JYV917508:JYW917510 KIR917508:KIS917510 KSN917508:KSO917510 LCJ917508:LCK917510 LMF917508:LMG917510 LWB917508:LWC917510 MFX917508:MFY917510 MPT917508:MPU917510 MZP917508:MZQ917510 NJL917508:NJM917510 NTH917508:NTI917510 ODD917508:ODE917510 OMZ917508:ONA917510 OWV917508:OWW917510 PGR917508:PGS917510 PQN917508:PQO917510 QAJ917508:QAK917510 QKF917508:QKG917510 QUB917508:QUC917510 RDX917508:RDY917510 RNT917508:RNU917510 RXP917508:RXQ917510 SHL917508:SHM917510 SRH917508:SRI917510 TBD917508:TBE917510 TKZ917508:TLA917510 TUV917508:TUW917510 UER917508:UES917510 UON917508:UOO917510 UYJ917508:UYK917510 VIF917508:VIG917510 VSB917508:VSC917510 WBX917508:WBY917510 WLT917508:WLU917510 WVP917508:WVQ917510 H983044:I983046 JD983044:JE983046 SZ983044:TA983046 ACV983044:ACW983046 AMR983044:AMS983046 AWN983044:AWO983046 BGJ983044:BGK983046 BQF983044:BQG983046 CAB983044:CAC983046 CJX983044:CJY983046 CTT983044:CTU983046 DDP983044:DDQ983046 DNL983044:DNM983046 DXH983044:DXI983046 EHD983044:EHE983046 EQZ983044:ERA983046 FAV983044:FAW983046 FKR983044:FKS983046 FUN983044:FUO983046 GEJ983044:GEK983046 GOF983044:GOG983046 GYB983044:GYC983046 HHX983044:HHY983046 HRT983044:HRU983046 IBP983044:IBQ983046 ILL983044:ILM983046 IVH983044:IVI983046 JFD983044:JFE983046 JOZ983044:JPA983046 JYV983044:JYW983046 KIR983044:KIS983046 KSN983044:KSO983046 LCJ983044:LCK983046 LMF983044:LMG983046 LWB983044:LWC983046 MFX983044:MFY983046 MPT983044:MPU983046 MZP983044:MZQ983046 NJL983044:NJM983046 NTH983044:NTI983046 ODD983044:ODE983046 OMZ983044:ONA983046 OWV983044:OWW983046 PGR983044:PGS983046 PQN983044:PQO983046 QAJ983044:QAK983046 QKF983044:QKG983046 QUB983044:QUC983046 RDX983044:RDY983046 RNT983044:RNU983046 RXP983044:RXQ983046 SHL983044:SHM983046 SRH983044:SRI983046 TBD983044:TBE983046 TKZ983044:TLA983046 TUV983044:TUW983046 UER983044:UES983046 UON983044:UOO983046 UYJ983044:UYK983046 VIF983044:VIG983046 VSB983044:VSC983046 WBX983044:WBY983046 WLT983044:WLU983046 WVP983044:WVQ983046 H65513:I65517 JD65513:JE65517 SZ65513:TA65517 ACV65513:ACW65517 AMR65513:AMS65517 AWN65513:AWO65517 BGJ65513:BGK65517 BQF65513:BQG65517 CAB65513:CAC65517 CJX65513:CJY65517 CTT65513:CTU65517 DDP65513:DDQ65517 DNL65513:DNM65517 DXH65513:DXI65517 EHD65513:EHE65517 EQZ65513:ERA65517 FAV65513:FAW65517 FKR65513:FKS65517 FUN65513:FUO65517 GEJ65513:GEK65517 GOF65513:GOG65517 GYB65513:GYC65517 HHX65513:HHY65517 HRT65513:HRU65517 IBP65513:IBQ65517 ILL65513:ILM65517 IVH65513:IVI65517 JFD65513:JFE65517 JOZ65513:JPA65517 JYV65513:JYW65517 KIR65513:KIS65517 KSN65513:KSO65517 LCJ65513:LCK65517 LMF65513:LMG65517 LWB65513:LWC65517 MFX65513:MFY65517 MPT65513:MPU65517 MZP65513:MZQ65517 NJL65513:NJM65517 NTH65513:NTI65517 ODD65513:ODE65517 OMZ65513:ONA65517 OWV65513:OWW65517 PGR65513:PGS65517 PQN65513:PQO65517 QAJ65513:QAK65517 QKF65513:QKG65517 QUB65513:QUC65517 RDX65513:RDY65517 RNT65513:RNU65517 RXP65513:RXQ65517 SHL65513:SHM65517 SRH65513:SRI65517 TBD65513:TBE65517 TKZ65513:TLA65517 TUV65513:TUW65517 UER65513:UES65517 UON65513:UOO65517 UYJ65513:UYK65517 VIF65513:VIG65517 VSB65513:VSC65517 WBX65513:WBY65517 WLT65513:WLU65517 WVP65513:WVQ65517 H131049:I131053 JD131049:JE131053 SZ131049:TA131053 ACV131049:ACW131053 AMR131049:AMS131053 AWN131049:AWO131053 BGJ131049:BGK131053 BQF131049:BQG131053 CAB131049:CAC131053 CJX131049:CJY131053 CTT131049:CTU131053 DDP131049:DDQ131053 DNL131049:DNM131053 DXH131049:DXI131053 EHD131049:EHE131053 EQZ131049:ERA131053 FAV131049:FAW131053 FKR131049:FKS131053 FUN131049:FUO131053 GEJ131049:GEK131053 GOF131049:GOG131053 GYB131049:GYC131053 HHX131049:HHY131053 HRT131049:HRU131053 IBP131049:IBQ131053 ILL131049:ILM131053 IVH131049:IVI131053 JFD131049:JFE131053 JOZ131049:JPA131053 JYV131049:JYW131053 KIR131049:KIS131053 KSN131049:KSO131053 LCJ131049:LCK131053 LMF131049:LMG131053 LWB131049:LWC131053 MFX131049:MFY131053 MPT131049:MPU131053 MZP131049:MZQ131053 NJL131049:NJM131053 NTH131049:NTI131053 ODD131049:ODE131053 OMZ131049:ONA131053 OWV131049:OWW131053 PGR131049:PGS131053 PQN131049:PQO131053 QAJ131049:QAK131053 QKF131049:QKG131053 QUB131049:QUC131053 RDX131049:RDY131053 RNT131049:RNU131053 RXP131049:RXQ131053 SHL131049:SHM131053 SRH131049:SRI131053 TBD131049:TBE131053 TKZ131049:TLA131053 TUV131049:TUW131053 UER131049:UES131053 UON131049:UOO131053 UYJ131049:UYK131053 VIF131049:VIG131053 VSB131049:VSC131053 WBX131049:WBY131053 WLT131049:WLU131053 WVP131049:WVQ131053 H196585:I196589 JD196585:JE196589 SZ196585:TA196589 ACV196585:ACW196589 AMR196585:AMS196589 AWN196585:AWO196589 BGJ196585:BGK196589 BQF196585:BQG196589 CAB196585:CAC196589 CJX196585:CJY196589 CTT196585:CTU196589 DDP196585:DDQ196589 DNL196585:DNM196589 DXH196585:DXI196589 EHD196585:EHE196589 EQZ196585:ERA196589 FAV196585:FAW196589 FKR196585:FKS196589 FUN196585:FUO196589 GEJ196585:GEK196589 GOF196585:GOG196589 GYB196585:GYC196589 HHX196585:HHY196589 HRT196585:HRU196589 IBP196585:IBQ196589 ILL196585:ILM196589 IVH196585:IVI196589 JFD196585:JFE196589 JOZ196585:JPA196589 JYV196585:JYW196589 KIR196585:KIS196589 KSN196585:KSO196589 LCJ196585:LCK196589 LMF196585:LMG196589 LWB196585:LWC196589 MFX196585:MFY196589 MPT196585:MPU196589 MZP196585:MZQ196589 NJL196585:NJM196589 NTH196585:NTI196589 ODD196585:ODE196589 OMZ196585:ONA196589 OWV196585:OWW196589 PGR196585:PGS196589 PQN196585:PQO196589 QAJ196585:QAK196589 QKF196585:QKG196589 QUB196585:QUC196589 RDX196585:RDY196589 RNT196585:RNU196589 RXP196585:RXQ196589 SHL196585:SHM196589 SRH196585:SRI196589 TBD196585:TBE196589 TKZ196585:TLA196589 TUV196585:TUW196589 UER196585:UES196589 UON196585:UOO196589 UYJ196585:UYK196589 VIF196585:VIG196589 VSB196585:VSC196589 WBX196585:WBY196589 WLT196585:WLU196589 WVP196585:WVQ196589 H262121:I262125 JD262121:JE262125 SZ262121:TA262125 ACV262121:ACW262125 AMR262121:AMS262125 AWN262121:AWO262125 BGJ262121:BGK262125 BQF262121:BQG262125 CAB262121:CAC262125 CJX262121:CJY262125 CTT262121:CTU262125 DDP262121:DDQ262125 DNL262121:DNM262125 DXH262121:DXI262125 EHD262121:EHE262125 EQZ262121:ERA262125 FAV262121:FAW262125 FKR262121:FKS262125 FUN262121:FUO262125 GEJ262121:GEK262125 GOF262121:GOG262125 GYB262121:GYC262125 HHX262121:HHY262125 HRT262121:HRU262125 IBP262121:IBQ262125 ILL262121:ILM262125 IVH262121:IVI262125 JFD262121:JFE262125 JOZ262121:JPA262125 JYV262121:JYW262125 KIR262121:KIS262125 KSN262121:KSO262125 LCJ262121:LCK262125 LMF262121:LMG262125 LWB262121:LWC262125 MFX262121:MFY262125 MPT262121:MPU262125 MZP262121:MZQ262125 NJL262121:NJM262125 NTH262121:NTI262125 ODD262121:ODE262125 OMZ262121:ONA262125 OWV262121:OWW262125 PGR262121:PGS262125 PQN262121:PQO262125 QAJ262121:QAK262125 QKF262121:QKG262125 QUB262121:QUC262125 RDX262121:RDY262125 RNT262121:RNU262125 RXP262121:RXQ262125 SHL262121:SHM262125 SRH262121:SRI262125 TBD262121:TBE262125 TKZ262121:TLA262125 TUV262121:TUW262125 UER262121:UES262125 UON262121:UOO262125 UYJ262121:UYK262125 VIF262121:VIG262125 VSB262121:VSC262125 WBX262121:WBY262125 WLT262121:WLU262125 WVP262121:WVQ262125 H327657:I327661 JD327657:JE327661 SZ327657:TA327661 ACV327657:ACW327661 AMR327657:AMS327661 AWN327657:AWO327661 BGJ327657:BGK327661 BQF327657:BQG327661 CAB327657:CAC327661 CJX327657:CJY327661 CTT327657:CTU327661 DDP327657:DDQ327661 DNL327657:DNM327661 DXH327657:DXI327661 EHD327657:EHE327661 EQZ327657:ERA327661 FAV327657:FAW327661 FKR327657:FKS327661 FUN327657:FUO327661 GEJ327657:GEK327661 GOF327657:GOG327661 GYB327657:GYC327661 HHX327657:HHY327661 HRT327657:HRU327661 IBP327657:IBQ327661 ILL327657:ILM327661 IVH327657:IVI327661 JFD327657:JFE327661 JOZ327657:JPA327661 JYV327657:JYW327661 KIR327657:KIS327661 KSN327657:KSO327661 LCJ327657:LCK327661 LMF327657:LMG327661 LWB327657:LWC327661 MFX327657:MFY327661 MPT327657:MPU327661 MZP327657:MZQ327661 NJL327657:NJM327661 NTH327657:NTI327661 ODD327657:ODE327661 OMZ327657:ONA327661 OWV327657:OWW327661 PGR327657:PGS327661 PQN327657:PQO327661 QAJ327657:QAK327661 QKF327657:QKG327661 QUB327657:QUC327661 RDX327657:RDY327661 RNT327657:RNU327661 RXP327657:RXQ327661 SHL327657:SHM327661 SRH327657:SRI327661 TBD327657:TBE327661 TKZ327657:TLA327661 TUV327657:TUW327661 UER327657:UES327661 UON327657:UOO327661 UYJ327657:UYK327661 VIF327657:VIG327661 VSB327657:VSC327661 WBX327657:WBY327661 WLT327657:WLU327661 WVP327657:WVQ327661 H393193:I393197 JD393193:JE393197 SZ393193:TA393197 ACV393193:ACW393197 AMR393193:AMS393197 AWN393193:AWO393197 BGJ393193:BGK393197 BQF393193:BQG393197 CAB393193:CAC393197 CJX393193:CJY393197 CTT393193:CTU393197 DDP393193:DDQ393197 DNL393193:DNM393197 DXH393193:DXI393197 EHD393193:EHE393197 EQZ393193:ERA393197 FAV393193:FAW393197 FKR393193:FKS393197 FUN393193:FUO393197 GEJ393193:GEK393197 GOF393193:GOG393197 GYB393193:GYC393197 HHX393193:HHY393197 HRT393193:HRU393197 IBP393193:IBQ393197 ILL393193:ILM393197 IVH393193:IVI393197 JFD393193:JFE393197 JOZ393193:JPA393197 JYV393193:JYW393197 KIR393193:KIS393197 KSN393193:KSO393197 LCJ393193:LCK393197 LMF393193:LMG393197 LWB393193:LWC393197 MFX393193:MFY393197 MPT393193:MPU393197 MZP393193:MZQ393197 NJL393193:NJM393197 NTH393193:NTI393197 ODD393193:ODE393197 OMZ393193:ONA393197 OWV393193:OWW393197 PGR393193:PGS393197 PQN393193:PQO393197 QAJ393193:QAK393197 QKF393193:QKG393197 QUB393193:QUC393197 RDX393193:RDY393197 RNT393193:RNU393197 RXP393193:RXQ393197 SHL393193:SHM393197 SRH393193:SRI393197 TBD393193:TBE393197 TKZ393193:TLA393197 TUV393193:TUW393197 UER393193:UES393197 UON393193:UOO393197 UYJ393193:UYK393197 VIF393193:VIG393197 VSB393193:VSC393197 WBX393193:WBY393197 WLT393193:WLU393197 WVP393193:WVQ393197 H458729:I458733 JD458729:JE458733 SZ458729:TA458733 ACV458729:ACW458733 AMR458729:AMS458733 AWN458729:AWO458733 BGJ458729:BGK458733 BQF458729:BQG458733 CAB458729:CAC458733 CJX458729:CJY458733 CTT458729:CTU458733 DDP458729:DDQ458733 DNL458729:DNM458733 DXH458729:DXI458733 EHD458729:EHE458733 EQZ458729:ERA458733 FAV458729:FAW458733 FKR458729:FKS458733 FUN458729:FUO458733 GEJ458729:GEK458733 GOF458729:GOG458733 GYB458729:GYC458733 HHX458729:HHY458733 HRT458729:HRU458733 IBP458729:IBQ458733 ILL458729:ILM458733 IVH458729:IVI458733 JFD458729:JFE458733 JOZ458729:JPA458733 JYV458729:JYW458733 KIR458729:KIS458733 KSN458729:KSO458733 LCJ458729:LCK458733 LMF458729:LMG458733 LWB458729:LWC458733 MFX458729:MFY458733 MPT458729:MPU458733 MZP458729:MZQ458733 NJL458729:NJM458733 NTH458729:NTI458733 ODD458729:ODE458733 OMZ458729:ONA458733 OWV458729:OWW458733 PGR458729:PGS458733 PQN458729:PQO458733 QAJ458729:QAK458733 QKF458729:QKG458733 QUB458729:QUC458733 RDX458729:RDY458733 RNT458729:RNU458733 RXP458729:RXQ458733 SHL458729:SHM458733 SRH458729:SRI458733 TBD458729:TBE458733 TKZ458729:TLA458733 TUV458729:TUW458733 UER458729:UES458733 UON458729:UOO458733 UYJ458729:UYK458733 VIF458729:VIG458733 VSB458729:VSC458733 WBX458729:WBY458733 WLT458729:WLU458733 WVP458729:WVQ458733 H524265:I524269 JD524265:JE524269 SZ524265:TA524269 ACV524265:ACW524269 AMR524265:AMS524269 AWN524265:AWO524269 BGJ524265:BGK524269 BQF524265:BQG524269 CAB524265:CAC524269 CJX524265:CJY524269 CTT524265:CTU524269 DDP524265:DDQ524269 DNL524265:DNM524269 DXH524265:DXI524269 EHD524265:EHE524269 EQZ524265:ERA524269 FAV524265:FAW524269 FKR524265:FKS524269 FUN524265:FUO524269 GEJ524265:GEK524269 GOF524265:GOG524269 GYB524265:GYC524269 HHX524265:HHY524269 HRT524265:HRU524269 IBP524265:IBQ524269 ILL524265:ILM524269 IVH524265:IVI524269 JFD524265:JFE524269 JOZ524265:JPA524269 JYV524265:JYW524269 KIR524265:KIS524269 KSN524265:KSO524269 LCJ524265:LCK524269 LMF524265:LMG524269 LWB524265:LWC524269 MFX524265:MFY524269 MPT524265:MPU524269 MZP524265:MZQ524269 NJL524265:NJM524269 NTH524265:NTI524269 ODD524265:ODE524269 OMZ524265:ONA524269 OWV524265:OWW524269 PGR524265:PGS524269 PQN524265:PQO524269 QAJ524265:QAK524269 QKF524265:QKG524269 QUB524265:QUC524269 RDX524265:RDY524269 RNT524265:RNU524269 RXP524265:RXQ524269 SHL524265:SHM524269 SRH524265:SRI524269 TBD524265:TBE524269 TKZ524265:TLA524269 TUV524265:TUW524269 UER524265:UES524269 UON524265:UOO524269 UYJ524265:UYK524269 VIF524265:VIG524269 VSB524265:VSC524269 WBX524265:WBY524269 WLT524265:WLU524269 WVP524265:WVQ524269 H589801:I589805 JD589801:JE589805 SZ589801:TA589805 ACV589801:ACW589805 AMR589801:AMS589805 AWN589801:AWO589805 BGJ589801:BGK589805 BQF589801:BQG589805 CAB589801:CAC589805 CJX589801:CJY589805 CTT589801:CTU589805 DDP589801:DDQ589805 DNL589801:DNM589805 DXH589801:DXI589805 EHD589801:EHE589805 EQZ589801:ERA589805 FAV589801:FAW589805 FKR589801:FKS589805 FUN589801:FUO589805 GEJ589801:GEK589805 GOF589801:GOG589805 GYB589801:GYC589805 HHX589801:HHY589805 HRT589801:HRU589805 IBP589801:IBQ589805 ILL589801:ILM589805 IVH589801:IVI589805 JFD589801:JFE589805 JOZ589801:JPA589805 JYV589801:JYW589805 KIR589801:KIS589805 KSN589801:KSO589805 LCJ589801:LCK589805 LMF589801:LMG589805 LWB589801:LWC589805 MFX589801:MFY589805 MPT589801:MPU589805 MZP589801:MZQ589805 NJL589801:NJM589805 NTH589801:NTI589805 ODD589801:ODE589805 OMZ589801:ONA589805 OWV589801:OWW589805 PGR589801:PGS589805 PQN589801:PQO589805 QAJ589801:QAK589805 QKF589801:QKG589805 QUB589801:QUC589805 RDX589801:RDY589805 RNT589801:RNU589805 RXP589801:RXQ589805 SHL589801:SHM589805 SRH589801:SRI589805 TBD589801:TBE589805 TKZ589801:TLA589805 TUV589801:TUW589805 UER589801:UES589805 UON589801:UOO589805 UYJ589801:UYK589805 VIF589801:VIG589805 VSB589801:VSC589805 WBX589801:WBY589805 WLT589801:WLU589805 WVP589801:WVQ589805 H655337:I655341 JD655337:JE655341 SZ655337:TA655341 ACV655337:ACW655341 AMR655337:AMS655341 AWN655337:AWO655341 BGJ655337:BGK655341 BQF655337:BQG655341 CAB655337:CAC655341 CJX655337:CJY655341 CTT655337:CTU655341 DDP655337:DDQ655341 DNL655337:DNM655341 DXH655337:DXI655341 EHD655337:EHE655341 EQZ655337:ERA655341 FAV655337:FAW655341 FKR655337:FKS655341 FUN655337:FUO655341 GEJ655337:GEK655341 GOF655337:GOG655341 GYB655337:GYC655341 HHX655337:HHY655341 HRT655337:HRU655341 IBP655337:IBQ655341 ILL655337:ILM655341 IVH655337:IVI655341 JFD655337:JFE655341 JOZ655337:JPA655341 JYV655337:JYW655341 KIR655337:KIS655341 KSN655337:KSO655341 LCJ655337:LCK655341 LMF655337:LMG655341 LWB655337:LWC655341 MFX655337:MFY655341 MPT655337:MPU655341 MZP655337:MZQ655341 NJL655337:NJM655341 NTH655337:NTI655341 ODD655337:ODE655341 OMZ655337:ONA655341 OWV655337:OWW655341 PGR655337:PGS655341 PQN655337:PQO655341 QAJ655337:QAK655341 QKF655337:QKG655341 QUB655337:QUC655341 RDX655337:RDY655341 RNT655337:RNU655341 RXP655337:RXQ655341 SHL655337:SHM655341 SRH655337:SRI655341 TBD655337:TBE655341 TKZ655337:TLA655341 TUV655337:TUW655341 UER655337:UES655341 UON655337:UOO655341 UYJ655337:UYK655341 VIF655337:VIG655341 VSB655337:VSC655341 WBX655337:WBY655341 WLT655337:WLU655341 WVP655337:WVQ655341 H720873:I720877 JD720873:JE720877 SZ720873:TA720877 ACV720873:ACW720877 AMR720873:AMS720877 AWN720873:AWO720877 BGJ720873:BGK720877 BQF720873:BQG720877 CAB720873:CAC720877 CJX720873:CJY720877 CTT720873:CTU720877 DDP720873:DDQ720877 DNL720873:DNM720877 DXH720873:DXI720877 EHD720873:EHE720877 EQZ720873:ERA720877 FAV720873:FAW720877 FKR720873:FKS720877 FUN720873:FUO720877 GEJ720873:GEK720877 GOF720873:GOG720877 GYB720873:GYC720877 HHX720873:HHY720877 HRT720873:HRU720877 IBP720873:IBQ720877 ILL720873:ILM720877 IVH720873:IVI720877 JFD720873:JFE720877 JOZ720873:JPA720877 JYV720873:JYW720877 KIR720873:KIS720877 KSN720873:KSO720877 LCJ720873:LCK720877 LMF720873:LMG720877 LWB720873:LWC720877 MFX720873:MFY720877 MPT720873:MPU720877 MZP720873:MZQ720877 NJL720873:NJM720877 NTH720873:NTI720877 ODD720873:ODE720877 OMZ720873:ONA720877 OWV720873:OWW720877 PGR720873:PGS720877 PQN720873:PQO720877 QAJ720873:QAK720877 QKF720873:QKG720877 QUB720873:QUC720877 RDX720873:RDY720877 RNT720873:RNU720877 RXP720873:RXQ720877 SHL720873:SHM720877 SRH720873:SRI720877 TBD720873:TBE720877 TKZ720873:TLA720877 TUV720873:TUW720877 UER720873:UES720877 UON720873:UOO720877 UYJ720873:UYK720877 VIF720873:VIG720877 VSB720873:VSC720877 WBX720873:WBY720877 WLT720873:WLU720877 WVP720873:WVQ720877 H786409:I786413 JD786409:JE786413 SZ786409:TA786413 ACV786409:ACW786413 AMR786409:AMS786413 AWN786409:AWO786413 BGJ786409:BGK786413 BQF786409:BQG786413 CAB786409:CAC786413 CJX786409:CJY786413 CTT786409:CTU786413 DDP786409:DDQ786413 DNL786409:DNM786413 DXH786409:DXI786413 EHD786409:EHE786413 EQZ786409:ERA786413 FAV786409:FAW786413 FKR786409:FKS786413 FUN786409:FUO786413 GEJ786409:GEK786413 GOF786409:GOG786413 GYB786409:GYC786413 HHX786409:HHY786413 HRT786409:HRU786413 IBP786409:IBQ786413 ILL786409:ILM786413 IVH786409:IVI786413 JFD786409:JFE786413 JOZ786409:JPA786413 JYV786409:JYW786413 KIR786409:KIS786413 KSN786409:KSO786413 LCJ786409:LCK786413 LMF786409:LMG786413 LWB786409:LWC786413 MFX786409:MFY786413 MPT786409:MPU786413 MZP786409:MZQ786413 NJL786409:NJM786413 NTH786409:NTI786413 ODD786409:ODE786413 OMZ786409:ONA786413 OWV786409:OWW786413 PGR786409:PGS786413 PQN786409:PQO786413 QAJ786409:QAK786413 QKF786409:QKG786413 QUB786409:QUC786413 RDX786409:RDY786413 RNT786409:RNU786413 RXP786409:RXQ786413 SHL786409:SHM786413 SRH786409:SRI786413 TBD786409:TBE786413 TKZ786409:TLA786413 TUV786409:TUW786413 UER786409:UES786413 UON786409:UOO786413 UYJ786409:UYK786413 VIF786409:VIG786413 VSB786409:VSC786413 WBX786409:WBY786413 WLT786409:WLU786413 WVP786409:WVQ786413 H851945:I851949 JD851945:JE851949 SZ851945:TA851949 ACV851945:ACW851949 AMR851945:AMS851949 AWN851945:AWO851949 BGJ851945:BGK851949 BQF851945:BQG851949 CAB851945:CAC851949 CJX851945:CJY851949 CTT851945:CTU851949 DDP851945:DDQ851949 DNL851945:DNM851949 DXH851945:DXI851949 EHD851945:EHE851949 EQZ851945:ERA851949 FAV851945:FAW851949 FKR851945:FKS851949 FUN851945:FUO851949 GEJ851945:GEK851949 GOF851945:GOG851949 GYB851945:GYC851949 HHX851945:HHY851949 HRT851945:HRU851949 IBP851945:IBQ851949 ILL851945:ILM851949 IVH851945:IVI851949 JFD851945:JFE851949 JOZ851945:JPA851949 JYV851945:JYW851949 KIR851945:KIS851949 KSN851945:KSO851949 LCJ851945:LCK851949 LMF851945:LMG851949 LWB851945:LWC851949 MFX851945:MFY851949 MPT851945:MPU851949 MZP851945:MZQ851949 NJL851945:NJM851949 NTH851945:NTI851949 ODD851945:ODE851949 OMZ851945:ONA851949 OWV851945:OWW851949 PGR851945:PGS851949 PQN851945:PQO851949 QAJ851945:QAK851949 QKF851945:QKG851949 QUB851945:QUC851949 RDX851945:RDY851949 RNT851945:RNU851949 RXP851945:RXQ851949 SHL851945:SHM851949 SRH851945:SRI851949 TBD851945:TBE851949 TKZ851945:TLA851949 TUV851945:TUW851949 UER851945:UES851949 UON851945:UOO851949 UYJ851945:UYK851949 VIF851945:VIG851949 VSB851945:VSC851949 WBX851945:WBY851949 WLT851945:WLU851949 WVP851945:WVQ851949 H917481:I917485 JD917481:JE917485 SZ917481:TA917485 ACV917481:ACW917485 AMR917481:AMS917485 AWN917481:AWO917485 BGJ917481:BGK917485 BQF917481:BQG917485 CAB917481:CAC917485 CJX917481:CJY917485 CTT917481:CTU917485 DDP917481:DDQ917485 DNL917481:DNM917485 DXH917481:DXI917485 EHD917481:EHE917485 EQZ917481:ERA917485 FAV917481:FAW917485 FKR917481:FKS917485 FUN917481:FUO917485 GEJ917481:GEK917485 GOF917481:GOG917485 GYB917481:GYC917485 HHX917481:HHY917485 HRT917481:HRU917485 IBP917481:IBQ917485 ILL917481:ILM917485 IVH917481:IVI917485 JFD917481:JFE917485 JOZ917481:JPA917485 JYV917481:JYW917485 KIR917481:KIS917485 KSN917481:KSO917485 LCJ917481:LCK917485 LMF917481:LMG917485 LWB917481:LWC917485 MFX917481:MFY917485 MPT917481:MPU917485 MZP917481:MZQ917485 NJL917481:NJM917485 NTH917481:NTI917485 ODD917481:ODE917485 OMZ917481:ONA917485 OWV917481:OWW917485 PGR917481:PGS917485 PQN917481:PQO917485 QAJ917481:QAK917485 QKF917481:QKG917485 QUB917481:QUC917485 RDX917481:RDY917485 RNT917481:RNU917485 RXP917481:RXQ917485 SHL917481:SHM917485 SRH917481:SRI917485 TBD917481:TBE917485 TKZ917481:TLA917485 TUV917481:TUW917485 UER917481:UES917485 UON917481:UOO917485 UYJ917481:UYK917485 VIF917481:VIG917485 VSB917481:VSC917485 WBX917481:WBY917485 WLT917481:WLU917485 WVP917481:WVQ917485 H983017:I983021 JD983017:JE983021 SZ983017:TA983021 ACV983017:ACW983021 AMR983017:AMS983021 AWN983017:AWO983021 BGJ983017:BGK983021 BQF983017:BQG983021 CAB983017:CAC983021 CJX983017:CJY983021 CTT983017:CTU983021 DDP983017:DDQ983021 DNL983017:DNM983021 DXH983017:DXI983021 EHD983017:EHE983021 EQZ983017:ERA983021 FAV983017:FAW983021 FKR983017:FKS983021 FUN983017:FUO983021 GEJ983017:GEK983021 GOF983017:GOG983021 GYB983017:GYC983021 HHX983017:HHY983021 HRT983017:HRU983021 IBP983017:IBQ983021 ILL983017:ILM983021 IVH983017:IVI983021 JFD983017:JFE983021 JOZ983017:JPA983021 JYV983017:JYW983021 KIR983017:KIS983021 KSN983017:KSO983021 LCJ983017:LCK983021 LMF983017:LMG983021 LWB983017:LWC983021 MFX983017:MFY983021 MPT983017:MPU983021 MZP983017:MZQ983021 NJL983017:NJM983021 NTH983017:NTI983021 ODD983017:ODE983021 OMZ983017:ONA983021 OWV983017:OWW983021 PGR983017:PGS983021 PQN983017:PQO983021 QAJ983017:QAK983021 QKF983017:QKG983021 QUB983017:QUC983021 RDX983017:RDY983021 RNT983017:RNU983021 RXP983017:RXQ983021 SHL983017:SHM983021 SRH983017:SRI983021 TBD983017:TBE983021 TKZ983017:TLA983021 TUV983017:TUW983021 UER983017:UES983021 UON983017:UOO983021 UYJ983017:UYK983021 VIF983017:VIG983021 VSB983017:VSC983021 WBX983017:WBY983021 WLT983017:WLU983021 WVP983017:WVQ983021 H65497:I65501 JD65497:JE65501 SZ65497:TA65501 ACV65497:ACW65501 AMR65497:AMS65501 AWN65497:AWO65501 BGJ65497:BGK65501 BQF65497:BQG65501 CAB65497:CAC65501 CJX65497:CJY65501 CTT65497:CTU65501 DDP65497:DDQ65501 DNL65497:DNM65501 DXH65497:DXI65501 EHD65497:EHE65501 EQZ65497:ERA65501 FAV65497:FAW65501 FKR65497:FKS65501 FUN65497:FUO65501 GEJ65497:GEK65501 GOF65497:GOG65501 GYB65497:GYC65501 HHX65497:HHY65501 HRT65497:HRU65501 IBP65497:IBQ65501 ILL65497:ILM65501 IVH65497:IVI65501 JFD65497:JFE65501 JOZ65497:JPA65501 JYV65497:JYW65501 KIR65497:KIS65501 KSN65497:KSO65501 LCJ65497:LCK65501 LMF65497:LMG65501 LWB65497:LWC65501 MFX65497:MFY65501 MPT65497:MPU65501 MZP65497:MZQ65501 NJL65497:NJM65501 NTH65497:NTI65501 ODD65497:ODE65501 OMZ65497:ONA65501 OWV65497:OWW65501 PGR65497:PGS65501 PQN65497:PQO65501 QAJ65497:QAK65501 QKF65497:QKG65501 QUB65497:QUC65501 RDX65497:RDY65501 RNT65497:RNU65501 RXP65497:RXQ65501 SHL65497:SHM65501 SRH65497:SRI65501 TBD65497:TBE65501 TKZ65497:TLA65501 TUV65497:TUW65501 UER65497:UES65501 UON65497:UOO65501 UYJ65497:UYK65501 VIF65497:VIG65501 VSB65497:VSC65501 WBX65497:WBY65501 WLT65497:WLU65501 WVP65497:WVQ65501 H131033:I131037 JD131033:JE131037 SZ131033:TA131037 ACV131033:ACW131037 AMR131033:AMS131037 AWN131033:AWO131037 BGJ131033:BGK131037 BQF131033:BQG131037 CAB131033:CAC131037 CJX131033:CJY131037 CTT131033:CTU131037 DDP131033:DDQ131037 DNL131033:DNM131037 DXH131033:DXI131037 EHD131033:EHE131037 EQZ131033:ERA131037 FAV131033:FAW131037 FKR131033:FKS131037 FUN131033:FUO131037 GEJ131033:GEK131037 GOF131033:GOG131037 GYB131033:GYC131037 HHX131033:HHY131037 HRT131033:HRU131037 IBP131033:IBQ131037 ILL131033:ILM131037 IVH131033:IVI131037 JFD131033:JFE131037 JOZ131033:JPA131037 JYV131033:JYW131037 KIR131033:KIS131037 KSN131033:KSO131037 LCJ131033:LCK131037 LMF131033:LMG131037 LWB131033:LWC131037 MFX131033:MFY131037 MPT131033:MPU131037 MZP131033:MZQ131037 NJL131033:NJM131037 NTH131033:NTI131037 ODD131033:ODE131037 OMZ131033:ONA131037 OWV131033:OWW131037 PGR131033:PGS131037 PQN131033:PQO131037 QAJ131033:QAK131037 QKF131033:QKG131037 QUB131033:QUC131037 RDX131033:RDY131037 RNT131033:RNU131037 RXP131033:RXQ131037 SHL131033:SHM131037 SRH131033:SRI131037 TBD131033:TBE131037 TKZ131033:TLA131037 TUV131033:TUW131037 UER131033:UES131037 UON131033:UOO131037 UYJ131033:UYK131037 VIF131033:VIG131037 VSB131033:VSC131037 WBX131033:WBY131037 WLT131033:WLU131037 WVP131033:WVQ131037 H196569:I196573 JD196569:JE196573 SZ196569:TA196573 ACV196569:ACW196573 AMR196569:AMS196573 AWN196569:AWO196573 BGJ196569:BGK196573 BQF196569:BQG196573 CAB196569:CAC196573 CJX196569:CJY196573 CTT196569:CTU196573 DDP196569:DDQ196573 DNL196569:DNM196573 DXH196569:DXI196573 EHD196569:EHE196573 EQZ196569:ERA196573 FAV196569:FAW196573 FKR196569:FKS196573 FUN196569:FUO196573 GEJ196569:GEK196573 GOF196569:GOG196573 GYB196569:GYC196573 HHX196569:HHY196573 HRT196569:HRU196573 IBP196569:IBQ196573 ILL196569:ILM196573 IVH196569:IVI196573 JFD196569:JFE196573 JOZ196569:JPA196573 JYV196569:JYW196573 KIR196569:KIS196573 KSN196569:KSO196573 LCJ196569:LCK196573 LMF196569:LMG196573 LWB196569:LWC196573 MFX196569:MFY196573 MPT196569:MPU196573 MZP196569:MZQ196573 NJL196569:NJM196573 NTH196569:NTI196573 ODD196569:ODE196573 OMZ196569:ONA196573 OWV196569:OWW196573 PGR196569:PGS196573 PQN196569:PQO196573 QAJ196569:QAK196573 QKF196569:QKG196573 QUB196569:QUC196573 RDX196569:RDY196573 RNT196569:RNU196573 RXP196569:RXQ196573 SHL196569:SHM196573 SRH196569:SRI196573 TBD196569:TBE196573 TKZ196569:TLA196573 TUV196569:TUW196573 UER196569:UES196573 UON196569:UOO196573 UYJ196569:UYK196573 VIF196569:VIG196573 VSB196569:VSC196573 WBX196569:WBY196573 WLT196569:WLU196573 WVP196569:WVQ196573 H262105:I262109 JD262105:JE262109 SZ262105:TA262109 ACV262105:ACW262109 AMR262105:AMS262109 AWN262105:AWO262109 BGJ262105:BGK262109 BQF262105:BQG262109 CAB262105:CAC262109 CJX262105:CJY262109 CTT262105:CTU262109 DDP262105:DDQ262109 DNL262105:DNM262109 DXH262105:DXI262109 EHD262105:EHE262109 EQZ262105:ERA262109 FAV262105:FAW262109 FKR262105:FKS262109 FUN262105:FUO262109 GEJ262105:GEK262109 GOF262105:GOG262109 GYB262105:GYC262109 HHX262105:HHY262109 HRT262105:HRU262109 IBP262105:IBQ262109 ILL262105:ILM262109 IVH262105:IVI262109 JFD262105:JFE262109 JOZ262105:JPA262109 JYV262105:JYW262109 KIR262105:KIS262109 KSN262105:KSO262109 LCJ262105:LCK262109 LMF262105:LMG262109 LWB262105:LWC262109 MFX262105:MFY262109 MPT262105:MPU262109 MZP262105:MZQ262109 NJL262105:NJM262109 NTH262105:NTI262109 ODD262105:ODE262109 OMZ262105:ONA262109 OWV262105:OWW262109 PGR262105:PGS262109 PQN262105:PQO262109 QAJ262105:QAK262109 QKF262105:QKG262109 QUB262105:QUC262109 RDX262105:RDY262109 RNT262105:RNU262109 RXP262105:RXQ262109 SHL262105:SHM262109 SRH262105:SRI262109 TBD262105:TBE262109 TKZ262105:TLA262109 TUV262105:TUW262109 UER262105:UES262109 UON262105:UOO262109 UYJ262105:UYK262109 VIF262105:VIG262109 VSB262105:VSC262109 WBX262105:WBY262109 WLT262105:WLU262109 WVP262105:WVQ262109 H327641:I327645 JD327641:JE327645 SZ327641:TA327645 ACV327641:ACW327645 AMR327641:AMS327645 AWN327641:AWO327645 BGJ327641:BGK327645 BQF327641:BQG327645 CAB327641:CAC327645 CJX327641:CJY327645 CTT327641:CTU327645 DDP327641:DDQ327645 DNL327641:DNM327645 DXH327641:DXI327645 EHD327641:EHE327645 EQZ327641:ERA327645 FAV327641:FAW327645 FKR327641:FKS327645 FUN327641:FUO327645 GEJ327641:GEK327645 GOF327641:GOG327645 GYB327641:GYC327645 HHX327641:HHY327645 HRT327641:HRU327645 IBP327641:IBQ327645 ILL327641:ILM327645 IVH327641:IVI327645 JFD327641:JFE327645 JOZ327641:JPA327645 JYV327641:JYW327645 KIR327641:KIS327645 KSN327641:KSO327645 LCJ327641:LCK327645 LMF327641:LMG327645 LWB327641:LWC327645 MFX327641:MFY327645 MPT327641:MPU327645 MZP327641:MZQ327645 NJL327641:NJM327645 NTH327641:NTI327645 ODD327641:ODE327645 OMZ327641:ONA327645 OWV327641:OWW327645 PGR327641:PGS327645 PQN327641:PQO327645 QAJ327641:QAK327645 QKF327641:QKG327645 QUB327641:QUC327645 RDX327641:RDY327645 RNT327641:RNU327645 RXP327641:RXQ327645 SHL327641:SHM327645 SRH327641:SRI327645 TBD327641:TBE327645 TKZ327641:TLA327645 TUV327641:TUW327645 UER327641:UES327645 UON327641:UOO327645 UYJ327641:UYK327645 VIF327641:VIG327645 VSB327641:VSC327645 WBX327641:WBY327645 WLT327641:WLU327645 WVP327641:WVQ327645 H393177:I393181 JD393177:JE393181 SZ393177:TA393181 ACV393177:ACW393181 AMR393177:AMS393181 AWN393177:AWO393181 BGJ393177:BGK393181 BQF393177:BQG393181 CAB393177:CAC393181 CJX393177:CJY393181 CTT393177:CTU393181 DDP393177:DDQ393181 DNL393177:DNM393181 DXH393177:DXI393181 EHD393177:EHE393181 EQZ393177:ERA393181 FAV393177:FAW393181 FKR393177:FKS393181 FUN393177:FUO393181 GEJ393177:GEK393181 GOF393177:GOG393181 GYB393177:GYC393181 HHX393177:HHY393181 HRT393177:HRU393181 IBP393177:IBQ393181 ILL393177:ILM393181 IVH393177:IVI393181 JFD393177:JFE393181 JOZ393177:JPA393181 JYV393177:JYW393181 KIR393177:KIS393181 KSN393177:KSO393181 LCJ393177:LCK393181 LMF393177:LMG393181 LWB393177:LWC393181 MFX393177:MFY393181 MPT393177:MPU393181 MZP393177:MZQ393181 NJL393177:NJM393181 NTH393177:NTI393181 ODD393177:ODE393181 OMZ393177:ONA393181 OWV393177:OWW393181 PGR393177:PGS393181 PQN393177:PQO393181 QAJ393177:QAK393181 QKF393177:QKG393181 QUB393177:QUC393181 RDX393177:RDY393181 RNT393177:RNU393181 RXP393177:RXQ393181 SHL393177:SHM393181 SRH393177:SRI393181 TBD393177:TBE393181 TKZ393177:TLA393181 TUV393177:TUW393181 UER393177:UES393181 UON393177:UOO393181 UYJ393177:UYK393181 VIF393177:VIG393181 VSB393177:VSC393181 WBX393177:WBY393181 WLT393177:WLU393181 WVP393177:WVQ393181 H458713:I458717 JD458713:JE458717 SZ458713:TA458717 ACV458713:ACW458717 AMR458713:AMS458717 AWN458713:AWO458717 BGJ458713:BGK458717 BQF458713:BQG458717 CAB458713:CAC458717 CJX458713:CJY458717 CTT458713:CTU458717 DDP458713:DDQ458717 DNL458713:DNM458717 DXH458713:DXI458717 EHD458713:EHE458717 EQZ458713:ERA458717 FAV458713:FAW458717 FKR458713:FKS458717 FUN458713:FUO458717 GEJ458713:GEK458717 GOF458713:GOG458717 GYB458713:GYC458717 HHX458713:HHY458717 HRT458713:HRU458717 IBP458713:IBQ458717 ILL458713:ILM458717 IVH458713:IVI458717 JFD458713:JFE458717 JOZ458713:JPA458717 JYV458713:JYW458717 KIR458713:KIS458717 KSN458713:KSO458717 LCJ458713:LCK458717 LMF458713:LMG458717 LWB458713:LWC458717 MFX458713:MFY458717 MPT458713:MPU458717 MZP458713:MZQ458717 NJL458713:NJM458717 NTH458713:NTI458717 ODD458713:ODE458717 OMZ458713:ONA458717 OWV458713:OWW458717 PGR458713:PGS458717 PQN458713:PQO458717 QAJ458713:QAK458717 QKF458713:QKG458717 QUB458713:QUC458717 RDX458713:RDY458717 RNT458713:RNU458717 RXP458713:RXQ458717 SHL458713:SHM458717 SRH458713:SRI458717 TBD458713:TBE458717 TKZ458713:TLA458717 TUV458713:TUW458717 UER458713:UES458717 UON458713:UOO458717 UYJ458713:UYK458717 VIF458713:VIG458717 VSB458713:VSC458717 WBX458713:WBY458717 WLT458713:WLU458717 WVP458713:WVQ458717 H524249:I524253 JD524249:JE524253 SZ524249:TA524253 ACV524249:ACW524253 AMR524249:AMS524253 AWN524249:AWO524253 BGJ524249:BGK524253 BQF524249:BQG524253 CAB524249:CAC524253 CJX524249:CJY524253 CTT524249:CTU524253 DDP524249:DDQ524253 DNL524249:DNM524253 DXH524249:DXI524253 EHD524249:EHE524253 EQZ524249:ERA524253 FAV524249:FAW524253 FKR524249:FKS524253 FUN524249:FUO524253 GEJ524249:GEK524253 GOF524249:GOG524253 GYB524249:GYC524253 HHX524249:HHY524253 HRT524249:HRU524253 IBP524249:IBQ524253 ILL524249:ILM524253 IVH524249:IVI524253 JFD524249:JFE524253 JOZ524249:JPA524253 JYV524249:JYW524253 KIR524249:KIS524253 KSN524249:KSO524253 LCJ524249:LCK524253 LMF524249:LMG524253 LWB524249:LWC524253 MFX524249:MFY524253 MPT524249:MPU524253 MZP524249:MZQ524253 NJL524249:NJM524253 NTH524249:NTI524253 ODD524249:ODE524253 OMZ524249:ONA524253 OWV524249:OWW524253 PGR524249:PGS524253 PQN524249:PQO524253 QAJ524249:QAK524253 QKF524249:QKG524253 QUB524249:QUC524253 RDX524249:RDY524253 RNT524249:RNU524253 RXP524249:RXQ524253 SHL524249:SHM524253 SRH524249:SRI524253 TBD524249:TBE524253 TKZ524249:TLA524253 TUV524249:TUW524253 UER524249:UES524253 UON524249:UOO524253 UYJ524249:UYK524253 VIF524249:VIG524253 VSB524249:VSC524253 WBX524249:WBY524253 WLT524249:WLU524253 WVP524249:WVQ524253 H589785:I589789 JD589785:JE589789 SZ589785:TA589789 ACV589785:ACW589789 AMR589785:AMS589789 AWN589785:AWO589789 BGJ589785:BGK589789 BQF589785:BQG589789 CAB589785:CAC589789 CJX589785:CJY589789 CTT589785:CTU589789 DDP589785:DDQ589789 DNL589785:DNM589789 DXH589785:DXI589789 EHD589785:EHE589789 EQZ589785:ERA589789 FAV589785:FAW589789 FKR589785:FKS589789 FUN589785:FUO589789 GEJ589785:GEK589789 GOF589785:GOG589789 GYB589785:GYC589789 HHX589785:HHY589789 HRT589785:HRU589789 IBP589785:IBQ589789 ILL589785:ILM589789 IVH589785:IVI589789 JFD589785:JFE589789 JOZ589785:JPA589789 JYV589785:JYW589789 KIR589785:KIS589789 KSN589785:KSO589789 LCJ589785:LCK589789 LMF589785:LMG589789 LWB589785:LWC589789 MFX589785:MFY589789 MPT589785:MPU589789 MZP589785:MZQ589789 NJL589785:NJM589789 NTH589785:NTI589789 ODD589785:ODE589789 OMZ589785:ONA589789 OWV589785:OWW589789 PGR589785:PGS589789 PQN589785:PQO589789 QAJ589785:QAK589789 QKF589785:QKG589789 QUB589785:QUC589789 RDX589785:RDY589789 RNT589785:RNU589789 RXP589785:RXQ589789 SHL589785:SHM589789 SRH589785:SRI589789 TBD589785:TBE589789 TKZ589785:TLA589789 TUV589785:TUW589789 UER589785:UES589789 UON589785:UOO589789 UYJ589785:UYK589789 VIF589785:VIG589789 VSB589785:VSC589789 WBX589785:WBY589789 WLT589785:WLU589789 WVP589785:WVQ589789 H655321:I655325 JD655321:JE655325 SZ655321:TA655325 ACV655321:ACW655325 AMR655321:AMS655325 AWN655321:AWO655325 BGJ655321:BGK655325 BQF655321:BQG655325 CAB655321:CAC655325 CJX655321:CJY655325 CTT655321:CTU655325 DDP655321:DDQ655325 DNL655321:DNM655325 DXH655321:DXI655325 EHD655321:EHE655325 EQZ655321:ERA655325 FAV655321:FAW655325 FKR655321:FKS655325 FUN655321:FUO655325 GEJ655321:GEK655325 GOF655321:GOG655325 GYB655321:GYC655325 HHX655321:HHY655325 HRT655321:HRU655325 IBP655321:IBQ655325 ILL655321:ILM655325 IVH655321:IVI655325 JFD655321:JFE655325 JOZ655321:JPA655325 JYV655321:JYW655325 KIR655321:KIS655325 KSN655321:KSO655325 LCJ655321:LCK655325 LMF655321:LMG655325 LWB655321:LWC655325 MFX655321:MFY655325 MPT655321:MPU655325 MZP655321:MZQ655325 NJL655321:NJM655325 NTH655321:NTI655325 ODD655321:ODE655325 OMZ655321:ONA655325 OWV655321:OWW655325 PGR655321:PGS655325 PQN655321:PQO655325 QAJ655321:QAK655325 QKF655321:QKG655325 QUB655321:QUC655325 RDX655321:RDY655325 RNT655321:RNU655325 RXP655321:RXQ655325 SHL655321:SHM655325 SRH655321:SRI655325 TBD655321:TBE655325 TKZ655321:TLA655325 TUV655321:TUW655325 UER655321:UES655325 UON655321:UOO655325 UYJ655321:UYK655325 VIF655321:VIG655325 VSB655321:VSC655325 WBX655321:WBY655325 WLT655321:WLU655325 WVP655321:WVQ655325 H720857:I720861 JD720857:JE720861 SZ720857:TA720861 ACV720857:ACW720861 AMR720857:AMS720861 AWN720857:AWO720861 BGJ720857:BGK720861 BQF720857:BQG720861 CAB720857:CAC720861 CJX720857:CJY720861 CTT720857:CTU720861 DDP720857:DDQ720861 DNL720857:DNM720861 DXH720857:DXI720861 EHD720857:EHE720861 EQZ720857:ERA720861 FAV720857:FAW720861 FKR720857:FKS720861 FUN720857:FUO720861 GEJ720857:GEK720861 GOF720857:GOG720861 GYB720857:GYC720861 HHX720857:HHY720861 HRT720857:HRU720861 IBP720857:IBQ720861 ILL720857:ILM720861 IVH720857:IVI720861 JFD720857:JFE720861 JOZ720857:JPA720861 JYV720857:JYW720861 KIR720857:KIS720861 KSN720857:KSO720861 LCJ720857:LCK720861 LMF720857:LMG720861 LWB720857:LWC720861 MFX720857:MFY720861 MPT720857:MPU720861 MZP720857:MZQ720861 NJL720857:NJM720861 NTH720857:NTI720861 ODD720857:ODE720861 OMZ720857:ONA720861 OWV720857:OWW720861 PGR720857:PGS720861 PQN720857:PQO720861 QAJ720857:QAK720861 QKF720857:QKG720861 QUB720857:QUC720861 RDX720857:RDY720861 RNT720857:RNU720861 RXP720857:RXQ720861 SHL720857:SHM720861 SRH720857:SRI720861 TBD720857:TBE720861 TKZ720857:TLA720861 TUV720857:TUW720861 UER720857:UES720861 UON720857:UOO720861 UYJ720857:UYK720861 VIF720857:VIG720861 VSB720857:VSC720861 WBX720857:WBY720861 WLT720857:WLU720861 WVP720857:WVQ720861 H786393:I786397 JD786393:JE786397 SZ786393:TA786397 ACV786393:ACW786397 AMR786393:AMS786397 AWN786393:AWO786397 BGJ786393:BGK786397 BQF786393:BQG786397 CAB786393:CAC786397 CJX786393:CJY786397 CTT786393:CTU786397 DDP786393:DDQ786397 DNL786393:DNM786397 DXH786393:DXI786397 EHD786393:EHE786397 EQZ786393:ERA786397 FAV786393:FAW786397 FKR786393:FKS786397 FUN786393:FUO786397 GEJ786393:GEK786397 GOF786393:GOG786397 GYB786393:GYC786397 HHX786393:HHY786397 HRT786393:HRU786397 IBP786393:IBQ786397 ILL786393:ILM786397 IVH786393:IVI786397 JFD786393:JFE786397 JOZ786393:JPA786397 JYV786393:JYW786397 KIR786393:KIS786397 KSN786393:KSO786397 LCJ786393:LCK786397 LMF786393:LMG786397 LWB786393:LWC786397 MFX786393:MFY786397 MPT786393:MPU786397 MZP786393:MZQ786397 NJL786393:NJM786397 NTH786393:NTI786397 ODD786393:ODE786397 OMZ786393:ONA786397 OWV786393:OWW786397 PGR786393:PGS786397 PQN786393:PQO786397 QAJ786393:QAK786397 QKF786393:QKG786397 QUB786393:QUC786397 RDX786393:RDY786397 RNT786393:RNU786397 RXP786393:RXQ786397 SHL786393:SHM786397 SRH786393:SRI786397 TBD786393:TBE786397 TKZ786393:TLA786397 TUV786393:TUW786397 UER786393:UES786397 UON786393:UOO786397 UYJ786393:UYK786397 VIF786393:VIG786397 VSB786393:VSC786397 WBX786393:WBY786397 WLT786393:WLU786397 WVP786393:WVQ786397 H851929:I851933 JD851929:JE851933 SZ851929:TA851933 ACV851929:ACW851933 AMR851929:AMS851933 AWN851929:AWO851933 BGJ851929:BGK851933 BQF851929:BQG851933 CAB851929:CAC851933 CJX851929:CJY851933 CTT851929:CTU851933 DDP851929:DDQ851933 DNL851929:DNM851933 DXH851929:DXI851933 EHD851929:EHE851933 EQZ851929:ERA851933 FAV851929:FAW851933 FKR851929:FKS851933 FUN851929:FUO851933 GEJ851929:GEK851933 GOF851929:GOG851933 GYB851929:GYC851933 HHX851929:HHY851933 HRT851929:HRU851933 IBP851929:IBQ851933 ILL851929:ILM851933 IVH851929:IVI851933 JFD851929:JFE851933 JOZ851929:JPA851933 JYV851929:JYW851933 KIR851929:KIS851933 KSN851929:KSO851933 LCJ851929:LCK851933 LMF851929:LMG851933 LWB851929:LWC851933 MFX851929:MFY851933 MPT851929:MPU851933 MZP851929:MZQ851933 NJL851929:NJM851933 NTH851929:NTI851933 ODD851929:ODE851933 OMZ851929:ONA851933 OWV851929:OWW851933 PGR851929:PGS851933 PQN851929:PQO851933 QAJ851929:QAK851933 QKF851929:QKG851933 QUB851929:QUC851933 RDX851929:RDY851933 RNT851929:RNU851933 RXP851929:RXQ851933 SHL851929:SHM851933 SRH851929:SRI851933 TBD851929:TBE851933 TKZ851929:TLA851933 TUV851929:TUW851933 UER851929:UES851933 UON851929:UOO851933 UYJ851929:UYK851933 VIF851929:VIG851933 VSB851929:VSC851933 WBX851929:WBY851933 WLT851929:WLU851933 WVP851929:WVQ851933 H917465:I917469 JD917465:JE917469 SZ917465:TA917469 ACV917465:ACW917469 AMR917465:AMS917469 AWN917465:AWO917469 BGJ917465:BGK917469 BQF917465:BQG917469 CAB917465:CAC917469 CJX917465:CJY917469 CTT917465:CTU917469 DDP917465:DDQ917469 DNL917465:DNM917469 DXH917465:DXI917469 EHD917465:EHE917469 EQZ917465:ERA917469 FAV917465:FAW917469 FKR917465:FKS917469 FUN917465:FUO917469 GEJ917465:GEK917469 GOF917465:GOG917469 GYB917465:GYC917469 HHX917465:HHY917469 HRT917465:HRU917469 IBP917465:IBQ917469 ILL917465:ILM917469 IVH917465:IVI917469 JFD917465:JFE917469 JOZ917465:JPA917469 JYV917465:JYW917469 KIR917465:KIS917469 KSN917465:KSO917469 LCJ917465:LCK917469 LMF917465:LMG917469 LWB917465:LWC917469 MFX917465:MFY917469 MPT917465:MPU917469 MZP917465:MZQ917469 NJL917465:NJM917469 NTH917465:NTI917469 ODD917465:ODE917469 OMZ917465:ONA917469 OWV917465:OWW917469 PGR917465:PGS917469 PQN917465:PQO917469 QAJ917465:QAK917469 QKF917465:QKG917469 QUB917465:QUC917469 RDX917465:RDY917469 RNT917465:RNU917469 RXP917465:RXQ917469 SHL917465:SHM917469 SRH917465:SRI917469 TBD917465:TBE917469 TKZ917465:TLA917469 TUV917465:TUW917469 UER917465:UES917469 UON917465:UOO917469 UYJ917465:UYK917469 VIF917465:VIG917469 VSB917465:VSC917469 WBX917465:WBY917469 WLT917465:WLU917469 WVP917465:WVQ917469 H983001:I983005 JD983001:JE983005 SZ983001:TA983005 ACV983001:ACW983005 AMR983001:AMS983005 AWN983001:AWO983005 BGJ983001:BGK983005 BQF983001:BQG983005 CAB983001:CAC983005 CJX983001:CJY983005 CTT983001:CTU983005 DDP983001:DDQ983005 DNL983001:DNM983005 DXH983001:DXI983005 EHD983001:EHE983005 EQZ983001:ERA983005 FAV983001:FAW983005 FKR983001:FKS983005 FUN983001:FUO983005 GEJ983001:GEK983005 GOF983001:GOG983005 GYB983001:GYC983005 HHX983001:HHY983005 HRT983001:HRU983005 IBP983001:IBQ983005 ILL983001:ILM983005 IVH983001:IVI983005 JFD983001:JFE983005 JOZ983001:JPA983005 JYV983001:JYW983005 KIR983001:KIS983005 KSN983001:KSO983005 LCJ983001:LCK983005 LMF983001:LMG983005 LWB983001:LWC983005 MFX983001:MFY983005 MPT983001:MPU983005 MZP983001:MZQ983005 NJL983001:NJM983005 NTH983001:NTI983005 ODD983001:ODE983005 OMZ983001:ONA983005 OWV983001:OWW983005 PGR983001:PGS983005 PQN983001:PQO983005 QAJ983001:QAK983005 QKF983001:QKG983005 QUB983001:QUC983005 RDX983001:RDY983005 RNT983001:RNU983005 RXP983001:RXQ983005 SHL983001:SHM983005 SRH983001:SRI983005 TBD983001:TBE983005 TKZ983001:TLA983005 TUV983001:TUW983005 UER983001:UES983005 UON983001:UOO983005 UYJ983001:UYK983005 VIF983001:VIG983005 VSB983001:VSC983005 WBX983001:WBY983005 WLT983001:WLU983005 WVP983001:WVQ983005 H65526:I65528 JD65526:JE65528 SZ65526:TA65528 ACV65526:ACW65528 AMR65526:AMS65528 AWN65526:AWO65528 BGJ65526:BGK65528 BQF65526:BQG65528 CAB65526:CAC65528 CJX65526:CJY65528 CTT65526:CTU65528 DDP65526:DDQ65528 DNL65526:DNM65528 DXH65526:DXI65528 EHD65526:EHE65528 EQZ65526:ERA65528 FAV65526:FAW65528 FKR65526:FKS65528 FUN65526:FUO65528 GEJ65526:GEK65528 GOF65526:GOG65528 GYB65526:GYC65528 HHX65526:HHY65528 HRT65526:HRU65528 IBP65526:IBQ65528 ILL65526:ILM65528 IVH65526:IVI65528 JFD65526:JFE65528 JOZ65526:JPA65528 JYV65526:JYW65528 KIR65526:KIS65528 KSN65526:KSO65528 LCJ65526:LCK65528 LMF65526:LMG65528 LWB65526:LWC65528 MFX65526:MFY65528 MPT65526:MPU65528 MZP65526:MZQ65528 NJL65526:NJM65528 NTH65526:NTI65528 ODD65526:ODE65528 OMZ65526:ONA65528 OWV65526:OWW65528 PGR65526:PGS65528 PQN65526:PQO65528 QAJ65526:QAK65528 QKF65526:QKG65528 QUB65526:QUC65528 RDX65526:RDY65528 RNT65526:RNU65528 RXP65526:RXQ65528 SHL65526:SHM65528 SRH65526:SRI65528 TBD65526:TBE65528 TKZ65526:TLA65528 TUV65526:TUW65528 UER65526:UES65528 UON65526:UOO65528 UYJ65526:UYK65528 VIF65526:VIG65528 VSB65526:VSC65528 WBX65526:WBY65528 WLT65526:WLU65528 WVP65526:WVQ65528 H131062:I131064 JD131062:JE131064 SZ131062:TA131064 ACV131062:ACW131064 AMR131062:AMS131064 AWN131062:AWO131064 BGJ131062:BGK131064 BQF131062:BQG131064 CAB131062:CAC131064 CJX131062:CJY131064 CTT131062:CTU131064 DDP131062:DDQ131064 DNL131062:DNM131064 DXH131062:DXI131064 EHD131062:EHE131064 EQZ131062:ERA131064 FAV131062:FAW131064 FKR131062:FKS131064 FUN131062:FUO131064 GEJ131062:GEK131064 GOF131062:GOG131064 GYB131062:GYC131064 HHX131062:HHY131064 HRT131062:HRU131064 IBP131062:IBQ131064 ILL131062:ILM131064 IVH131062:IVI131064 JFD131062:JFE131064 JOZ131062:JPA131064 JYV131062:JYW131064 KIR131062:KIS131064 KSN131062:KSO131064 LCJ131062:LCK131064 LMF131062:LMG131064 LWB131062:LWC131064 MFX131062:MFY131064 MPT131062:MPU131064 MZP131062:MZQ131064 NJL131062:NJM131064 NTH131062:NTI131064 ODD131062:ODE131064 OMZ131062:ONA131064 OWV131062:OWW131064 PGR131062:PGS131064 PQN131062:PQO131064 QAJ131062:QAK131064 QKF131062:QKG131064 QUB131062:QUC131064 RDX131062:RDY131064 RNT131062:RNU131064 RXP131062:RXQ131064 SHL131062:SHM131064 SRH131062:SRI131064 TBD131062:TBE131064 TKZ131062:TLA131064 TUV131062:TUW131064 UER131062:UES131064 UON131062:UOO131064 UYJ131062:UYK131064 VIF131062:VIG131064 VSB131062:VSC131064 WBX131062:WBY131064 WLT131062:WLU131064 WVP131062:WVQ131064 H196598:I196600 JD196598:JE196600 SZ196598:TA196600 ACV196598:ACW196600 AMR196598:AMS196600 AWN196598:AWO196600 BGJ196598:BGK196600 BQF196598:BQG196600 CAB196598:CAC196600 CJX196598:CJY196600 CTT196598:CTU196600 DDP196598:DDQ196600 DNL196598:DNM196600 DXH196598:DXI196600 EHD196598:EHE196600 EQZ196598:ERA196600 FAV196598:FAW196600 FKR196598:FKS196600 FUN196598:FUO196600 GEJ196598:GEK196600 GOF196598:GOG196600 GYB196598:GYC196600 HHX196598:HHY196600 HRT196598:HRU196600 IBP196598:IBQ196600 ILL196598:ILM196600 IVH196598:IVI196600 JFD196598:JFE196600 JOZ196598:JPA196600 JYV196598:JYW196600 KIR196598:KIS196600 KSN196598:KSO196600 LCJ196598:LCK196600 LMF196598:LMG196600 LWB196598:LWC196600 MFX196598:MFY196600 MPT196598:MPU196600 MZP196598:MZQ196600 NJL196598:NJM196600 NTH196598:NTI196600 ODD196598:ODE196600 OMZ196598:ONA196600 OWV196598:OWW196600 PGR196598:PGS196600 PQN196598:PQO196600 QAJ196598:QAK196600 QKF196598:QKG196600 QUB196598:QUC196600 RDX196598:RDY196600 RNT196598:RNU196600 RXP196598:RXQ196600 SHL196598:SHM196600 SRH196598:SRI196600 TBD196598:TBE196600 TKZ196598:TLA196600 TUV196598:TUW196600 UER196598:UES196600 UON196598:UOO196600 UYJ196598:UYK196600 VIF196598:VIG196600 VSB196598:VSC196600 WBX196598:WBY196600 WLT196598:WLU196600 WVP196598:WVQ196600 H262134:I262136 JD262134:JE262136 SZ262134:TA262136 ACV262134:ACW262136 AMR262134:AMS262136 AWN262134:AWO262136 BGJ262134:BGK262136 BQF262134:BQG262136 CAB262134:CAC262136 CJX262134:CJY262136 CTT262134:CTU262136 DDP262134:DDQ262136 DNL262134:DNM262136 DXH262134:DXI262136 EHD262134:EHE262136 EQZ262134:ERA262136 FAV262134:FAW262136 FKR262134:FKS262136 FUN262134:FUO262136 GEJ262134:GEK262136 GOF262134:GOG262136 GYB262134:GYC262136 HHX262134:HHY262136 HRT262134:HRU262136 IBP262134:IBQ262136 ILL262134:ILM262136 IVH262134:IVI262136 JFD262134:JFE262136 JOZ262134:JPA262136 JYV262134:JYW262136 KIR262134:KIS262136 KSN262134:KSO262136 LCJ262134:LCK262136 LMF262134:LMG262136 LWB262134:LWC262136 MFX262134:MFY262136 MPT262134:MPU262136 MZP262134:MZQ262136 NJL262134:NJM262136 NTH262134:NTI262136 ODD262134:ODE262136 OMZ262134:ONA262136 OWV262134:OWW262136 PGR262134:PGS262136 PQN262134:PQO262136 QAJ262134:QAK262136 QKF262134:QKG262136 QUB262134:QUC262136 RDX262134:RDY262136 RNT262134:RNU262136 RXP262134:RXQ262136 SHL262134:SHM262136 SRH262134:SRI262136 TBD262134:TBE262136 TKZ262134:TLA262136 TUV262134:TUW262136 UER262134:UES262136 UON262134:UOO262136 UYJ262134:UYK262136 VIF262134:VIG262136 VSB262134:VSC262136 WBX262134:WBY262136 WLT262134:WLU262136 WVP262134:WVQ262136 H327670:I327672 JD327670:JE327672 SZ327670:TA327672 ACV327670:ACW327672 AMR327670:AMS327672 AWN327670:AWO327672 BGJ327670:BGK327672 BQF327670:BQG327672 CAB327670:CAC327672 CJX327670:CJY327672 CTT327670:CTU327672 DDP327670:DDQ327672 DNL327670:DNM327672 DXH327670:DXI327672 EHD327670:EHE327672 EQZ327670:ERA327672 FAV327670:FAW327672 FKR327670:FKS327672 FUN327670:FUO327672 GEJ327670:GEK327672 GOF327670:GOG327672 GYB327670:GYC327672 HHX327670:HHY327672 HRT327670:HRU327672 IBP327670:IBQ327672 ILL327670:ILM327672 IVH327670:IVI327672 JFD327670:JFE327672 JOZ327670:JPA327672 JYV327670:JYW327672 KIR327670:KIS327672 KSN327670:KSO327672 LCJ327670:LCK327672 LMF327670:LMG327672 LWB327670:LWC327672 MFX327670:MFY327672 MPT327670:MPU327672 MZP327670:MZQ327672 NJL327670:NJM327672 NTH327670:NTI327672 ODD327670:ODE327672 OMZ327670:ONA327672 OWV327670:OWW327672 PGR327670:PGS327672 PQN327670:PQO327672 QAJ327670:QAK327672 QKF327670:QKG327672 QUB327670:QUC327672 RDX327670:RDY327672 RNT327670:RNU327672 RXP327670:RXQ327672 SHL327670:SHM327672 SRH327670:SRI327672 TBD327670:TBE327672 TKZ327670:TLA327672 TUV327670:TUW327672 UER327670:UES327672 UON327670:UOO327672 UYJ327670:UYK327672 VIF327670:VIG327672 VSB327670:VSC327672 WBX327670:WBY327672 WLT327670:WLU327672 WVP327670:WVQ327672 H393206:I393208 JD393206:JE393208 SZ393206:TA393208 ACV393206:ACW393208 AMR393206:AMS393208 AWN393206:AWO393208 BGJ393206:BGK393208 BQF393206:BQG393208 CAB393206:CAC393208 CJX393206:CJY393208 CTT393206:CTU393208 DDP393206:DDQ393208 DNL393206:DNM393208 DXH393206:DXI393208 EHD393206:EHE393208 EQZ393206:ERA393208 FAV393206:FAW393208 FKR393206:FKS393208 FUN393206:FUO393208 GEJ393206:GEK393208 GOF393206:GOG393208 GYB393206:GYC393208 HHX393206:HHY393208 HRT393206:HRU393208 IBP393206:IBQ393208 ILL393206:ILM393208 IVH393206:IVI393208 JFD393206:JFE393208 JOZ393206:JPA393208 JYV393206:JYW393208 KIR393206:KIS393208 KSN393206:KSO393208 LCJ393206:LCK393208 LMF393206:LMG393208 LWB393206:LWC393208 MFX393206:MFY393208 MPT393206:MPU393208 MZP393206:MZQ393208 NJL393206:NJM393208 NTH393206:NTI393208 ODD393206:ODE393208 OMZ393206:ONA393208 OWV393206:OWW393208 PGR393206:PGS393208 PQN393206:PQO393208 QAJ393206:QAK393208 QKF393206:QKG393208 QUB393206:QUC393208 RDX393206:RDY393208 RNT393206:RNU393208 RXP393206:RXQ393208 SHL393206:SHM393208 SRH393206:SRI393208 TBD393206:TBE393208 TKZ393206:TLA393208 TUV393206:TUW393208 UER393206:UES393208 UON393206:UOO393208 UYJ393206:UYK393208 VIF393206:VIG393208 VSB393206:VSC393208 WBX393206:WBY393208 WLT393206:WLU393208 WVP393206:WVQ393208 H458742:I458744 JD458742:JE458744 SZ458742:TA458744 ACV458742:ACW458744 AMR458742:AMS458744 AWN458742:AWO458744 BGJ458742:BGK458744 BQF458742:BQG458744 CAB458742:CAC458744 CJX458742:CJY458744 CTT458742:CTU458744 DDP458742:DDQ458744 DNL458742:DNM458744 DXH458742:DXI458744 EHD458742:EHE458744 EQZ458742:ERA458744 FAV458742:FAW458744 FKR458742:FKS458744 FUN458742:FUO458744 GEJ458742:GEK458744 GOF458742:GOG458744 GYB458742:GYC458744 HHX458742:HHY458744 HRT458742:HRU458744 IBP458742:IBQ458744 ILL458742:ILM458744 IVH458742:IVI458744 JFD458742:JFE458744 JOZ458742:JPA458744 JYV458742:JYW458744 KIR458742:KIS458744 KSN458742:KSO458744 LCJ458742:LCK458744 LMF458742:LMG458744 LWB458742:LWC458744 MFX458742:MFY458744 MPT458742:MPU458744 MZP458742:MZQ458744 NJL458742:NJM458744 NTH458742:NTI458744 ODD458742:ODE458744 OMZ458742:ONA458744 OWV458742:OWW458744 PGR458742:PGS458744 PQN458742:PQO458744 QAJ458742:QAK458744 QKF458742:QKG458744 QUB458742:QUC458744 RDX458742:RDY458744 RNT458742:RNU458744 RXP458742:RXQ458744 SHL458742:SHM458744 SRH458742:SRI458744 TBD458742:TBE458744 TKZ458742:TLA458744 TUV458742:TUW458744 UER458742:UES458744 UON458742:UOO458744 UYJ458742:UYK458744 VIF458742:VIG458744 VSB458742:VSC458744 WBX458742:WBY458744 WLT458742:WLU458744 WVP458742:WVQ458744 H524278:I524280 JD524278:JE524280 SZ524278:TA524280 ACV524278:ACW524280 AMR524278:AMS524280 AWN524278:AWO524280 BGJ524278:BGK524280 BQF524278:BQG524280 CAB524278:CAC524280 CJX524278:CJY524280 CTT524278:CTU524280 DDP524278:DDQ524280 DNL524278:DNM524280 DXH524278:DXI524280 EHD524278:EHE524280 EQZ524278:ERA524280 FAV524278:FAW524280 FKR524278:FKS524280 FUN524278:FUO524280 GEJ524278:GEK524280 GOF524278:GOG524280 GYB524278:GYC524280 HHX524278:HHY524280 HRT524278:HRU524280 IBP524278:IBQ524280 ILL524278:ILM524280 IVH524278:IVI524280 JFD524278:JFE524280 JOZ524278:JPA524280 JYV524278:JYW524280 KIR524278:KIS524280 KSN524278:KSO524280 LCJ524278:LCK524280 LMF524278:LMG524280 LWB524278:LWC524280 MFX524278:MFY524280 MPT524278:MPU524280 MZP524278:MZQ524280 NJL524278:NJM524280 NTH524278:NTI524280 ODD524278:ODE524280 OMZ524278:ONA524280 OWV524278:OWW524280 PGR524278:PGS524280 PQN524278:PQO524280 QAJ524278:QAK524280 QKF524278:QKG524280 QUB524278:QUC524280 RDX524278:RDY524280 RNT524278:RNU524280 RXP524278:RXQ524280 SHL524278:SHM524280 SRH524278:SRI524280 TBD524278:TBE524280 TKZ524278:TLA524280 TUV524278:TUW524280 UER524278:UES524280 UON524278:UOO524280 UYJ524278:UYK524280 VIF524278:VIG524280 VSB524278:VSC524280 WBX524278:WBY524280 WLT524278:WLU524280 WVP524278:WVQ524280 H589814:I589816 JD589814:JE589816 SZ589814:TA589816 ACV589814:ACW589816 AMR589814:AMS589816 AWN589814:AWO589816 BGJ589814:BGK589816 BQF589814:BQG589816 CAB589814:CAC589816 CJX589814:CJY589816 CTT589814:CTU589816 DDP589814:DDQ589816 DNL589814:DNM589816 DXH589814:DXI589816 EHD589814:EHE589816 EQZ589814:ERA589816 FAV589814:FAW589816 FKR589814:FKS589816 FUN589814:FUO589816 GEJ589814:GEK589816 GOF589814:GOG589816 GYB589814:GYC589816 HHX589814:HHY589816 HRT589814:HRU589816 IBP589814:IBQ589816 ILL589814:ILM589816 IVH589814:IVI589816 JFD589814:JFE589816 JOZ589814:JPA589816 JYV589814:JYW589816 KIR589814:KIS589816 KSN589814:KSO589816 LCJ589814:LCK589816 LMF589814:LMG589816 LWB589814:LWC589816 MFX589814:MFY589816 MPT589814:MPU589816 MZP589814:MZQ589816 NJL589814:NJM589816 NTH589814:NTI589816 ODD589814:ODE589816 OMZ589814:ONA589816 OWV589814:OWW589816 PGR589814:PGS589816 PQN589814:PQO589816 QAJ589814:QAK589816 QKF589814:QKG589816 QUB589814:QUC589816 RDX589814:RDY589816 RNT589814:RNU589816 RXP589814:RXQ589816 SHL589814:SHM589816 SRH589814:SRI589816 TBD589814:TBE589816 TKZ589814:TLA589816 TUV589814:TUW589816 UER589814:UES589816 UON589814:UOO589816 UYJ589814:UYK589816 VIF589814:VIG589816 VSB589814:VSC589816 WBX589814:WBY589816 WLT589814:WLU589816 WVP589814:WVQ589816 H655350:I655352 JD655350:JE655352 SZ655350:TA655352 ACV655350:ACW655352 AMR655350:AMS655352 AWN655350:AWO655352 BGJ655350:BGK655352 BQF655350:BQG655352 CAB655350:CAC655352 CJX655350:CJY655352 CTT655350:CTU655352 DDP655350:DDQ655352 DNL655350:DNM655352 DXH655350:DXI655352 EHD655350:EHE655352 EQZ655350:ERA655352 FAV655350:FAW655352 FKR655350:FKS655352 FUN655350:FUO655352 GEJ655350:GEK655352 GOF655350:GOG655352 GYB655350:GYC655352 HHX655350:HHY655352 HRT655350:HRU655352 IBP655350:IBQ655352 ILL655350:ILM655352 IVH655350:IVI655352 JFD655350:JFE655352 JOZ655350:JPA655352 JYV655350:JYW655352 KIR655350:KIS655352 KSN655350:KSO655352 LCJ655350:LCK655352 LMF655350:LMG655352 LWB655350:LWC655352 MFX655350:MFY655352 MPT655350:MPU655352 MZP655350:MZQ655352 NJL655350:NJM655352 NTH655350:NTI655352 ODD655350:ODE655352 OMZ655350:ONA655352 OWV655350:OWW655352 PGR655350:PGS655352 PQN655350:PQO655352 QAJ655350:QAK655352 QKF655350:QKG655352 QUB655350:QUC655352 RDX655350:RDY655352 RNT655350:RNU655352 RXP655350:RXQ655352 SHL655350:SHM655352 SRH655350:SRI655352 TBD655350:TBE655352 TKZ655350:TLA655352 TUV655350:TUW655352 UER655350:UES655352 UON655350:UOO655352 UYJ655350:UYK655352 VIF655350:VIG655352 VSB655350:VSC655352 WBX655350:WBY655352 WLT655350:WLU655352 WVP655350:WVQ655352 H720886:I720888 JD720886:JE720888 SZ720886:TA720888 ACV720886:ACW720888 AMR720886:AMS720888 AWN720886:AWO720888 BGJ720886:BGK720888 BQF720886:BQG720888 CAB720886:CAC720888 CJX720886:CJY720888 CTT720886:CTU720888 DDP720886:DDQ720888 DNL720886:DNM720888 DXH720886:DXI720888 EHD720886:EHE720888 EQZ720886:ERA720888 FAV720886:FAW720888 FKR720886:FKS720888 FUN720886:FUO720888 GEJ720886:GEK720888 GOF720886:GOG720888 GYB720886:GYC720888 HHX720886:HHY720888 HRT720886:HRU720888 IBP720886:IBQ720888 ILL720886:ILM720888 IVH720886:IVI720888 JFD720886:JFE720888 JOZ720886:JPA720888 JYV720886:JYW720888 KIR720886:KIS720888 KSN720886:KSO720888 LCJ720886:LCK720888 LMF720886:LMG720888 LWB720886:LWC720888 MFX720886:MFY720888 MPT720886:MPU720888 MZP720886:MZQ720888 NJL720886:NJM720888 NTH720886:NTI720888 ODD720886:ODE720888 OMZ720886:ONA720888 OWV720886:OWW720888 PGR720886:PGS720888 PQN720886:PQO720888 QAJ720886:QAK720888 QKF720886:QKG720888 QUB720886:QUC720888 RDX720886:RDY720888 RNT720886:RNU720888 RXP720886:RXQ720888 SHL720886:SHM720888 SRH720886:SRI720888 TBD720886:TBE720888 TKZ720886:TLA720888 TUV720886:TUW720888 UER720886:UES720888 UON720886:UOO720888 UYJ720886:UYK720888 VIF720886:VIG720888 VSB720886:VSC720888 WBX720886:WBY720888 WLT720886:WLU720888 WVP720886:WVQ720888 H786422:I786424 JD786422:JE786424 SZ786422:TA786424 ACV786422:ACW786424 AMR786422:AMS786424 AWN786422:AWO786424 BGJ786422:BGK786424 BQF786422:BQG786424 CAB786422:CAC786424 CJX786422:CJY786424 CTT786422:CTU786424 DDP786422:DDQ786424 DNL786422:DNM786424 DXH786422:DXI786424 EHD786422:EHE786424 EQZ786422:ERA786424 FAV786422:FAW786424 FKR786422:FKS786424 FUN786422:FUO786424 GEJ786422:GEK786424 GOF786422:GOG786424 GYB786422:GYC786424 HHX786422:HHY786424 HRT786422:HRU786424 IBP786422:IBQ786424 ILL786422:ILM786424 IVH786422:IVI786424 JFD786422:JFE786424 JOZ786422:JPA786424 JYV786422:JYW786424 KIR786422:KIS786424 KSN786422:KSO786424 LCJ786422:LCK786424 LMF786422:LMG786424 LWB786422:LWC786424 MFX786422:MFY786424 MPT786422:MPU786424 MZP786422:MZQ786424 NJL786422:NJM786424 NTH786422:NTI786424 ODD786422:ODE786424 OMZ786422:ONA786424 OWV786422:OWW786424 PGR786422:PGS786424 PQN786422:PQO786424 QAJ786422:QAK786424 QKF786422:QKG786424 QUB786422:QUC786424 RDX786422:RDY786424 RNT786422:RNU786424 RXP786422:RXQ786424 SHL786422:SHM786424 SRH786422:SRI786424 TBD786422:TBE786424 TKZ786422:TLA786424 TUV786422:TUW786424 UER786422:UES786424 UON786422:UOO786424 UYJ786422:UYK786424 VIF786422:VIG786424 VSB786422:VSC786424 WBX786422:WBY786424 WLT786422:WLU786424 WVP786422:WVQ786424 H851958:I851960 JD851958:JE851960 SZ851958:TA851960 ACV851958:ACW851960 AMR851958:AMS851960 AWN851958:AWO851960 BGJ851958:BGK851960 BQF851958:BQG851960 CAB851958:CAC851960 CJX851958:CJY851960 CTT851958:CTU851960 DDP851958:DDQ851960 DNL851958:DNM851960 DXH851958:DXI851960 EHD851958:EHE851960 EQZ851958:ERA851960 FAV851958:FAW851960 FKR851958:FKS851960 FUN851958:FUO851960 GEJ851958:GEK851960 GOF851958:GOG851960 GYB851958:GYC851960 HHX851958:HHY851960 HRT851958:HRU851960 IBP851958:IBQ851960 ILL851958:ILM851960 IVH851958:IVI851960 JFD851958:JFE851960 JOZ851958:JPA851960 JYV851958:JYW851960 KIR851958:KIS851960 KSN851958:KSO851960 LCJ851958:LCK851960 LMF851958:LMG851960 LWB851958:LWC851960 MFX851958:MFY851960 MPT851958:MPU851960 MZP851958:MZQ851960 NJL851958:NJM851960 NTH851958:NTI851960 ODD851958:ODE851960 OMZ851958:ONA851960 OWV851958:OWW851960 PGR851958:PGS851960 PQN851958:PQO851960 QAJ851958:QAK851960 QKF851958:QKG851960 QUB851958:QUC851960 RDX851958:RDY851960 RNT851958:RNU851960 RXP851958:RXQ851960 SHL851958:SHM851960 SRH851958:SRI851960 TBD851958:TBE851960 TKZ851958:TLA851960 TUV851958:TUW851960 UER851958:UES851960 UON851958:UOO851960 UYJ851958:UYK851960 VIF851958:VIG851960 VSB851958:VSC851960 WBX851958:WBY851960 WLT851958:WLU851960 WVP851958:WVQ851960 H917494:I917496 JD917494:JE917496 SZ917494:TA917496 ACV917494:ACW917496 AMR917494:AMS917496 AWN917494:AWO917496 BGJ917494:BGK917496 BQF917494:BQG917496 CAB917494:CAC917496 CJX917494:CJY917496 CTT917494:CTU917496 DDP917494:DDQ917496 DNL917494:DNM917496 DXH917494:DXI917496 EHD917494:EHE917496 EQZ917494:ERA917496 FAV917494:FAW917496 FKR917494:FKS917496 FUN917494:FUO917496 GEJ917494:GEK917496 GOF917494:GOG917496 GYB917494:GYC917496 HHX917494:HHY917496 HRT917494:HRU917496 IBP917494:IBQ917496 ILL917494:ILM917496 IVH917494:IVI917496 JFD917494:JFE917496 JOZ917494:JPA917496 JYV917494:JYW917496 KIR917494:KIS917496 KSN917494:KSO917496 LCJ917494:LCK917496 LMF917494:LMG917496 LWB917494:LWC917496 MFX917494:MFY917496 MPT917494:MPU917496 MZP917494:MZQ917496 NJL917494:NJM917496 NTH917494:NTI917496 ODD917494:ODE917496 OMZ917494:ONA917496 OWV917494:OWW917496 PGR917494:PGS917496 PQN917494:PQO917496 QAJ917494:QAK917496 QKF917494:QKG917496 QUB917494:QUC917496 RDX917494:RDY917496 RNT917494:RNU917496 RXP917494:RXQ917496 SHL917494:SHM917496 SRH917494:SRI917496 TBD917494:TBE917496 TKZ917494:TLA917496 TUV917494:TUW917496 UER917494:UES917496 UON917494:UOO917496 UYJ917494:UYK917496 VIF917494:VIG917496 VSB917494:VSC917496 WBX917494:WBY917496 WLT917494:WLU917496 WVP917494:WVQ917496 H983030:I983032 JD983030:JE983032 SZ983030:TA983032 ACV983030:ACW983032 AMR983030:AMS983032 AWN983030:AWO983032 BGJ983030:BGK983032 BQF983030:BQG983032 CAB983030:CAC983032 CJX983030:CJY983032 CTT983030:CTU983032 DDP983030:DDQ983032 DNL983030:DNM983032 DXH983030:DXI983032 EHD983030:EHE983032 EQZ983030:ERA983032 FAV983030:FAW983032 FKR983030:FKS983032 FUN983030:FUO983032 GEJ983030:GEK983032 GOF983030:GOG983032 GYB983030:GYC983032 HHX983030:HHY983032 HRT983030:HRU983032 IBP983030:IBQ983032 ILL983030:ILM983032 IVH983030:IVI983032 JFD983030:JFE983032 JOZ983030:JPA983032 JYV983030:JYW983032 KIR983030:KIS983032 KSN983030:KSO983032 LCJ983030:LCK983032 LMF983030:LMG983032 LWB983030:LWC983032 MFX983030:MFY983032 MPT983030:MPU983032 MZP983030:MZQ983032 NJL983030:NJM983032 NTH983030:NTI983032 ODD983030:ODE983032 OMZ983030:ONA983032 OWV983030:OWW983032 PGR983030:PGS983032 PQN983030:PQO983032 QAJ983030:QAK983032 QKF983030:QKG983032 QUB983030:QUC983032 RDX983030:RDY983032 RNT983030:RNU983032 RXP983030:RXQ983032 SHL983030:SHM983032 SRH983030:SRI983032 TBD983030:TBE983032 TKZ983030:TLA983032 TUV983030:TUW983032 UER983030:UES983032 UON983030:UOO983032 UYJ983030:UYK983032 VIF983030:VIG983032 VSB983030:VSC983032 WBX983030:WBY983032 WLT983030:WLU983032 WVP983030:WVQ983032 H65519:I65521 JD65519:JE65521 SZ65519:TA65521 ACV65519:ACW65521 AMR65519:AMS65521 AWN65519:AWO65521 BGJ65519:BGK65521 BQF65519:BQG65521 CAB65519:CAC65521 CJX65519:CJY65521 CTT65519:CTU65521 DDP65519:DDQ65521 DNL65519:DNM65521 DXH65519:DXI65521 EHD65519:EHE65521 EQZ65519:ERA65521 FAV65519:FAW65521 FKR65519:FKS65521 FUN65519:FUO65521 GEJ65519:GEK65521 GOF65519:GOG65521 GYB65519:GYC65521 HHX65519:HHY65521 HRT65519:HRU65521 IBP65519:IBQ65521 ILL65519:ILM65521 IVH65519:IVI65521 JFD65519:JFE65521 JOZ65519:JPA65521 JYV65519:JYW65521 KIR65519:KIS65521 KSN65519:KSO65521 LCJ65519:LCK65521 LMF65519:LMG65521 LWB65519:LWC65521 MFX65519:MFY65521 MPT65519:MPU65521 MZP65519:MZQ65521 NJL65519:NJM65521 NTH65519:NTI65521 ODD65519:ODE65521 OMZ65519:ONA65521 OWV65519:OWW65521 PGR65519:PGS65521 PQN65519:PQO65521 QAJ65519:QAK65521 QKF65519:QKG65521 QUB65519:QUC65521 RDX65519:RDY65521 RNT65519:RNU65521 RXP65519:RXQ65521 SHL65519:SHM65521 SRH65519:SRI65521 TBD65519:TBE65521 TKZ65519:TLA65521 TUV65519:TUW65521 UER65519:UES65521 UON65519:UOO65521 UYJ65519:UYK65521 VIF65519:VIG65521 VSB65519:VSC65521 WBX65519:WBY65521 WLT65519:WLU65521 WVP65519:WVQ65521 H131055:I131057 JD131055:JE131057 SZ131055:TA131057 ACV131055:ACW131057 AMR131055:AMS131057 AWN131055:AWO131057 BGJ131055:BGK131057 BQF131055:BQG131057 CAB131055:CAC131057 CJX131055:CJY131057 CTT131055:CTU131057 DDP131055:DDQ131057 DNL131055:DNM131057 DXH131055:DXI131057 EHD131055:EHE131057 EQZ131055:ERA131057 FAV131055:FAW131057 FKR131055:FKS131057 FUN131055:FUO131057 GEJ131055:GEK131057 GOF131055:GOG131057 GYB131055:GYC131057 HHX131055:HHY131057 HRT131055:HRU131057 IBP131055:IBQ131057 ILL131055:ILM131057 IVH131055:IVI131057 JFD131055:JFE131057 JOZ131055:JPA131057 JYV131055:JYW131057 KIR131055:KIS131057 KSN131055:KSO131057 LCJ131055:LCK131057 LMF131055:LMG131057 LWB131055:LWC131057 MFX131055:MFY131057 MPT131055:MPU131057 MZP131055:MZQ131057 NJL131055:NJM131057 NTH131055:NTI131057 ODD131055:ODE131057 OMZ131055:ONA131057 OWV131055:OWW131057 PGR131055:PGS131057 PQN131055:PQO131057 QAJ131055:QAK131057 QKF131055:QKG131057 QUB131055:QUC131057 RDX131055:RDY131057 RNT131055:RNU131057 RXP131055:RXQ131057 SHL131055:SHM131057 SRH131055:SRI131057 TBD131055:TBE131057 TKZ131055:TLA131057 TUV131055:TUW131057 UER131055:UES131057 UON131055:UOO131057 UYJ131055:UYK131057 VIF131055:VIG131057 VSB131055:VSC131057 WBX131055:WBY131057 WLT131055:WLU131057 WVP131055:WVQ131057 H196591:I196593 JD196591:JE196593 SZ196591:TA196593 ACV196591:ACW196593 AMR196591:AMS196593 AWN196591:AWO196593 BGJ196591:BGK196593 BQF196591:BQG196593 CAB196591:CAC196593 CJX196591:CJY196593 CTT196591:CTU196593 DDP196591:DDQ196593 DNL196591:DNM196593 DXH196591:DXI196593 EHD196591:EHE196593 EQZ196591:ERA196593 FAV196591:FAW196593 FKR196591:FKS196593 FUN196591:FUO196593 GEJ196591:GEK196593 GOF196591:GOG196593 GYB196591:GYC196593 HHX196591:HHY196593 HRT196591:HRU196593 IBP196591:IBQ196593 ILL196591:ILM196593 IVH196591:IVI196593 JFD196591:JFE196593 JOZ196591:JPA196593 JYV196591:JYW196593 KIR196591:KIS196593 KSN196591:KSO196593 LCJ196591:LCK196593 LMF196591:LMG196593 LWB196591:LWC196593 MFX196591:MFY196593 MPT196591:MPU196593 MZP196591:MZQ196593 NJL196591:NJM196593 NTH196591:NTI196593 ODD196591:ODE196593 OMZ196591:ONA196593 OWV196591:OWW196593 PGR196591:PGS196593 PQN196591:PQO196593 QAJ196591:QAK196593 QKF196591:QKG196593 QUB196591:QUC196593 RDX196591:RDY196593 RNT196591:RNU196593 RXP196591:RXQ196593 SHL196591:SHM196593 SRH196591:SRI196593 TBD196591:TBE196593 TKZ196591:TLA196593 TUV196591:TUW196593 UER196591:UES196593 UON196591:UOO196593 UYJ196591:UYK196593 VIF196591:VIG196593 VSB196591:VSC196593 WBX196591:WBY196593 WLT196591:WLU196593 WVP196591:WVQ196593 H262127:I262129 JD262127:JE262129 SZ262127:TA262129 ACV262127:ACW262129 AMR262127:AMS262129 AWN262127:AWO262129 BGJ262127:BGK262129 BQF262127:BQG262129 CAB262127:CAC262129 CJX262127:CJY262129 CTT262127:CTU262129 DDP262127:DDQ262129 DNL262127:DNM262129 DXH262127:DXI262129 EHD262127:EHE262129 EQZ262127:ERA262129 FAV262127:FAW262129 FKR262127:FKS262129 FUN262127:FUO262129 GEJ262127:GEK262129 GOF262127:GOG262129 GYB262127:GYC262129 HHX262127:HHY262129 HRT262127:HRU262129 IBP262127:IBQ262129 ILL262127:ILM262129 IVH262127:IVI262129 JFD262127:JFE262129 JOZ262127:JPA262129 JYV262127:JYW262129 KIR262127:KIS262129 KSN262127:KSO262129 LCJ262127:LCK262129 LMF262127:LMG262129 LWB262127:LWC262129 MFX262127:MFY262129 MPT262127:MPU262129 MZP262127:MZQ262129 NJL262127:NJM262129 NTH262127:NTI262129 ODD262127:ODE262129 OMZ262127:ONA262129 OWV262127:OWW262129 PGR262127:PGS262129 PQN262127:PQO262129 QAJ262127:QAK262129 QKF262127:QKG262129 QUB262127:QUC262129 RDX262127:RDY262129 RNT262127:RNU262129 RXP262127:RXQ262129 SHL262127:SHM262129 SRH262127:SRI262129 TBD262127:TBE262129 TKZ262127:TLA262129 TUV262127:TUW262129 UER262127:UES262129 UON262127:UOO262129 UYJ262127:UYK262129 VIF262127:VIG262129 VSB262127:VSC262129 WBX262127:WBY262129 WLT262127:WLU262129 WVP262127:WVQ262129 H327663:I327665 JD327663:JE327665 SZ327663:TA327665 ACV327663:ACW327665 AMR327663:AMS327665 AWN327663:AWO327665 BGJ327663:BGK327665 BQF327663:BQG327665 CAB327663:CAC327665 CJX327663:CJY327665 CTT327663:CTU327665 DDP327663:DDQ327665 DNL327663:DNM327665 DXH327663:DXI327665 EHD327663:EHE327665 EQZ327663:ERA327665 FAV327663:FAW327665 FKR327663:FKS327665 FUN327663:FUO327665 GEJ327663:GEK327665 GOF327663:GOG327665 GYB327663:GYC327665 HHX327663:HHY327665 HRT327663:HRU327665 IBP327663:IBQ327665 ILL327663:ILM327665 IVH327663:IVI327665 JFD327663:JFE327665 JOZ327663:JPA327665 JYV327663:JYW327665 KIR327663:KIS327665 KSN327663:KSO327665 LCJ327663:LCK327665 LMF327663:LMG327665 LWB327663:LWC327665 MFX327663:MFY327665 MPT327663:MPU327665 MZP327663:MZQ327665 NJL327663:NJM327665 NTH327663:NTI327665 ODD327663:ODE327665 OMZ327663:ONA327665 OWV327663:OWW327665 PGR327663:PGS327665 PQN327663:PQO327665 QAJ327663:QAK327665 QKF327663:QKG327665 QUB327663:QUC327665 RDX327663:RDY327665 RNT327663:RNU327665 RXP327663:RXQ327665 SHL327663:SHM327665 SRH327663:SRI327665 TBD327663:TBE327665 TKZ327663:TLA327665 TUV327663:TUW327665 UER327663:UES327665 UON327663:UOO327665 UYJ327663:UYK327665 VIF327663:VIG327665 VSB327663:VSC327665 WBX327663:WBY327665 WLT327663:WLU327665 WVP327663:WVQ327665 H393199:I393201 JD393199:JE393201 SZ393199:TA393201 ACV393199:ACW393201 AMR393199:AMS393201 AWN393199:AWO393201 BGJ393199:BGK393201 BQF393199:BQG393201 CAB393199:CAC393201 CJX393199:CJY393201 CTT393199:CTU393201 DDP393199:DDQ393201 DNL393199:DNM393201 DXH393199:DXI393201 EHD393199:EHE393201 EQZ393199:ERA393201 FAV393199:FAW393201 FKR393199:FKS393201 FUN393199:FUO393201 GEJ393199:GEK393201 GOF393199:GOG393201 GYB393199:GYC393201 HHX393199:HHY393201 HRT393199:HRU393201 IBP393199:IBQ393201 ILL393199:ILM393201 IVH393199:IVI393201 JFD393199:JFE393201 JOZ393199:JPA393201 JYV393199:JYW393201 KIR393199:KIS393201 KSN393199:KSO393201 LCJ393199:LCK393201 LMF393199:LMG393201 LWB393199:LWC393201 MFX393199:MFY393201 MPT393199:MPU393201 MZP393199:MZQ393201 NJL393199:NJM393201 NTH393199:NTI393201 ODD393199:ODE393201 OMZ393199:ONA393201 OWV393199:OWW393201 PGR393199:PGS393201 PQN393199:PQO393201 QAJ393199:QAK393201 QKF393199:QKG393201 QUB393199:QUC393201 RDX393199:RDY393201 RNT393199:RNU393201 RXP393199:RXQ393201 SHL393199:SHM393201 SRH393199:SRI393201 TBD393199:TBE393201 TKZ393199:TLA393201 TUV393199:TUW393201 UER393199:UES393201 UON393199:UOO393201 UYJ393199:UYK393201 VIF393199:VIG393201 VSB393199:VSC393201 WBX393199:WBY393201 WLT393199:WLU393201 WVP393199:WVQ393201 H458735:I458737 JD458735:JE458737 SZ458735:TA458737 ACV458735:ACW458737 AMR458735:AMS458737 AWN458735:AWO458737 BGJ458735:BGK458737 BQF458735:BQG458737 CAB458735:CAC458737 CJX458735:CJY458737 CTT458735:CTU458737 DDP458735:DDQ458737 DNL458735:DNM458737 DXH458735:DXI458737 EHD458735:EHE458737 EQZ458735:ERA458737 FAV458735:FAW458737 FKR458735:FKS458737 FUN458735:FUO458737 GEJ458735:GEK458737 GOF458735:GOG458737 GYB458735:GYC458737 HHX458735:HHY458737 HRT458735:HRU458737 IBP458735:IBQ458737 ILL458735:ILM458737 IVH458735:IVI458737 JFD458735:JFE458737 JOZ458735:JPA458737 JYV458735:JYW458737 KIR458735:KIS458737 KSN458735:KSO458737 LCJ458735:LCK458737 LMF458735:LMG458737 LWB458735:LWC458737 MFX458735:MFY458737 MPT458735:MPU458737 MZP458735:MZQ458737 NJL458735:NJM458737 NTH458735:NTI458737 ODD458735:ODE458737 OMZ458735:ONA458737 OWV458735:OWW458737 PGR458735:PGS458737 PQN458735:PQO458737 QAJ458735:QAK458737 QKF458735:QKG458737 QUB458735:QUC458737 RDX458735:RDY458737 RNT458735:RNU458737 RXP458735:RXQ458737 SHL458735:SHM458737 SRH458735:SRI458737 TBD458735:TBE458737 TKZ458735:TLA458737 TUV458735:TUW458737 UER458735:UES458737 UON458735:UOO458737 UYJ458735:UYK458737 VIF458735:VIG458737 VSB458735:VSC458737 WBX458735:WBY458737 WLT458735:WLU458737 WVP458735:WVQ458737 H524271:I524273 JD524271:JE524273 SZ524271:TA524273 ACV524271:ACW524273 AMR524271:AMS524273 AWN524271:AWO524273 BGJ524271:BGK524273 BQF524271:BQG524273 CAB524271:CAC524273 CJX524271:CJY524273 CTT524271:CTU524273 DDP524271:DDQ524273 DNL524271:DNM524273 DXH524271:DXI524273 EHD524271:EHE524273 EQZ524271:ERA524273 FAV524271:FAW524273 FKR524271:FKS524273 FUN524271:FUO524273 GEJ524271:GEK524273 GOF524271:GOG524273 GYB524271:GYC524273 HHX524271:HHY524273 HRT524271:HRU524273 IBP524271:IBQ524273 ILL524271:ILM524273 IVH524271:IVI524273 JFD524271:JFE524273 JOZ524271:JPA524273 JYV524271:JYW524273 KIR524271:KIS524273 KSN524271:KSO524273 LCJ524271:LCK524273 LMF524271:LMG524273 LWB524271:LWC524273 MFX524271:MFY524273 MPT524271:MPU524273 MZP524271:MZQ524273 NJL524271:NJM524273 NTH524271:NTI524273 ODD524271:ODE524273 OMZ524271:ONA524273 OWV524271:OWW524273 PGR524271:PGS524273 PQN524271:PQO524273 QAJ524271:QAK524273 QKF524271:QKG524273 QUB524271:QUC524273 RDX524271:RDY524273 RNT524271:RNU524273 RXP524271:RXQ524273 SHL524271:SHM524273 SRH524271:SRI524273 TBD524271:TBE524273 TKZ524271:TLA524273 TUV524271:TUW524273 UER524271:UES524273 UON524271:UOO524273 UYJ524271:UYK524273 VIF524271:VIG524273 VSB524271:VSC524273 WBX524271:WBY524273 WLT524271:WLU524273 WVP524271:WVQ524273 H589807:I589809 JD589807:JE589809 SZ589807:TA589809 ACV589807:ACW589809 AMR589807:AMS589809 AWN589807:AWO589809 BGJ589807:BGK589809 BQF589807:BQG589809 CAB589807:CAC589809 CJX589807:CJY589809 CTT589807:CTU589809 DDP589807:DDQ589809 DNL589807:DNM589809 DXH589807:DXI589809 EHD589807:EHE589809 EQZ589807:ERA589809 FAV589807:FAW589809 FKR589807:FKS589809 FUN589807:FUO589809 GEJ589807:GEK589809 GOF589807:GOG589809 GYB589807:GYC589809 HHX589807:HHY589809 HRT589807:HRU589809 IBP589807:IBQ589809 ILL589807:ILM589809 IVH589807:IVI589809 JFD589807:JFE589809 JOZ589807:JPA589809 JYV589807:JYW589809 KIR589807:KIS589809 KSN589807:KSO589809 LCJ589807:LCK589809 LMF589807:LMG589809 LWB589807:LWC589809 MFX589807:MFY589809 MPT589807:MPU589809 MZP589807:MZQ589809 NJL589807:NJM589809 NTH589807:NTI589809 ODD589807:ODE589809 OMZ589807:ONA589809 OWV589807:OWW589809 PGR589807:PGS589809 PQN589807:PQO589809 QAJ589807:QAK589809 QKF589807:QKG589809 QUB589807:QUC589809 RDX589807:RDY589809 RNT589807:RNU589809 RXP589807:RXQ589809 SHL589807:SHM589809 SRH589807:SRI589809 TBD589807:TBE589809 TKZ589807:TLA589809 TUV589807:TUW589809 UER589807:UES589809 UON589807:UOO589809 UYJ589807:UYK589809 VIF589807:VIG589809 VSB589807:VSC589809 WBX589807:WBY589809 WLT589807:WLU589809 WVP589807:WVQ589809 H655343:I655345 JD655343:JE655345 SZ655343:TA655345 ACV655343:ACW655345 AMR655343:AMS655345 AWN655343:AWO655345 BGJ655343:BGK655345 BQF655343:BQG655345 CAB655343:CAC655345 CJX655343:CJY655345 CTT655343:CTU655345 DDP655343:DDQ655345 DNL655343:DNM655345 DXH655343:DXI655345 EHD655343:EHE655345 EQZ655343:ERA655345 FAV655343:FAW655345 FKR655343:FKS655345 FUN655343:FUO655345 GEJ655343:GEK655345 GOF655343:GOG655345 GYB655343:GYC655345 HHX655343:HHY655345 HRT655343:HRU655345 IBP655343:IBQ655345 ILL655343:ILM655345 IVH655343:IVI655345 JFD655343:JFE655345 JOZ655343:JPA655345 JYV655343:JYW655345 KIR655343:KIS655345 KSN655343:KSO655345 LCJ655343:LCK655345 LMF655343:LMG655345 LWB655343:LWC655345 MFX655343:MFY655345 MPT655343:MPU655345 MZP655343:MZQ655345 NJL655343:NJM655345 NTH655343:NTI655345 ODD655343:ODE655345 OMZ655343:ONA655345 OWV655343:OWW655345 PGR655343:PGS655345 PQN655343:PQO655345 QAJ655343:QAK655345 QKF655343:QKG655345 QUB655343:QUC655345 RDX655343:RDY655345 RNT655343:RNU655345 RXP655343:RXQ655345 SHL655343:SHM655345 SRH655343:SRI655345 TBD655343:TBE655345 TKZ655343:TLA655345 TUV655343:TUW655345 UER655343:UES655345 UON655343:UOO655345 UYJ655343:UYK655345 VIF655343:VIG655345 VSB655343:VSC655345 WBX655343:WBY655345 WLT655343:WLU655345 WVP655343:WVQ655345 H720879:I720881 JD720879:JE720881 SZ720879:TA720881 ACV720879:ACW720881 AMR720879:AMS720881 AWN720879:AWO720881 BGJ720879:BGK720881 BQF720879:BQG720881 CAB720879:CAC720881 CJX720879:CJY720881 CTT720879:CTU720881 DDP720879:DDQ720881 DNL720879:DNM720881 DXH720879:DXI720881 EHD720879:EHE720881 EQZ720879:ERA720881 FAV720879:FAW720881 FKR720879:FKS720881 FUN720879:FUO720881 GEJ720879:GEK720881 GOF720879:GOG720881 GYB720879:GYC720881 HHX720879:HHY720881 HRT720879:HRU720881 IBP720879:IBQ720881 ILL720879:ILM720881 IVH720879:IVI720881 JFD720879:JFE720881 JOZ720879:JPA720881 JYV720879:JYW720881 KIR720879:KIS720881 KSN720879:KSO720881 LCJ720879:LCK720881 LMF720879:LMG720881 LWB720879:LWC720881 MFX720879:MFY720881 MPT720879:MPU720881 MZP720879:MZQ720881 NJL720879:NJM720881 NTH720879:NTI720881 ODD720879:ODE720881 OMZ720879:ONA720881 OWV720879:OWW720881 PGR720879:PGS720881 PQN720879:PQO720881 QAJ720879:QAK720881 QKF720879:QKG720881 QUB720879:QUC720881 RDX720879:RDY720881 RNT720879:RNU720881 RXP720879:RXQ720881 SHL720879:SHM720881 SRH720879:SRI720881 TBD720879:TBE720881 TKZ720879:TLA720881 TUV720879:TUW720881 UER720879:UES720881 UON720879:UOO720881 UYJ720879:UYK720881 VIF720879:VIG720881 VSB720879:VSC720881 WBX720879:WBY720881 WLT720879:WLU720881 WVP720879:WVQ720881 H786415:I786417 JD786415:JE786417 SZ786415:TA786417 ACV786415:ACW786417 AMR786415:AMS786417 AWN786415:AWO786417 BGJ786415:BGK786417 BQF786415:BQG786417 CAB786415:CAC786417 CJX786415:CJY786417 CTT786415:CTU786417 DDP786415:DDQ786417 DNL786415:DNM786417 DXH786415:DXI786417 EHD786415:EHE786417 EQZ786415:ERA786417 FAV786415:FAW786417 FKR786415:FKS786417 FUN786415:FUO786417 GEJ786415:GEK786417 GOF786415:GOG786417 GYB786415:GYC786417 HHX786415:HHY786417 HRT786415:HRU786417 IBP786415:IBQ786417 ILL786415:ILM786417 IVH786415:IVI786417 JFD786415:JFE786417 JOZ786415:JPA786417 JYV786415:JYW786417 KIR786415:KIS786417 KSN786415:KSO786417 LCJ786415:LCK786417 LMF786415:LMG786417 LWB786415:LWC786417 MFX786415:MFY786417 MPT786415:MPU786417 MZP786415:MZQ786417 NJL786415:NJM786417 NTH786415:NTI786417 ODD786415:ODE786417 OMZ786415:ONA786417 OWV786415:OWW786417 PGR786415:PGS786417 PQN786415:PQO786417 QAJ786415:QAK786417 QKF786415:QKG786417 QUB786415:QUC786417 RDX786415:RDY786417 RNT786415:RNU786417 RXP786415:RXQ786417 SHL786415:SHM786417 SRH786415:SRI786417 TBD786415:TBE786417 TKZ786415:TLA786417 TUV786415:TUW786417 UER786415:UES786417 UON786415:UOO786417 UYJ786415:UYK786417 VIF786415:VIG786417 VSB786415:VSC786417 WBX786415:WBY786417 WLT786415:WLU786417 WVP786415:WVQ786417 H851951:I851953 JD851951:JE851953 SZ851951:TA851953 ACV851951:ACW851953 AMR851951:AMS851953 AWN851951:AWO851953 BGJ851951:BGK851953 BQF851951:BQG851953 CAB851951:CAC851953 CJX851951:CJY851953 CTT851951:CTU851953 DDP851951:DDQ851953 DNL851951:DNM851953 DXH851951:DXI851953 EHD851951:EHE851953 EQZ851951:ERA851953 FAV851951:FAW851953 FKR851951:FKS851953 FUN851951:FUO851953 GEJ851951:GEK851953 GOF851951:GOG851953 GYB851951:GYC851953 HHX851951:HHY851953 HRT851951:HRU851953 IBP851951:IBQ851953 ILL851951:ILM851953 IVH851951:IVI851953 JFD851951:JFE851953 JOZ851951:JPA851953 JYV851951:JYW851953 KIR851951:KIS851953 KSN851951:KSO851953 LCJ851951:LCK851953 LMF851951:LMG851953 LWB851951:LWC851953 MFX851951:MFY851953 MPT851951:MPU851953 MZP851951:MZQ851953 NJL851951:NJM851953 NTH851951:NTI851953 ODD851951:ODE851953 OMZ851951:ONA851953 OWV851951:OWW851953 PGR851951:PGS851953 PQN851951:PQO851953 QAJ851951:QAK851953 QKF851951:QKG851953 QUB851951:QUC851953 RDX851951:RDY851953 RNT851951:RNU851953 RXP851951:RXQ851953 SHL851951:SHM851953 SRH851951:SRI851953 TBD851951:TBE851953 TKZ851951:TLA851953 TUV851951:TUW851953 UER851951:UES851953 UON851951:UOO851953 UYJ851951:UYK851953 VIF851951:VIG851953 VSB851951:VSC851953 WBX851951:WBY851953 WLT851951:WLU851953 WVP851951:WVQ851953 H917487:I917489 JD917487:JE917489 SZ917487:TA917489 ACV917487:ACW917489 AMR917487:AMS917489 AWN917487:AWO917489 BGJ917487:BGK917489 BQF917487:BQG917489 CAB917487:CAC917489 CJX917487:CJY917489 CTT917487:CTU917489 DDP917487:DDQ917489 DNL917487:DNM917489 DXH917487:DXI917489 EHD917487:EHE917489 EQZ917487:ERA917489 FAV917487:FAW917489 FKR917487:FKS917489 FUN917487:FUO917489 GEJ917487:GEK917489 GOF917487:GOG917489 GYB917487:GYC917489 HHX917487:HHY917489 HRT917487:HRU917489 IBP917487:IBQ917489 ILL917487:ILM917489 IVH917487:IVI917489 JFD917487:JFE917489 JOZ917487:JPA917489 JYV917487:JYW917489 KIR917487:KIS917489 KSN917487:KSO917489 LCJ917487:LCK917489 LMF917487:LMG917489 LWB917487:LWC917489 MFX917487:MFY917489 MPT917487:MPU917489 MZP917487:MZQ917489 NJL917487:NJM917489 NTH917487:NTI917489 ODD917487:ODE917489 OMZ917487:ONA917489 OWV917487:OWW917489 PGR917487:PGS917489 PQN917487:PQO917489 QAJ917487:QAK917489 QKF917487:QKG917489 QUB917487:QUC917489 RDX917487:RDY917489 RNT917487:RNU917489 RXP917487:RXQ917489 SHL917487:SHM917489 SRH917487:SRI917489 TBD917487:TBE917489 TKZ917487:TLA917489 TUV917487:TUW917489 UER917487:UES917489 UON917487:UOO917489 UYJ917487:UYK917489 VIF917487:VIG917489 VSB917487:VSC917489 WBX917487:WBY917489 WLT917487:WLU917489 WVP917487:WVQ917489 H983023:I983025 JD983023:JE983025 SZ983023:TA983025 ACV983023:ACW983025 AMR983023:AMS983025 AWN983023:AWO983025 BGJ983023:BGK983025 BQF983023:BQG983025 CAB983023:CAC983025 CJX983023:CJY983025 CTT983023:CTU983025 DDP983023:DDQ983025 DNL983023:DNM983025 DXH983023:DXI983025 EHD983023:EHE983025 EQZ983023:ERA983025 FAV983023:FAW983025 FKR983023:FKS983025 FUN983023:FUO983025 GEJ983023:GEK983025 GOF983023:GOG983025 GYB983023:GYC983025 HHX983023:HHY983025 HRT983023:HRU983025 IBP983023:IBQ983025 ILL983023:ILM983025 IVH983023:IVI983025 JFD983023:JFE983025 JOZ983023:JPA983025 JYV983023:JYW983025 KIR983023:KIS983025 KSN983023:KSO983025 LCJ983023:LCK983025 LMF983023:LMG983025 LWB983023:LWC983025 MFX983023:MFY983025 MPT983023:MPU983025 MZP983023:MZQ983025 NJL983023:NJM983025 NTH983023:NTI983025 ODD983023:ODE983025 OMZ983023:ONA983025 OWV983023:OWW983025 PGR983023:PGS983025 PQN983023:PQO983025 QAJ983023:QAK983025 QKF983023:QKG983025 QUB983023:QUC983025 RDX983023:RDY983025 RNT983023:RNU983025 RXP983023:RXQ983025 SHL983023:SHM983025 SRH983023:SRI983025 TBD983023:TBE983025 TKZ983023:TLA983025 TUV983023:TUW983025 UER983023:UES983025 UON983023:UOO983025 UYJ983023:UYK983025 VIF983023:VIG983025 VSB983023:VSC983025 WBX983023:WBY983025 WLT983023:WLU983025 WVP983023:WVQ983025 H65503:I65508 JD65503:JE65508 SZ65503:TA65508 ACV65503:ACW65508 AMR65503:AMS65508 AWN65503:AWO65508 BGJ65503:BGK65508 BQF65503:BQG65508 CAB65503:CAC65508 CJX65503:CJY65508 CTT65503:CTU65508 DDP65503:DDQ65508 DNL65503:DNM65508 DXH65503:DXI65508 EHD65503:EHE65508 EQZ65503:ERA65508 FAV65503:FAW65508 FKR65503:FKS65508 FUN65503:FUO65508 GEJ65503:GEK65508 GOF65503:GOG65508 GYB65503:GYC65508 HHX65503:HHY65508 HRT65503:HRU65508 IBP65503:IBQ65508 ILL65503:ILM65508 IVH65503:IVI65508 JFD65503:JFE65508 JOZ65503:JPA65508 JYV65503:JYW65508 KIR65503:KIS65508 KSN65503:KSO65508 LCJ65503:LCK65508 LMF65503:LMG65508 LWB65503:LWC65508 MFX65503:MFY65508 MPT65503:MPU65508 MZP65503:MZQ65508 NJL65503:NJM65508 NTH65503:NTI65508 ODD65503:ODE65508 OMZ65503:ONA65508 OWV65503:OWW65508 PGR65503:PGS65508 PQN65503:PQO65508 QAJ65503:QAK65508 QKF65503:QKG65508 QUB65503:QUC65508 RDX65503:RDY65508 RNT65503:RNU65508 RXP65503:RXQ65508 SHL65503:SHM65508 SRH65503:SRI65508 TBD65503:TBE65508 TKZ65503:TLA65508 TUV65503:TUW65508 UER65503:UES65508 UON65503:UOO65508 UYJ65503:UYK65508 VIF65503:VIG65508 VSB65503:VSC65508 WBX65503:WBY65508 WLT65503:WLU65508 WVP65503:WVQ65508 H131039:I131044 JD131039:JE131044 SZ131039:TA131044 ACV131039:ACW131044 AMR131039:AMS131044 AWN131039:AWO131044 BGJ131039:BGK131044 BQF131039:BQG131044 CAB131039:CAC131044 CJX131039:CJY131044 CTT131039:CTU131044 DDP131039:DDQ131044 DNL131039:DNM131044 DXH131039:DXI131044 EHD131039:EHE131044 EQZ131039:ERA131044 FAV131039:FAW131044 FKR131039:FKS131044 FUN131039:FUO131044 GEJ131039:GEK131044 GOF131039:GOG131044 GYB131039:GYC131044 HHX131039:HHY131044 HRT131039:HRU131044 IBP131039:IBQ131044 ILL131039:ILM131044 IVH131039:IVI131044 JFD131039:JFE131044 JOZ131039:JPA131044 JYV131039:JYW131044 KIR131039:KIS131044 KSN131039:KSO131044 LCJ131039:LCK131044 LMF131039:LMG131044 LWB131039:LWC131044 MFX131039:MFY131044 MPT131039:MPU131044 MZP131039:MZQ131044 NJL131039:NJM131044 NTH131039:NTI131044 ODD131039:ODE131044 OMZ131039:ONA131044 OWV131039:OWW131044 PGR131039:PGS131044 PQN131039:PQO131044 QAJ131039:QAK131044 QKF131039:QKG131044 QUB131039:QUC131044 RDX131039:RDY131044 RNT131039:RNU131044 RXP131039:RXQ131044 SHL131039:SHM131044 SRH131039:SRI131044 TBD131039:TBE131044 TKZ131039:TLA131044 TUV131039:TUW131044 UER131039:UES131044 UON131039:UOO131044 UYJ131039:UYK131044 VIF131039:VIG131044 VSB131039:VSC131044 WBX131039:WBY131044 WLT131039:WLU131044 WVP131039:WVQ131044 H196575:I196580 JD196575:JE196580 SZ196575:TA196580 ACV196575:ACW196580 AMR196575:AMS196580 AWN196575:AWO196580 BGJ196575:BGK196580 BQF196575:BQG196580 CAB196575:CAC196580 CJX196575:CJY196580 CTT196575:CTU196580 DDP196575:DDQ196580 DNL196575:DNM196580 DXH196575:DXI196580 EHD196575:EHE196580 EQZ196575:ERA196580 FAV196575:FAW196580 FKR196575:FKS196580 FUN196575:FUO196580 GEJ196575:GEK196580 GOF196575:GOG196580 GYB196575:GYC196580 HHX196575:HHY196580 HRT196575:HRU196580 IBP196575:IBQ196580 ILL196575:ILM196580 IVH196575:IVI196580 JFD196575:JFE196580 JOZ196575:JPA196580 JYV196575:JYW196580 KIR196575:KIS196580 KSN196575:KSO196580 LCJ196575:LCK196580 LMF196575:LMG196580 LWB196575:LWC196580 MFX196575:MFY196580 MPT196575:MPU196580 MZP196575:MZQ196580 NJL196575:NJM196580 NTH196575:NTI196580 ODD196575:ODE196580 OMZ196575:ONA196580 OWV196575:OWW196580 PGR196575:PGS196580 PQN196575:PQO196580 QAJ196575:QAK196580 QKF196575:QKG196580 QUB196575:QUC196580 RDX196575:RDY196580 RNT196575:RNU196580 RXP196575:RXQ196580 SHL196575:SHM196580 SRH196575:SRI196580 TBD196575:TBE196580 TKZ196575:TLA196580 TUV196575:TUW196580 UER196575:UES196580 UON196575:UOO196580 UYJ196575:UYK196580 VIF196575:VIG196580 VSB196575:VSC196580 WBX196575:WBY196580 WLT196575:WLU196580 WVP196575:WVQ196580 H262111:I262116 JD262111:JE262116 SZ262111:TA262116 ACV262111:ACW262116 AMR262111:AMS262116 AWN262111:AWO262116 BGJ262111:BGK262116 BQF262111:BQG262116 CAB262111:CAC262116 CJX262111:CJY262116 CTT262111:CTU262116 DDP262111:DDQ262116 DNL262111:DNM262116 DXH262111:DXI262116 EHD262111:EHE262116 EQZ262111:ERA262116 FAV262111:FAW262116 FKR262111:FKS262116 FUN262111:FUO262116 GEJ262111:GEK262116 GOF262111:GOG262116 GYB262111:GYC262116 HHX262111:HHY262116 HRT262111:HRU262116 IBP262111:IBQ262116 ILL262111:ILM262116 IVH262111:IVI262116 JFD262111:JFE262116 JOZ262111:JPA262116 JYV262111:JYW262116 KIR262111:KIS262116 KSN262111:KSO262116 LCJ262111:LCK262116 LMF262111:LMG262116 LWB262111:LWC262116 MFX262111:MFY262116 MPT262111:MPU262116 MZP262111:MZQ262116 NJL262111:NJM262116 NTH262111:NTI262116 ODD262111:ODE262116 OMZ262111:ONA262116 OWV262111:OWW262116 PGR262111:PGS262116 PQN262111:PQO262116 QAJ262111:QAK262116 QKF262111:QKG262116 QUB262111:QUC262116 RDX262111:RDY262116 RNT262111:RNU262116 RXP262111:RXQ262116 SHL262111:SHM262116 SRH262111:SRI262116 TBD262111:TBE262116 TKZ262111:TLA262116 TUV262111:TUW262116 UER262111:UES262116 UON262111:UOO262116 UYJ262111:UYK262116 VIF262111:VIG262116 VSB262111:VSC262116 WBX262111:WBY262116 WLT262111:WLU262116 WVP262111:WVQ262116 H327647:I327652 JD327647:JE327652 SZ327647:TA327652 ACV327647:ACW327652 AMR327647:AMS327652 AWN327647:AWO327652 BGJ327647:BGK327652 BQF327647:BQG327652 CAB327647:CAC327652 CJX327647:CJY327652 CTT327647:CTU327652 DDP327647:DDQ327652 DNL327647:DNM327652 DXH327647:DXI327652 EHD327647:EHE327652 EQZ327647:ERA327652 FAV327647:FAW327652 FKR327647:FKS327652 FUN327647:FUO327652 GEJ327647:GEK327652 GOF327647:GOG327652 GYB327647:GYC327652 HHX327647:HHY327652 HRT327647:HRU327652 IBP327647:IBQ327652 ILL327647:ILM327652 IVH327647:IVI327652 JFD327647:JFE327652 JOZ327647:JPA327652 JYV327647:JYW327652 KIR327647:KIS327652 KSN327647:KSO327652 LCJ327647:LCK327652 LMF327647:LMG327652 LWB327647:LWC327652 MFX327647:MFY327652 MPT327647:MPU327652 MZP327647:MZQ327652 NJL327647:NJM327652 NTH327647:NTI327652 ODD327647:ODE327652 OMZ327647:ONA327652 OWV327647:OWW327652 PGR327647:PGS327652 PQN327647:PQO327652 QAJ327647:QAK327652 QKF327647:QKG327652 QUB327647:QUC327652 RDX327647:RDY327652 RNT327647:RNU327652 RXP327647:RXQ327652 SHL327647:SHM327652 SRH327647:SRI327652 TBD327647:TBE327652 TKZ327647:TLA327652 TUV327647:TUW327652 UER327647:UES327652 UON327647:UOO327652 UYJ327647:UYK327652 VIF327647:VIG327652 VSB327647:VSC327652 WBX327647:WBY327652 WLT327647:WLU327652 WVP327647:WVQ327652 H393183:I393188 JD393183:JE393188 SZ393183:TA393188 ACV393183:ACW393188 AMR393183:AMS393188 AWN393183:AWO393188 BGJ393183:BGK393188 BQF393183:BQG393188 CAB393183:CAC393188 CJX393183:CJY393188 CTT393183:CTU393188 DDP393183:DDQ393188 DNL393183:DNM393188 DXH393183:DXI393188 EHD393183:EHE393188 EQZ393183:ERA393188 FAV393183:FAW393188 FKR393183:FKS393188 FUN393183:FUO393188 GEJ393183:GEK393188 GOF393183:GOG393188 GYB393183:GYC393188 HHX393183:HHY393188 HRT393183:HRU393188 IBP393183:IBQ393188 ILL393183:ILM393188 IVH393183:IVI393188 JFD393183:JFE393188 JOZ393183:JPA393188 JYV393183:JYW393188 KIR393183:KIS393188 KSN393183:KSO393188 LCJ393183:LCK393188 LMF393183:LMG393188 LWB393183:LWC393188 MFX393183:MFY393188 MPT393183:MPU393188 MZP393183:MZQ393188 NJL393183:NJM393188 NTH393183:NTI393188 ODD393183:ODE393188 OMZ393183:ONA393188 OWV393183:OWW393188 PGR393183:PGS393188 PQN393183:PQO393188 QAJ393183:QAK393188 QKF393183:QKG393188 QUB393183:QUC393188 RDX393183:RDY393188 RNT393183:RNU393188 RXP393183:RXQ393188 SHL393183:SHM393188 SRH393183:SRI393188 TBD393183:TBE393188 TKZ393183:TLA393188 TUV393183:TUW393188 UER393183:UES393188 UON393183:UOO393188 UYJ393183:UYK393188 VIF393183:VIG393188 VSB393183:VSC393188 WBX393183:WBY393188 WLT393183:WLU393188 WVP393183:WVQ393188 H458719:I458724 JD458719:JE458724 SZ458719:TA458724 ACV458719:ACW458724 AMR458719:AMS458724 AWN458719:AWO458724 BGJ458719:BGK458724 BQF458719:BQG458724 CAB458719:CAC458724 CJX458719:CJY458724 CTT458719:CTU458724 DDP458719:DDQ458724 DNL458719:DNM458724 DXH458719:DXI458724 EHD458719:EHE458724 EQZ458719:ERA458724 FAV458719:FAW458724 FKR458719:FKS458724 FUN458719:FUO458724 GEJ458719:GEK458724 GOF458719:GOG458724 GYB458719:GYC458724 HHX458719:HHY458724 HRT458719:HRU458724 IBP458719:IBQ458724 ILL458719:ILM458724 IVH458719:IVI458724 JFD458719:JFE458724 JOZ458719:JPA458724 JYV458719:JYW458724 KIR458719:KIS458724 KSN458719:KSO458724 LCJ458719:LCK458724 LMF458719:LMG458724 LWB458719:LWC458724 MFX458719:MFY458724 MPT458719:MPU458724 MZP458719:MZQ458724 NJL458719:NJM458724 NTH458719:NTI458724 ODD458719:ODE458724 OMZ458719:ONA458724 OWV458719:OWW458724 PGR458719:PGS458724 PQN458719:PQO458724 QAJ458719:QAK458724 QKF458719:QKG458724 QUB458719:QUC458724 RDX458719:RDY458724 RNT458719:RNU458724 RXP458719:RXQ458724 SHL458719:SHM458724 SRH458719:SRI458724 TBD458719:TBE458724 TKZ458719:TLA458724 TUV458719:TUW458724 UER458719:UES458724 UON458719:UOO458724 UYJ458719:UYK458724 VIF458719:VIG458724 VSB458719:VSC458724 WBX458719:WBY458724 WLT458719:WLU458724 WVP458719:WVQ458724 H524255:I524260 JD524255:JE524260 SZ524255:TA524260 ACV524255:ACW524260 AMR524255:AMS524260 AWN524255:AWO524260 BGJ524255:BGK524260 BQF524255:BQG524260 CAB524255:CAC524260 CJX524255:CJY524260 CTT524255:CTU524260 DDP524255:DDQ524260 DNL524255:DNM524260 DXH524255:DXI524260 EHD524255:EHE524260 EQZ524255:ERA524260 FAV524255:FAW524260 FKR524255:FKS524260 FUN524255:FUO524260 GEJ524255:GEK524260 GOF524255:GOG524260 GYB524255:GYC524260 HHX524255:HHY524260 HRT524255:HRU524260 IBP524255:IBQ524260 ILL524255:ILM524260 IVH524255:IVI524260 JFD524255:JFE524260 JOZ524255:JPA524260 JYV524255:JYW524260 KIR524255:KIS524260 KSN524255:KSO524260 LCJ524255:LCK524260 LMF524255:LMG524260 LWB524255:LWC524260 MFX524255:MFY524260 MPT524255:MPU524260 MZP524255:MZQ524260 NJL524255:NJM524260 NTH524255:NTI524260 ODD524255:ODE524260 OMZ524255:ONA524260 OWV524255:OWW524260 PGR524255:PGS524260 PQN524255:PQO524260 QAJ524255:QAK524260 QKF524255:QKG524260 QUB524255:QUC524260 RDX524255:RDY524260 RNT524255:RNU524260 RXP524255:RXQ524260 SHL524255:SHM524260 SRH524255:SRI524260 TBD524255:TBE524260 TKZ524255:TLA524260 TUV524255:TUW524260 UER524255:UES524260 UON524255:UOO524260 UYJ524255:UYK524260 VIF524255:VIG524260 VSB524255:VSC524260 WBX524255:WBY524260 WLT524255:WLU524260 WVP524255:WVQ524260 H589791:I589796 JD589791:JE589796 SZ589791:TA589796 ACV589791:ACW589796 AMR589791:AMS589796 AWN589791:AWO589796 BGJ589791:BGK589796 BQF589791:BQG589796 CAB589791:CAC589796 CJX589791:CJY589796 CTT589791:CTU589796 DDP589791:DDQ589796 DNL589791:DNM589796 DXH589791:DXI589796 EHD589791:EHE589796 EQZ589791:ERA589796 FAV589791:FAW589796 FKR589791:FKS589796 FUN589791:FUO589796 GEJ589791:GEK589796 GOF589791:GOG589796 GYB589791:GYC589796 HHX589791:HHY589796 HRT589791:HRU589796 IBP589791:IBQ589796 ILL589791:ILM589796 IVH589791:IVI589796 JFD589791:JFE589796 JOZ589791:JPA589796 JYV589791:JYW589796 KIR589791:KIS589796 KSN589791:KSO589796 LCJ589791:LCK589796 LMF589791:LMG589796 LWB589791:LWC589796 MFX589791:MFY589796 MPT589791:MPU589796 MZP589791:MZQ589796 NJL589791:NJM589796 NTH589791:NTI589796 ODD589791:ODE589796 OMZ589791:ONA589796 OWV589791:OWW589796 PGR589791:PGS589796 PQN589791:PQO589796 QAJ589791:QAK589796 QKF589791:QKG589796 QUB589791:QUC589796 RDX589791:RDY589796 RNT589791:RNU589796 RXP589791:RXQ589796 SHL589791:SHM589796 SRH589791:SRI589796 TBD589791:TBE589796 TKZ589791:TLA589796 TUV589791:TUW589796 UER589791:UES589796 UON589791:UOO589796 UYJ589791:UYK589796 VIF589791:VIG589796 VSB589791:VSC589796 WBX589791:WBY589796 WLT589791:WLU589796 WVP589791:WVQ589796 H655327:I655332 JD655327:JE655332 SZ655327:TA655332 ACV655327:ACW655332 AMR655327:AMS655332 AWN655327:AWO655332 BGJ655327:BGK655332 BQF655327:BQG655332 CAB655327:CAC655332 CJX655327:CJY655332 CTT655327:CTU655332 DDP655327:DDQ655332 DNL655327:DNM655332 DXH655327:DXI655332 EHD655327:EHE655332 EQZ655327:ERA655332 FAV655327:FAW655332 FKR655327:FKS655332 FUN655327:FUO655332 GEJ655327:GEK655332 GOF655327:GOG655332 GYB655327:GYC655332 HHX655327:HHY655332 HRT655327:HRU655332 IBP655327:IBQ655332 ILL655327:ILM655332 IVH655327:IVI655332 JFD655327:JFE655332 JOZ655327:JPA655332 JYV655327:JYW655332 KIR655327:KIS655332 KSN655327:KSO655332 LCJ655327:LCK655332 LMF655327:LMG655332 LWB655327:LWC655332 MFX655327:MFY655332 MPT655327:MPU655332 MZP655327:MZQ655332 NJL655327:NJM655332 NTH655327:NTI655332 ODD655327:ODE655332 OMZ655327:ONA655332 OWV655327:OWW655332 PGR655327:PGS655332 PQN655327:PQO655332 QAJ655327:QAK655332 QKF655327:QKG655332 QUB655327:QUC655332 RDX655327:RDY655332 RNT655327:RNU655332 RXP655327:RXQ655332 SHL655327:SHM655332 SRH655327:SRI655332 TBD655327:TBE655332 TKZ655327:TLA655332 TUV655327:TUW655332 UER655327:UES655332 UON655327:UOO655332 UYJ655327:UYK655332 VIF655327:VIG655332 VSB655327:VSC655332 WBX655327:WBY655332 WLT655327:WLU655332 WVP655327:WVQ655332 H720863:I720868 JD720863:JE720868 SZ720863:TA720868 ACV720863:ACW720868 AMR720863:AMS720868 AWN720863:AWO720868 BGJ720863:BGK720868 BQF720863:BQG720868 CAB720863:CAC720868 CJX720863:CJY720868 CTT720863:CTU720868 DDP720863:DDQ720868 DNL720863:DNM720868 DXH720863:DXI720868 EHD720863:EHE720868 EQZ720863:ERA720868 FAV720863:FAW720868 FKR720863:FKS720868 FUN720863:FUO720868 GEJ720863:GEK720868 GOF720863:GOG720868 GYB720863:GYC720868 HHX720863:HHY720868 HRT720863:HRU720868 IBP720863:IBQ720868 ILL720863:ILM720868 IVH720863:IVI720868 JFD720863:JFE720868 JOZ720863:JPA720868 JYV720863:JYW720868 KIR720863:KIS720868 KSN720863:KSO720868 LCJ720863:LCK720868 LMF720863:LMG720868 LWB720863:LWC720868 MFX720863:MFY720868 MPT720863:MPU720868 MZP720863:MZQ720868 NJL720863:NJM720868 NTH720863:NTI720868 ODD720863:ODE720868 OMZ720863:ONA720868 OWV720863:OWW720868 PGR720863:PGS720868 PQN720863:PQO720868 QAJ720863:QAK720868 QKF720863:QKG720868 QUB720863:QUC720868 RDX720863:RDY720868 RNT720863:RNU720868 RXP720863:RXQ720868 SHL720863:SHM720868 SRH720863:SRI720868 TBD720863:TBE720868 TKZ720863:TLA720868 TUV720863:TUW720868 UER720863:UES720868 UON720863:UOO720868 UYJ720863:UYK720868 VIF720863:VIG720868 VSB720863:VSC720868 WBX720863:WBY720868 WLT720863:WLU720868 WVP720863:WVQ720868 H786399:I786404 JD786399:JE786404 SZ786399:TA786404 ACV786399:ACW786404 AMR786399:AMS786404 AWN786399:AWO786404 BGJ786399:BGK786404 BQF786399:BQG786404 CAB786399:CAC786404 CJX786399:CJY786404 CTT786399:CTU786404 DDP786399:DDQ786404 DNL786399:DNM786404 DXH786399:DXI786404 EHD786399:EHE786404 EQZ786399:ERA786404 FAV786399:FAW786404 FKR786399:FKS786404 FUN786399:FUO786404 GEJ786399:GEK786404 GOF786399:GOG786404 GYB786399:GYC786404 HHX786399:HHY786404 HRT786399:HRU786404 IBP786399:IBQ786404 ILL786399:ILM786404 IVH786399:IVI786404 JFD786399:JFE786404 JOZ786399:JPA786404 JYV786399:JYW786404 KIR786399:KIS786404 KSN786399:KSO786404 LCJ786399:LCK786404 LMF786399:LMG786404 LWB786399:LWC786404 MFX786399:MFY786404 MPT786399:MPU786404 MZP786399:MZQ786404 NJL786399:NJM786404 NTH786399:NTI786404 ODD786399:ODE786404 OMZ786399:ONA786404 OWV786399:OWW786404 PGR786399:PGS786404 PQN786399:PQO786404 QAJ786399:QAK786404 QKF786399:QKG786404 QUB786399:QUC786404 RDX786399:RDY786404 RNT786399:RNU786404 RXP786399:RXQ786404 SHL786399:SHM786404 SRH786399:SRI786404 TBD786399:TBE786404 TKZ786399:TLA786404 TUV786399:TUW786404 UER786399:UES786404 UON786399:UOO786404 UYJ786399:UYK786404 VIF786399:VIG786404 VSB786399:VSC786404 WBX786399:WBY786404 WLT786399:WLU786404 WVP786399:WVQ786404 H851935:I851940 JD851935:JE851940 SZ851935:TA851940 ACV851935:ACW851940 AMR851935:AMS851940 AWN851935:AWO851940 BGJ851935:BGK851940 BQF851935:BQG851940 CAB851935:CAC851940 CJX851935:CJY851940 CTT851935:CTU851940 DDP851935:DDQ851940 DNL851935:DNM851940 DXH851935:DXI851940 EHD851935:EHE851940 EQZ851935:ERA851940 FAV851935:FAW851940 FKR851935:FKS851940 FUN851935:FUO851940 GEJ851935:GEK851940 GOF851935:GOG851940 GYB851935:GYC851940 HHX851935:HHY851940 HRT851935:HRU851940 IBP851935:IBQ851940 ILL851935:ILM851940 IVH851935:IVI851940 JFD851935:JFE851940 JOZ851935:JPA851940 JYV851935:JYW851940 KIR851935:KIS851940 KSN851935:KSO851940 LCJ851935:LCK851940 LMF851935:LMG851940 LWB851935:LWC851940 MFX851935:MFY851940 MPT851935:MPU851940 MZP851935:MZQ851940 NJL851935:NJM851940 NTH851935:NTI851940 ODD851935:ODE851940 OMZ851935:ONA851940 OWV851935:OWW851940 PGR851935:PGS851940 PQN851935:PQO851940 QAJ851935:QAK851940 QKF851935:QKG851940 QUB851935:QUC851940 RDX851935:RDY851940 RNT851935:RNU851940 RXP851935:RXQ851940 SHL851935:SHM851940 SRH851935:SRI851940 TBD851935:TBE851940 TKZ851935:TLA851940 TUV851935:TUW851940 UER851935:UES851940 UON851935:UOO851940 UYJ851935:UYK851940 VIF851935:VIG851940 VSB851935:VSC851940 WBX851935:WBY851940 WLT851935:WLU851940 WVP851935:WVQ851940 H917471:I917476 JD917471:JE917476 SZ917471:TA917476 ACV917471:ACW917476 AMR917471:AMS917476 AWN917471:AWO917476 BGJ917471:BGK917476 BQF917471:BQG917476 CAB917471:CAC917476 CJX917471:CJY917476 CTT917471:CTU917476 DDP917471:DDQ917476 DNL917471:DNM917476 DXH917471:DXI917476 EHD917471:EHE917476 EQZ917471:ERA917476 FAV917471:FAW917476 FKR917471:FKS917476 FUN917471:FUO917476 GEJ917471:GEK917476 GOF917471:GOG917476 GYB917471:GYC917476 HHX917471:HHY917476 HRT917471:HRU917476 IBP917471:IBQ917476 ILL917471:ILM917476 IVH917471:IVI917476 JFD917471:JFE917476 JOZ917471:JPA917476 JYV917471:JYW917476 KIR917471:KIS917476 KSN917471:KSO917476 LCJ917471:LCK917476 LMF917471:LMG917476 LWB917471:LWC917476 MFX917471:MFY917476 MPT917471:MPU917476 MZP917471:MZQ917476 NJL917471:NJM917476 NTH917471:NTI917476 ODD917471:ODE917476 OMZ917471:ONA917476 OWV917471:OWW917476 PGR917471:PGS917476 PQN917471:PQO917476 QAJ917471:QAK917476 QKF917471:QKG917476 QUB917471:QUC917476 RDX917471:RDY917476 RNT917471:RNU917476 RXP917471:RXQ917476 SHL917471:SHM917476 SRH917471:SRI917476 TBD917471:TBE917476 TKZ917471:TLA917476 TUV917471:TUW917476 UER917471:UES917476 UON917471:UOO917476 UYJ917471:UYK917476 VIF917471:VIG917476 VSB917471:VSC917476 WBX917471:WBY917476 WLT917471:WLU917476 WVP917471:WVQ917476 H983007:I983012 JD983007:JE983012 SZ983007:TA983012 ACV983007:ACW983012 AMR983007:AMS983012 AWN983007:AWO983012 BGJ983007:BGK983012 BQF983007:BQG983012 CAB983007:CAC983012 CJX983007:CJY983012 CTT983007:CTU983012 DDP983007:DDQ983012 DNL983007:DNM983012 DXH983007:DXI983012 EHD983007:EHE983012 EQZ983007:ERA983012 FAV983007:FAW983012 FKR983007:FKS983012 FUN983007:FUO983012 GEJ983007:GEK983012 GOF983007:GOG983012 GYB983007:GYC983012 HHX983007:HHY983012 HRT983007:HRU983012 IBP983007:IBQ983012 ILL983007:ILM983012 IVH983007:IVI983012 JFD983007:JFE983012 JOZ983007:JPA983012 JYV983007:JYW983012 KIR983007:KIS983012 KSN983007:KSO983012 LCJ983007:LCK983012 LMF983007:LMG983012 LWB983007:LWC983012 MFX983007:MFY983012 MPT983007:MPU983012 MZP983007:MZQ983012 NJL983007:NJM983012 NTH983007:NTI983012 ODD983007:ODE983012 OMZ983007:ONA983012 OWV983007:OWW983012 PGR983007:PGS983012 PQN983007:PQO983012 QAJ983007:QAK983012 QKF983007:QKG983012 QUB983007:QUC983012 RDX983007:RDY983012 RNT983007:RNU983012 RXP983007:RXQ983012 SHL983007:SHM983012 SRH983007:SRI983012 TBD983007:TBE983012 TKZ983007:TLA983012 TUV983007:TUW983012 UER983007:UES983012 UON983007:UOO983012 UYJ983007:UYK983012 VIF983007:VIG983012 VSB983007:VSC983012 WBX983007:WBY983012 WLT983007:WLU983012 WVP983007:WVQ983012 H65530:I65534 JD65530:JE65534 SZ65530:TA65534 ACV65530:ACW65534 AMR65530:AMS65534 AWN65530:AWO65534 BGJ65530:BGK65534 BQF65530:BQG65534 CAB65530:CAC65534 CJX65530:CJY65534 CTT65530:CTU65534 DDP65530:DDQ65534 DNL65530:DNM65534 DXH65530:DXI65534 EHD65530:EHE65534 EQZ65530:ERA65534 FAV65530:FAW65534 FKR65530:FKS65534 FUN65530:FUO65534 GEJ65530:GEK65534 GOF65530:GOG65534 GYB65530:GYC65534 HHX65530:HHY65534 HRT65530:HRU65534 IBP65530:IBQ65534 ILL65530:ILM65534 IVH65530:IVI65534 JFD65530:JFE65534 JOZ65530:JPA65534 JYV65530:JYW65534 KIR65530:KIS65534 KSN65530:KSO65534 LCJ65530:LCK65534 LMF65530:LMG65534 LWB65530:LWC65534 MFX65530:MFY65534 MPT65530:MPU65534 MZP65530:MZQ65534 NJL65530:NJM65534 NTH65530:NTI65534 ODD65530:ODE65534 OMZ65530:ONA65534 OWV65530:OWW65534 PGR65530:PGS65534 PQN65530:PQO65534 QAJ65530:QAK65534 QKF65530:QKG65534 QUB65530:QUC65534 RDX65530:RDY65534 RNT65530:RNU65534 RXP65530:RXQ65534 SHL65530:SHM65534 SRH65530:SRI65534 TBD65530:TBE65534 TKZ65530:TLA65534 TUV65530:TUW65534 UER65530:UES65534 UON65530:UOO65534 UYJ65530:UYK65534 VIF65530:VIG65534 VSB65530:VSC65534 WBX65530:WBY65534 WLT65530:WLU65534 WVP65530:WVQ65534 H131066:I131070 JD131066:JE131070 SZ131066:TA131070 ACV131066:ACW131070 AMR131066:AMS131070 AWN131066:AWO131070 BGJ131066:BGK131070 BQF131066:BQG131070 CAB131066:CAC131070 CJX131066:CJY131070 CTT131066:CTU131070 DDP131066:DDQ131070 DNL131066:DNM131070 DXH131066:DXI131070 EHD131066:EHE131070 EQZ131066:ERA131070 FAV131066:FAW131070 FKR131066:FKS131070 FUN131066:FUO131070 GEJ131066:GEK131070 GOF131066:GOG131070 GYB131066:GYC131070 HHX131066:HHY131070 HRT131066:HRU131070 IBP131066:IBQ131070 ILL131066:ILM131070 IVH131066:IVI131070 JFD131066:JFE131070 JOZ131066:JPA131070 JYV131066:JYW131070 KIR131066:KIS131070 KSN131066:KSO131070 LCJ131066:LCK131070 LMF131066:LMG131070 LWB131066:LWC131070 MFX131066:MFY131070 MPT131066:MPU131070 MZP131066:MZQ131070 NJL131066:NJM131070 NTH131066:NTI131070 ODD131066:ODE131070 OMZ131066:ONA131070 OWV131066:OWW131070 PGR131066:PGS131070 PQN131066:PQO131070 QAJ131066:QAK131070 QKF131066:QKG131070 QUB131066:QUC131070 RDX131066:RDY131070 RNT131066:RNU131070 RXP131066:RXQ131070 SHL131066:SHM131070 SRH131066:SRI131070 TBD131066:TBE131070 TKZ131066:TLA131070 TUV131066:TUW131070 UER131066:UES131070 UON131066:UOO131070 UYJ131066:UYK131070 VIF131066:VIG131070 VSB131066:VSC131070 WBX131066:WBY131070 WLT131066:WLU131070 WVP131066:WVQ131070 H196602:I196606 JD196602:JE196606 SZ196602:TA196606 ACV196602:ACW196606 AMR196602:AMS196606 AWN196602:AWO196606 BGJ196602:BGK196606 BQF196602:BQG196606 CAB196602:CAC196606 CJX196602:CJY196606 CTT196602:CTU196606 DDP196602:DDQ196606 DNL196602:DNM196606 DXH196602:DXI196606 EHD196602:EHE196606 EQZ196602:ERA196606 FAV196602:FAW196606 FKR196602:FKS196606 FUN196602:FUO196606 GEJ196602:GEK196606 GOF196602:GOG196606 GYB196602:GYC196606 HHX196602:HHY196606 HRT196602:HRU196606 IBP196602:IBQ196606 ILL196602:ILM196606 IVH196602:IVI196606 JFD196602:JFE196606 JOZ196602:JPA196606 JYV196602:JYW196606 KIR196602:KIS196606 KSN196602:KSO196606 LCJ196602:LCK196606 LMF196602:LMG196606 LWB196602:LWC196606 MFX196602:MFY196606 MPT196602:MPU196606 MZP196602:MZQ196606 NJL196602:NJM196606 NTH196602:NTI196606 ODD196602:ODE196606 OMZ196602:ONA196606 OWV196602:OWW196606 PGR196602:PGS196606 PQN196602:PQO196606 QAJ196602:QAK196606 QKF196602:QKG196606 QUB196602:QUC196606 RDX196602:RDY196606 RNT196602:RNU196606 RXP196602:RXQ196606 SHL196602:SHM196606 SRH196602:SRI196606 TBD196602:TBE196606 TKZ196602:TLA196606 TUV196602:TUW196606 UER196602:UES196606 UON196602:UOO196606 UYJ196602:UYK196606 VIF196602:VIG196606 VSB196602:VSC196606 WBX196602:WBY196606 WLT196602:WLU196606 WVP196602:WVQ196606 H262138:I262142 JD262138:JE262142 SZ262138:TA262142 ACV262138:ACW262142 AMR262138:AMS262142 AWN262138:AWO262142 BGJ262138:BGK262142 BQF262138:BQG262142 CAB262138:CAC262142 CJX262138:CJY262142 CTT262138:CTU262142 DDP262138:DDQ262142 DNL262138:DNM262142 DXH262138:DXI262142 EHD262138:EHE262142 EQZ262138:ERA262142 FAV262138:FAW262142 FKR262138:FKS262142 FUN262138:FUO262142 GEJ262138:GEK262142 GOF262138:GOG262142 GYB262138:GYC262142 HHX262138:HHY262142 HRT262138:HRU262142 IBP262138:IBQ262142 ILL262138:ILM262142 IVH262138:IVI262142 JFD262138:JFE262142 JOZ262138:JPA262142 JYV262138:JYW262142 KIR262138:KIS262142 KSN262138:KSO262142 LCJ262138:LCK262142 LMF262138:LMG262142 LWB262138:LWC262142 MFX262138:MFY262142 MPT262138:MPU262142 MZP262138:MZQ262142 NJL262138:NJM262142 NTH262138:NTI262142 ODD262138:ODE262142 OMZ262138:ONA262142 OWV262138:OWW262142 PGR262138:PGS262142 PQN262138:PQO262142 QAJ262138:QAK262142 QKF262138:QKG262142 QUB262138:QUC262142 RDX262138:RDY262142 RNT262138:RNU262142 RXP262138:RXQ262142 SHL262138:SHM262142 SRH262138:SRI262142 TBD262138:TBE262142 TKZ262138:TLA262142 TUV262138:TUW262142 UER262138:UES262142 UON262138:UOO262142 UYJ262138:UYK262142 VIF262138:VIG262142 VSB262138:VSC262142 WBX262138:WBY262142 WLT262138:WLU262142 WVP262138:WVQ262142 H327674:I327678 JD327674:JE327678 SZ327674:TA327678 ACV327674:ACW327678 AMR327674:AMS327678 AWN327674:AWO327678 BGJ327674:BGK327678 BQF327674:BQG327678 CAB327674:CAC327678 CJX327674:CJY327678 CTT327674:CTU327678 DDP327674:DDQ327678 DNL327674:DNM327678 DXH327674:DXI327678 EHD327674:EHE327678 EQZ327674:ERA327678 FAV327674:FAW327678 FKR327674:FKS327678 FUN327674:FUO327678 GEJ327674:GEK327678 GOF327674:GOG327678 GYB327674:GYC327678 HHX327674:HHY327678 HRT327674:HRU327678 IBP327674:IBQ327678 ILL327674:ILM327678 IVH327674:IVI327678 JFD327674:JFE327678 JOZ327674:JPA327678 JYV327674:JYW327678 KIR327674:KIS327678 KSN327674:KSO327678 LCJ327674:LCK327678 LMF327674:LMG327678 LWB327674:LWC327678 MFX327674:MFY327678 MPT327674:MPU327678 MZP327674:MZQ327678 NJL327674:NJM327678 NTH327674:NTI327678 ODD327674:ODE327678 OMZ327674:ONA327678 OWV327674:OWW327678 PGR327674:PGS327678 PQN327674:PQO327678 QAJ327674:QAK327678 QKF327674:QKG327678 QUB327674:QUC327678 RDX327674:RDY327678 RNT327674:RNU327678 RXP327674:RXQ327678 SHL327674:SHM327678 SRH327674:SRI327678 TBD327674:TBE327678 TKZ327674:TLA327678 TUV327674:TUW327678 UER327674:UES327678 UON327674:UOO327678 UYJ327674:UYK327678 VIF327674:VIG327678 VSB327674:VSC327678 WBX327674:WBY327678 WLT327674:WLU327678 WVP327674:WVQ327678 H393210:I393214 JD393210:JE393214 SZ393210:TA393214 ACV393210:ACW393214 AMR393210:AMS393214 AWN393210:AWO393214 BGJ393210:BGK393214 BQF393210:BQG393214 CAB393210:CAC393214 CJX393210:CJY393214 CTT393210:CTU393214 DDP393210:DDQ393214 DNL393210:DNM393214 DXH393210:DXI393214 EHD393210:EHE393214 EQZ393210:ERA393214 FAV393210:FAW393214 FKR393210:FKS393214 FUN393210:FUO393214 GEJ393210:GEK393214 GOF393210:GOG393214 GYB393210:GYC393214 HHX393210:HHY393214 HRT393210:HRU393214 IBP393210:IBQ393214 ILL393210:ILM393214 IVH393210:IVI393214 JFD393210:JFE393214 JOZ393210:JPA393214 JYV393210:JYW393214 KIR393210:KIS393214 KSN393210:KSO393214 LCJ393210:LCK393214 LMF393210:LMG393214 LWB393210:LWC393214 MFX393210:MFY393214 MPT393210:MPU393214 MZP393210:MZQ393214 NJL393210:NJM393214 NTH393210:NTI393214 ODD393210:ODE393214 OMZ393210:ONA393214 OWV393210:OWW393214 PGR393210:PGS393214 PQN393210:PQO393214 QAJ393210:QAK393214 QKF393210:QKG393214 QUB393210:QUC393214 RDX393210:RDY393214 RNT393210:RNU393214 RXP393210:RXQ393214 SHL393210:SHM393214 SRH393210:SRI393214 TBD393210:TBE393214 TKZ393210:TLA393214 TUV393210:TUW393214 UER393210:UES393214 UON393210:UOO393214 UYJ393210:UYK393214 VIF393210:VIG393214 VSB393210:VSC393214 WBX393210:WBY393214 WLT393210:WLU393214 WVP393210:WVQ393214 H458746:I458750 JD458746:JE458750 SZ458746:TA458750 ACV458746:ACW458750 AMR458746:AMS458750 AWN458746:AWO458750 BGJ458746:BGK458750 BQF458746:BQG458750 CAB458746:CAC458750 CJX458746:CJY458750 CTT458746:CTU458750 DDP458746:DDQ458750 DNL458746:DNM458750 DXH458746:DXI458750 EHD458746:EHE458750 EQZ458746:ERA458750 FAV458746:FAW458750 FKR458746:FKS458750 FUN458746:FUO458750 GEJ458746:GEK458750 GOF458746:GOG458750 GYB458746:GYC458750 HHX458746:HHY458750 HRT458746:HRU458750 IBP458746:IBQ458750 ILL458746:ILM458750 IVH458746:IVI458750 JFD458746:JFE458750 JOZ458746:JPA458750 JYV458746:JYW458750 KIR458746:KIS458750 KSN458746:KSO458750 LCJ458746:LCK458750 LMF458746:LMG458750 LWB458746:LWC458750 MFX458746:MFY458750 MPT458746:MPU458750 MZP458746:MZQ458750 NJL458746:NJM458750 NTH458746:NTI458750 ODD458746:ODE458750 OMZ458746:ONA458750 OWV458746:OWW458750 PGR458746:PGS458750 PQN458746:PQO458750 QAJ458746:QAK458750 QKF458746:QKG458750 QUB458746:QUC458750 RDX458746:RDY458750 RNT458746:RNU458750 RXP458746:RXQ458750 SHL458746:SHM458750 SRH458746:SRI458750 TBD458746:TBE458750 TKZ458746:TLA458750 TUV458746:TUW458750 UER458746:UES458750 UON458746:UOO458750 UYJ458746:UYK458750 VIF458746:VIG458750 VSB458746:VSC458750 WBX458746:WBY458750 WLT458746:WLU458750 WVP458746:WVQ458750 H524282:I524286 JD524282:JE524286 SZ524282:TA524286 ACV524282:ACW524286 AMR524282:AMS524286 AWN524282:AWO524286 BGJ524282:BGK524286 BQF524282:BQG524286 CAB524282:CAC524286 CJX524282:CJY524286 CTT524282:CTU524286 DDP524282:DDQ524286 DNL524282:DNM524286 DXH524282:DXI524286 EHD524282:EHE524286 EQZ524282:ERA524286 FAV524282:FAW524286 FKR524282:FKS524286 FUN524282:FUO524286 GEJ524282:GEK524286 GOF524282:GOG524286 GYB524282:GYC524286 HHX524282:HHY524286 HRT524282:HRU524286 IBP524282:IBQ524286 ILL524282:ILM524286 IVH524282:IVI524286 JFD524282:JFE524286 JOZ524282:JPA524286 JYV524282:JYW524286 KIR524282:KIS524286 KSN524282:KSO524286 LCJ524282:LCK524286 LMF524282:LMG524286 LWB524282:LWC524286 MFX524282:MFY524286 MPT524282:MPU524286 MZP524282:MZQ524286 NJL524282:NJM524286 NTH524282:NTI524286 ODD524282:ODE524286 OMZ524282:ONA524286 OWV524282:OWW524286 PGR524282:PGS524286 PQN524282:PQO524286 QAJ524282:QAK524286 QKF524282:QKG524286 QUB524282:QUC524286 RDX524282:RDY524286 RNT524282:RNU524286 RXP524282:RXQ524286 SHL524282:SHM524286 SRH524282:SRI524286 TBD524282:TBE524286 TKZ524282:TLA524286 TUV524282:TUW524286 UER524282:UES524286 UON524282:UOO524286 UYJ524282:UYK524286 VIF524282:VIG524286 VSB524282:VSC524286 WBX524282:WBY524286 WLT524282:WLU524286 WVP524282:WVQ524286 H589818:I589822 JD589818:JE589822 SZ589818:TA589822 ACV589818:ACW589822 AMR589818:AMS589822 AWN589818:AWO589822 BGJ589818:BGK589822 BQF589818:BQG589822 CAB589818:CAC589822 CJX589818:CJY589822 CTT589818:CTU589822 DDP589818:DDQ589822 DNL589818:DNM589822 DXH589818:DXI589822 EHD589818:EHE589822 EQZ589818:ERA589822 FAV589818:FAW589822 FKR589818:FKS589822 FUN589818:FUO589822 GEJ589818:GEK589822 GOF589818:GOG589822 GYB589818:GYC589822 HHX589818:HHY589822 HRT589818:HRU589822 IBP589818:IBQ589822 ILL589818:ILM589822 IVH589818:IVI589822 JFD589818:JFE589822 JOZ589818:JPA589822 JYV589818:JYW589822 KIR589818:KIS589822 KSN589818:KSO589822 LCJ589818:LCK589822 LMF589818:LMG589822 LWB589818:LWC589822 MFX589818:MFY589822 MPT589818:MPU589822 MZP589818:MZQ589822 NJL589818:NJM589822 NTH589818:NTI589822 ODD589818:ODE589822 OMZ589818:ONA589822 OWV589818:OWW589822 PGR589818:PGS589822 PQN589818:PQO589822 QAJ589818:QAK589822 QKF589818:QKG589822 QUB589818:QUC589822 RDX589818:RDY589822 RNT589818:RNU589822 RXP589818:RXQ589822 SHL589818:SHM589822 SRH589818:SRI589822 TBD589818:TBE589822 TKZ589818:TLA589822 TUV589818:TUW589822 UER589818:UES589822 UON589818:UOO589822 UYJ589818:UYK589822 VIF589818:VIG589822 VSB589818:VSC589822 WBX589818:WBY589822 WLT589818:WLU589822 WVP589818:WVQ589822 H655354:I655358 JD655354:JE655358 SZ655354:TA655358 ACV655354:ACW655358 AMR655354:AMS655358 AWN655354:AWO655358 BGJ655354:BGK655358 BQF655354:BQG655358 CAB655354:CAC655358 CJX655354:CJY655358 CTT655354:CTU655358 DDP655354:DDQ655358 DNL655354:DNM655358 DXH655354:DXI655358 EHD655354:EHE655358 EQZ655354:ERA655358 FAV655354:FAW655358 FKR655354:FKS655358 FUN655354:FUO655358 GEJ655354:GEK655358 GOF655354:GOG655358 GYB655354:GYC655358 HHX655354:HHY655358 HRT655354:HRU655358 IBP655354:IBQ655358 ILL655354:ILM655358 IVH655354:IVI655358 JFD655354:JFE655358 JOZ655354:JPA655358 JYV655354:JYW655358 KIR655354:KIS655358 KSN655354:KSO655358 LCJ655354:LCK655358 LMF655354:LMG655358 LWB655354:LWC655358 MFX655354:MFY655358 MPT655354:MPU655358 MZP655354:MZQ655358 NJL655354:NJM655358 NTH655354:NTI655358 ODD655354:ODE655358 OMZ655354:ONA655358 OWV655354:OWW655358 PGR655354:PGS655358 PQN655354:PQO655358 QAJ655354:QAK655358 QKF655354:QKG655358 QUB655354:QUC655358 RDX655354:RDY655358 RNT655354:RNU655358 RXP655354:RXQ655358 SHL655354:SHM655358 SRH655354:SRI655358 TBD655354:TBE655358 TKZ655354:TLA655358 TUV655354:TUW655358 UER655354:UES655358 UON655354:UOO655358 UYJ655354:UYK655358 VIF655354:VIG655358 VSB655354:VSC655358 WBX655354:WBY655358 WLT655354:WLU655358 WVP655354:WVQ655358 H720890:I720894 JD720890:JE720894 SZ720890:TA720894 ACV720890:ACW720894 AMR720890:AMS720894 AWN720890:AWO720894 BGJ720890:BGK720894 BQF720890:BQG720894 CAB720890:CAC720894 CJX720890:CJY720894 CTT720890:CTU720894 DDP720890:DDQ720894 DNL720890:DNM720894 DXH720890:DXI720894 EHD720890:EHE720894 EQZ720890:ERA720894 FAV720890:FAW720894 FKR720890:FKS720894 FUN720890:FUO720894 GEJ720890:GEK720894 GOF720890:GOG720894 GYB720890:GYC720894 HHX720890:HHY720894 HRT720890:HRU720894 IBP720890:IBQ720894 ILL720890:ILM720894 IVH720890:IVI720894 JFD720890:JFE720894 JOZ720890:JPA720894 JYV720890:JYW720894 KIR720890:KIS720894 KSN720890:KSO720894 LCJ720890:LCK720894 LMF720890:LMG720894 LWB720890:LWC720894 MFX720890:MFY720894 MPT720890:MPU720894 MZP720890:MZQ720894 NJL720890:NJM720894 NTH720890:NTI720894 ODD720890:ODE720894 OMZ720890:ONA720894 OWV720890:OWW720894 PGR720890:PGS720894 PQN720890:PQO720894 QAJ720890:QAK720894 QKF720890:QKG720894 QUB720890:QUC720894 RDX720890:RDY720894 RNT720890:RNU720894 RXP720890:RXQ720894 SHL720890:SHM720894 SRH720890:SRI720894 TBD720890:TBE720894 TKZ720890:TLA720894 TUV720890:TUW720894 UER720890:UES720894 UON720890:UOO720894 UYJ720890:UYK720894 VIF720890:VIG720894 VSB720890:VSC720894 WBX720890:WBY720894 WLT720890:WLU720894 WVP720890:WVQ720894 H786426:I786430 JD786426:JE786430 SZ786426:TA786430 ACV786426:ACW786430 AMR786426:AMS786430 AWN786426:AWO786430 BGJ786426:BGK786430 BQF786426:BQG786430 CAB786426:CAC786430 CJX786426:CJY786430 CTT786426:CTU786430 DDP786426:DDQ786430 DNL786426:DNM786430 DXH786426:DXI786430 EHD786426:EHE786430 EQZ786426:ERA786430 FAV786426:FAW786430 FKR786426:FKS786430 FUN786426:FUO786430 GEJ786426:GEK786430 GOF786426:GOG786430 GYB786426:GYC786430 HHX786426:HHY786430 HRT786426:HRU786430 IBP786426:IBQ786430 ILL786426:ILM786430 IVH786426:IVI786430 JFD786426:JFE786430 JOZ786426:JPA786430 JYV786426:JYW786430 KIR786426:KIS786430 KSN786426:KSO786430 LCJ786426:LCK786430 LMF786426:LMG786430 LWB786426:LWC786430 MFX786426:MFY786430 MPT786426:MPU786430 MZP786426:MZQ786430 NJL786426:NJM786430 NTH786426:NTI786430 ODD786426:ODE786430 OMZ786426:ONA786430 OWV786426:OWW786430 PGR786426:PGS786430 PQN786426:PQO786430 QAJ786426:QAK786430 QKF786426:QKG786430 QUB786426:QUC786430 RDX786426:RDY786430 RNT786426:RNU786430 RXP786426:RXQ786430 SHL786426:SHM786430 SRH786426:SRI786430 TBD786426:TBE786430 TKZ786426:TLA786430 TUV786426:TUW786430 UER786426:UES786430 UON786426:UOO786430 UYJ786426:UYK786430 VIF786426:VIG786430 VSB786426:VSC786430 WBX786426:WBY786430 WLT786426:WLU786430 WVP786426:WVQ786430 H851962:I851966 JD851962:JE851966 SZ851962:TA851966 ACV851962:ACW851966 AMR851962:AMS851966 AWN851962:AWO851966 BGJ851962:BGK851966 BQF851962:BQG851966 CAB851962:CAC851966 CJX851962:CJY851966 CTT851962:CTU851966 DDP851962:DDQ851966 DNL851962:DNM851966 DXH851962:DXI851966 EHD851962:EHE851966 EQZ851962:ERA851966 FAV851962:FAW851966 FKR851962:FKS851966 FUN851962:FUO851966 GEJ851962:GEK851966 GOF851962:GOG851966 GYB851962:GYC851966 HHX851962:HHY851966 HRT851962:HRU851966 IBP851962:IBQ851966 ILL851962:ILM851966 IVH851962:IVI851966 JFD851962:JFE851966 JOZ851962:JPA851966 JYV851962:JYW851966 KIR851962:KIS851966 KSN851962:KSO851966 LCJ851962:LCK851966 LMF851962:LMG851966 LWB851962:LWC851966 MFX851962:MFY851966 MPT851962:MPU851966 MZP851962:MZQ851966 NJL851962:NJM851966 NTH851962:NTI851966 ODD851962:ODE851966 OMZ851962:ONA851966 OWV851962:OWW851966 PGR851962:PGS851966 PQN851962:PQO851966 QAJ851962:QAK851966 QKF851962:QKG851966 QUB851962:QUC851966 RDX851962:RDY851966 RNT851962:RNU851966 RXP851962:RXQ851966 SHL851962:SHM851966 SRH851962:SRI851966 TBD851962:TBE851966 TKZ851962:TLA851966 TUV851962:TUW851966 UER851962:UES851966 UON851962:UOO851966 UYJ851962:UYK851966 VIF851962:VIG851966 VSB851962:VSC851966 WBX851962:WBY851966 WLT851962:WLU851966 WVP851962:WVQ851966 H917498:I917502 JD917498:JE917502 SZ917498:TA917502 ACV917498:ACW917502 AMR917498:AMS917502 AWN917498:AWO917502 BGJ917498:BGK917502 BQF917498:BQG917502 CAB917498:CAC917502 CJX917498:CJY917502 CTT917498:CTU917502 DDP917498:DDQ917502 DNL917498:DNM917502 DXH917498:DXI917502 EHD917498:EHE917502 EQZ917498:ERA917502 FAV917498:FAW917502 FKR917498:FKS917502 FUN917498:FUO917502 GEJ917498:GEK917502 GOF917498:GOG917502 GYB917498:GYC917502 HHX917498:HHY917502 HRT917498:HRU917502 IBP917498:IBQ917502 ILL917498:ILM917502 IVH917498:IVI917502 JFD917498:JFE917502 JOZ917498:JPA917502 JYV917498:JYW917502 KIR917498:KIS917502 KSN917498:KSO917502 LCJ917498:LCK917502 LMF917498:LMG917502 LWB917498:LWC917502 MFX917498:MFY917502 MPT917498:MPU917502 MZP917498:MZQ917502 NJL917498:NJM917502 NTH917498:NTI917502 ODD917498:ODE917502 OMZ917498:ONA917502 OWV917498:OWW917502 PGR917498:PGS917502 PQN917498:PQO917502 QAJ917498:QAK917502 QKF917498:QKG917502 QUB917498:QUC917502 RDX917498:RDY917502 RNT917498:RNU917502 RXP917498:RXQ917502 SHL917498:SHM917502 SRH917498:SRI917502 TBD917498:TBE917502 TKZ917498:TLA917502 TUV917498:TUW917502 UER917498:UES917502 UON917498:UOO917502 UYJ917498:UYK917502 VIF917498:VIG917502 VSB917498:VSC917502 WBX917498:WBY917502 WLT917498:WLU917502 WVP917498:WVQ917502 H983034:I983038 JD983034:JE983038 SZ983034:TA983038 ACV983034:ACW983038 AMR983034:AMS983038 AWN983034:AWO983038 BGJ983034:BGK983038 BQF983034:BQG983038 CAB983034:CAC983038 CJX983034:CJY983038 CTT983034:CTU983038 DDP983034:DDQ983038 DNL983034:DNM983038 DXH983034:DXI983038 EHD983034:EHE983038 EQZ983034:ERA983038 FAV983034:FAW983038 FKR983034:FKS983038 FUN983034:FUO983038 GEJ983034:GEK983038 GOF983034:GOG983038 GYB983034:GYC983038 HHX983034:HHY983038 HRT983034:HRU983038 IBP983034:IBQ983038 ILL983034:ILM983038 IVH983034:IVI983038 JFD983034:JFE983038 JOZ983034:JPA983038 JYV983034:JYW983038 KIR983034:KIS983038 KSN983034:KSO983038 LCJ983034:LCK983038 LMF983034:LMG983038 LWB983034:LWC983038 MFX983034:MFY983038 MPT983034:MPU983038 MZP983034:MZQ983038 NJL983034:NJM983038 NTH983034:NTI983038 ODD983034:ODE983038 OMZ983034:ONA983038 OWV983034:OWW983038 PGR983034:PGS983038 PQN983034:PQO983038 QAJ983034:QAK983038 QKF983034:QKG983038 QUB983034:QUC983038 RDX983034:RDY983038 RNT983034:RNU983038 RXP983034:RXQ983038 SHL983034:SHM983038 SRH983034:SRI983038 TBD983034:TBE983038 TKZ983034:TLA983038 TUV983034:TUW983038 UER983034:UES983038 UON983034:UOO983038 UYJ983034:UYK983038 VIF983034:VIG983038 VSB983034:VSC983038 WBX983034:WBY983038 WLT983034:WLU983038 WVP983034:WVQ983038" xr:uid="{00000000-0002-0000-0400-000001000000}">
      <formula1>9999999998</formula1>
    </dataValidation>
    <dataValidation type="whole" operator="notEqual" allowBlank="1" showInputMessage="1" showErrorMessage="1" errorTitle="Incorrect entry" error="You can enter only positive whole numbers." sqref="H65543:I65543 JD65543:JE65543 SZ65543:TA65543 ACV65543:ACW65543 AMR65543:AMS65543 AWN65543:AWO65543 BGJ65543:BGK65543 BQF65543:BQG65543 CAB65543:CAC65543 CJX65543:CJY65543 CTT65543:CTU65543 DDP65543:DDQ65543 DNL65543:DNM65543 DXH65543:DXI65543 EHD65543:EHE65543 EQZ65543:ERA65543 FAV65543:FAW65543 FKR65543:FKS65543 FUN65543:FUO65543 GEJ65543:GEK65543 GOF65543:GOG65543 GYB65543:GYC65543 HHX65543:HHY65543 HRT65543:HRU65543 IBP65543:IBQ65543 ILL65543:ILM65543 IVH65543:IVI65543 JFD65543:JFE65543 JOZ65543:JPA65543 JYV65543:JYW65543 KIR65543:KIS65543 KSN65543:KSO65543 LCJ65543:LCK65543 LMF65543:LMG65543 LWB65543:LWC65543 MFX65543:MFY65543 MPT65543:MPU65543 MZP65543:MZQ65543 NJL65543:NJM65543 NTH65543:NTI65543 ODD65543:ODE65543 OMZ65543:ONA65543 OWV65543:OWW65543 PGR65543:PGS65543 PQN65543:PQO65543 QAJ65543:QAK65543 QKF65543:QKG65543 QUB65543:QUC65543 RDX65543:RDY65543 RNT65543:RNU65543 RXP65543:RXQ65543 SHL65543:SHM65543 SRH65543:SRI65543 TBD65543:TBE65543 TKZ65543:TLA65543 TUV65543:TUW65543 UER65543:UES65543 UON65543:UOO65543 UYJ65543:UYK65543 VIF65543:VIG65543 VSB65543:VSC65543 WBX65543:WBY65543 WLT65543:WLU65543 WVP65543:WVQ65543 H131079:I131079 JD131079:JE131079 SZ131079:TA131079 ACV131079:ACW131079 AMR131079:AMS131079 AWN131079:AWO131079 BGJ131079:BGK131079 BQF131079:BQG131079 CAB131079:CAC131079 CJX131079:CJY131079 CTT131079:CTU131079 DDP131079:DDQ131079 DNL131079:DNM131079 DXH131079:DXI131079 EHD131079:EHE131079 EQZ131079:ERA131079 FAV131079:FAW131079 FKR131079:FKS131079 FUN131079:FUO131079 GEJ131079:GEK131079 GOF131079:GOG131079 GYB131079:GYC131079 HHX131079:HHY131079 HRT131079:HRU131079 IBP131079:IBQ131079 ILL131079:ILM131079 IVH131079:IVI131079 JFD131079:JFE131079 JOZ131079:JPA131079 JYV131079:JYW131079 KIR131079:KIS131079 KSN131079:KSO131079 LCJ131079:LCK131079 LMF131079:LMG131079 LWB131079:LWC131079 MFX131079:MFY131079 MPT131079:MPU131079 MZP131079:MZQ131079 NJL131079:NJM131079 NTH131079:NTI131079 ODD131079:ODE131079 OMZ131079:ONA131079 OWV131079:OWW131079 PGR131079:PGS131079 PQN131079:PQO131079 QAJ131079:QAK131079 QKF131079:QKG131079 QUB131079:QUC131079 RDX131079:RDY131079 RNT131079:RNU131079 RXP131079:RXQ131079 SHL131079:SHM131079 SRH131079:SRI131079 TBD131079:TBE131079 TKZ131079:TLA131079 TUV131079:TUW131079 UER131079:UES131079 UON131079:UOO131079 UYJ131079:UYK131079 VIF131079:VIG131079 VSB131079:VSC131079 WBX131079:WBY131079 WLT131079:WLU131079 WVP131079:WVQ131079 H196615:I196615 JD196615:JE196615 SZ196615:TA196615 ACV196615:ACW196615 AMR196615:AMS196615 AWN196615:AWO196615 BGJ196615:BGK196615 BQF196615:BQG196615 CAB196615:CAC196615 CJX196615:CJY196615 CTT196615:CTU196615 DDP196615:DDQ196615 DNL196615:DNM196615 DXH196615:DXI196615 EHD196615:EHE196615 EQZ196615:ERA196615 FAV196615:FAW196615 FKR196615:FKS196615 FUN196615:FUO196615 GEJ196615:GEK196615 GOF196615:GOG196615 GYB196615:GYC196615 HHX196615:HHY196615 HRT196615:HRU196615 IBP196615:IBQ196615 ILL196615:ILM196615 IVH196615:IVI196615 JFD196615:JFE196615 JOZ196615:JPA196615 JYV196615:JYW196615 KIR196615:KIS196615 KSN196615:KSO196615 LCJ196615:LCK196615 LMF196615:LMG196615 LWB196615:LWC196615 MFX196615:MFY196615 MPT196615:MPU196615 MZP196615:MZQ196615 NJL196615:NJM196615 NTH196615:NTI196615 ODD196615:ODE196615 OMZ196615:ONA196615 OWV196615:OWW196615 PGR196615:PGS196615 PQN196615:PQO196615 QAJ196615:QAK196615 QKF196615:QKG196615 QUB196615:QUC196615 RDX196615:RDY196615 RNT196615:RNU196615 RXP196615:RXQ196615 SHL196615:SHM196615 SRH196615:SRI196615 TBD196615:TBE196615 TKZ196615:TLA196615 TUV196615:TUW196615 UER196615:UES196615 UON196615:UOO196615 UYJ196615:UYK196615 VIF196615:VIG196615 VSB196615:VSC196615 WBX196615:WBY196615 WLT196615:WLU196615 WVP196615:WVQ196615 H262151:I262151 JD262151:JE262151 SZ262151:TA262151 ACV262151:ACW262151 AMR262151:AMS262151 AWN262151:AWO262151 BGJ262151:BGK262151 BQF262151:BQG262151 CAB262151:CAC262151 CJX262151:CJY262151 CTT262151:CTU262151 DDP262151:DDQ262151 DNL262151:DNM262151 DXH262151:DXI262151 EHD262151:EHE262151 EQZ262151:ERA262151 FAV262151:FAW262151 FKR262151:FKS262151 FUN262151:FUO262151 GEJ262151:GEK262151 GOF262151:GOG262151 GYB262151:GYC262151 HHX262151:HHY262151 HRT262151:HRU262151 IBP262151:IBQ262151 ILL262151:ILM262151 IVH262151:IVI262151 JFD262151:JFE262151 JOZ262151:JPA262151 JYV262151:JYW262151 KIR262151:KIS262151 KSN262151:KSO262151 LCJ262151:LCK262151 LMF262151:LMG262151 LWB262151:LWC262151 MFX262151:MFY262151 MPT262151:MPU262151 MZP262151:MZQ262151 NJL262151:NJM262151 NTH262151:NTI262151 ODD262151:ODE262151 OMZ262151:ONA262151 OWV262151:OWW262151 PGR262151:PGS262151 PQN262151:PQO262151 QAJ262151:QAK262151 QKF262151:QKG262151 QUB262151:QUC262151 RDX262151:RDY262151 RNT262151:RNU262151 RXP262151:RXQ262151 SHL262151:SHM262151 SRH262151:SRI262151 TBD262151:TBE262151 TKZ262151:TLA262151 TUV262151:TUW262151 UER262151:UES262151 UON262151:UOO262151 UYJ262151:UYK262151 VIF262151:VIG262151 VSB262151:VSC262151 WBX262151:WBY262151 WLT262151:WLU262151 WVP262151:WVQ262151 H327687:I327687 JD327687:JE327687 SZ327687:TA327687 ACV327687:ACW327687 AMR327687:AMS327687 AWN327687:AWO327687 BGJ327687:BGK327687 BQF327687:BQG327687 CAB327687:CAC327687 CJX327687:CJY327687 CTT327687:CTU327687 DDP327687:DDQ327687 DNL327687:DNM327687 DXH327687:DXI327687 EHD327687:EHE327687 EQZ327687:ERA327687 FAV327687:FAW327687 FKR327687:FKS327687 FUN327687:FUO327687 GEJ327687:GEK327687 GOF327687:GOG327687 GYB327687:GYC327687 HHX327687:HHY327687 HRT327687:HRU327687 IBP327687:IBQ327687 ILL327687:ILM327687 IVH327687:IVI327687 JFD327687:JFE327687 JOZ327687:JPA327687 JYV327687:JYW327687 KIR327687:KIS327687 KSN327687:KSO327687 LCJ327687:LCK327687 LMF327687:LMG327687 LWB327687:LWC327687 MFX327687:MFY327687 MPT327687:MPU327687 MZP327687:MZQ327687 NJL327687:NJM327687 NTH327687:NTI327687 ODD327687:ODE327687 OMZ327687:ONA327687 OWV327687:OWW327687 PGR327687:PGS327687 PQN327687:PQO327687 QAJ327687:QAK327687 QKF327687:QKG327687 QUB327687:QUC327687 RDX327687:RDY327687 RNT327687:RNU327687 RXP327687:RXQ327687 SHL327687:SHM327687 SRH327687:SRI327687 TBD327687:TBE327687 TKZ327687:TLA327687 TUV327687:TUW327687 UER327687:UES327687 UON327687:UOO327687 UYJ327687:UYK327687 VIF327687:VIG327687 VSB327687:VSC327687 WBX327687:WBY327687 WLT327687:WLU327687 WVP327687:WVQ327687 H393223:I393223 JD393223:JE393223 SZ393223:TA393223 ACV393223:ACW393223 AMR393223:AMS393223 AWN393223:AWO393223 BGJ393223:BGK393223 BQF393223:BQG393223 CAB393223:CAC393223 CJX393223:CJY393223 CTT393223:CTU393223 DDP393223:DDQ393223 DNL393223:DNM393223 DXH393223:DXI393223 EHD393223:EHE393223 EQZ393223:ERA393223 FAV393223:FAW393223 FKR393223:FKS393223 FUN393223:FUO393223 GEJ393223:GEK393223 GOF393223:GOG393223 GYB393223:GYC393223 HHX393223:HHY393223 HRT393223:HRU393223 IBP393223:IBQ393223 ILL393223:ILM393223 IVH393223:IVI393223 JFD393223:JFE393223 JOZ393223:JPA393223 JYV393223:JYW393223 KIR393223:KIS393223 KSN393223:KSO393223 LCJ393223:LCK393223 LMF393223:LMG393223 LWB393223:LWC393223 MFX393223:MFY393223 MPT393223:MPU393223 MZP393223:MZQ393223 NJL393223:NJM393223 NTH393223:NTI393223 ODD393223:ODE393223 OMZ393223:ONA393223 OWV393223:OWW393223 PGR393223:PGS393223 PQN393223:PQO393223 QAJ393223:QAK393223 QKF393223:QKG393223 QUB393223:QUC393223 RDX393223:RDY393223 RNT393223:RNU393223 RXP393223:RXQ393223 SHL393223:SHM393223 SRH393223:SRI393223 TBD393223:TBE393223 TKZ393223:TLA393223 TUV393223:TUW393223 UER393223:UES393223 UON393223:UOO393223 UYJ393223:UYK393223 VIF393223:VIG393223 VSB393223:VSC393223 WBX393223:WBY393223 WLT393223:WLU393223 WVP393223:WVQ393223 H458759:I458759 JD458759:JE458759 SZ458759:TA458759 ACV458759:ACW458759 AMR458759:AMS458759 AWN458759:AWO458759 BGJ458759:BGK458759 BQF458759:BQG458759 CAB458759:CAC458759 CJX458759:CJY458759 CTT458759:CTU458759 DDP458759:DDQ458759 DNL458759:DNM458759 DXH458759:DXI458759 EHD458759:EHE458759 EQZ458759:ERA458759 FAV458759:FAW458759 FKR458759:FKS458759 FUN458759:FUO458759 GEJ458759:GEK458759 GOF458759:GOG458759 GYB458759:GYC458759 HHX458759:HHY458759 HRT458759:HRU458759 IBP458759:IBQ458759 ILL458759:ILM458759 IVH458759:IVI458759 JFD458759:JFE458759 JOZ458759:JPA458759 JYV458759:JYW458759 KIR458759:KIS458759 KSN458759:KSO458759 LCJ458759:LCK458759 LMF458759:LMG458759 LWB458759:LWC458759 MFX458759:MFY458759 MPT458759:MPU458759 MZP458759:MZQ458759 NJL458759:NJM458759 NTH458759:NTI458759 ODD458759:ODE458759 OMZ458759:ONA458759 OWV458759:OWW458759 PGR458759:PGS458759 PQN458759:PQO458759 QAJ458759:QAK458759 QKF458759:QKG458759 QUB458759:QUC458759 RDX458759:RDY458759 RNT458759:RNU458759 RXP458759:RXQ458759 SHL458759:SHM458759 SRH458759:SRI458759 TBD458759:TBE458759 TKZ458759:TLA458759 TUV458759:TUW458759 UER458759:UES458759 UON458759:UOO458759 UYJ458759:UYK458759 VIF458759:VIG458759 VSB458759:VSC458759 WBX458759:WBY458759 WLT458759:WLU458759 WVP458759:WVQ458759 H524295:I524295 JD524295:JE524295 SZ524295:TA524295 ACV524295:ACW524295 AMR524295:AMS524295 AWN524295:AWO524295 BGJ524295:BGK524295 BQF524295:BQG524295 CAB524295:CAC524295 CJX524295:CJY524295 CTT524295:CTU524295 DDP524295:DDQ524295 DNL524295:DNM524295 DXH524295:DXI524295 EHD524295:EHE524295 EQZ524295:ERA524295 FAV524295:FAW524295 FKR524295:FKS524295 FUN524295:FUO524295 GEJ524295:GEK524295 GOF524295:GOG524295 GYB524295:GYC524295 HHX524295:HHY524295 HRT524295:HRU524295 IBP524295:IBQ524295 ILL524295:ILM524295 IVH524295:IVI524295 JFD524295:JFE524295 JOZ524295:JPA524295 JYV524295:JYW524295 KIR524295:KIS524295 KSN524295:KSO524295 LCJ524295:LCK524295 LMF524295:LMG524295 LWB524295:LWC524295 MFX524295:MFY524295 MPT524295:MPU524295 MZP524295:MZQ524295 NJL524295:NJM524295 NTH524295:NTI524295 ODD524295:ODE524295 OMZ524295:ONA524295 OWV524295:OWW524295 PGR524295:PGS524295 PQN524295:PQO524295 QAJ524295:QAK524295 QKF524295:QKG524295 QUB524295:QUC524295 RDX524295:RDY524295 RNT524295:RNU524295 RXP524295:RXQ524295 SHL524295:SHM524295 SRH524295:SRI524295 TBD524295:TBE524295 TKZ524295:TLA524295 TUV524295:TUW524295 UER524295:UES524295 UON524295:UOO524295 UYJ524295:UYK524295 VIF524295:VIG524295 VSB524295:VSC524295 WBX524295:WBY524295 WLT524295:WLU524295 WVP524295:WVQ524295 H589831:I589831 JD589831:JE589831 SZ589831:TA589831 ACV589831:ACW589831 AMR589831:AMS589831 AWN589831:AWO589831 BGJ589831:BGK589831 BQF589831:BQG589831 CAB589831:CAC589831 CJX589831:CJY589831 CTT589831:CTU589831 DDP589831:DDQ589831 DNL589831:DNM589831 DXH589831:DXI589831 EHD589831:EHE589831 EQZ589831:ERA589831 FAV589831:FAW589831 FKR589831:FKS589831 FUN589831:FUO589831 GEJ589831:GEK589831 GOF589831:GOG589831 GYB589831:GYC589831 HHX589831:HHY589831 HRT589831:HRU589831 IBP589831:IBQ589831 ILL589831:ILM589831 IVH589831:IVI589831 JFD589831:JFE589831 JOZ589831:JPA589831 JYV589831:JYW589831 KIR589831:KIS589831 KSN589831:KSO589831 LCJ589831:LCK589831 LMF589831:LMG589831 LWB589831:LWC589831 MFX589831:MFY589831 MPT589831:MPU589831 MZP589831:MZQ589831 NJL589831:NJM589831 NTH589831:NTI589831 ODD589831:ODE589831 OMZ589831:ONA589831 OWV589831:OWW589831 PGR589831:PGS589831 PQN589831:PQO589831 QAJ589831:QAK589831 QKF589831:QKG589831 QUB589831:QUC589831 RDX589831:RDY589831 RNT589831:RNU589831 RXP589831:RXQ589831 SHL589831:SHM589831 SRH589831:SRI589831 TBD589831:TBE589831 TKZ589831:TLA589831 TUV589831:TUW589831 UER589831:UES589831 UON589831:UOO589831 UYJ589831:UYK589831 VIF589831:VIG589831 VSB589831:VSC589831 WBX589831:WBY589831 WLT589831:WLU589831 WVP589831:WVQ589831 H655367:I655367 JD655367:JE655367 SZ655367:TA655367 ACV655367:ACW655367 AMR655367:AMS655367 AWN655367:AWO655367 BGJ655367:BGK655367 BQF655367:BQG655367 CAB655367:CAC655367 CJX655367:CJY655367 CTT655367:CTU655367 DDP655367:DDQ655367 DNL655367:DNM655367 DXH655367:DXI655367 EHD655367:EHE655367 EQZ655367:ERA655367 FAV655367:FAW655367 FKR655367:FKS655367 FUN655367:FUO655367 GEJ655367:GEK655367 GOF655367:GOG655367 GYB655367:GYC655367 HHX655367:HHY655367 HRT655367:HRU655367 IBP655367:IBQ655367 ILL655367:ILM655367 IVH655367:IVI655367 JFD655367:JFE655367 JOZ655367:JPA655367 JYV655367:JYW655367 KIR655367:KIS655367 KSN655367:KSO655367 LCJ655367:LCK655367 LMF655367:LMG655367 LWB655367:LWC655367 MFX655367:MFY655367 MPT655367:MPU655367 MZP655367:MZQ655367 NJL655367:NJM655367 NTH655367:NTI655367 ODD655367:ODE655367 OMZ655367:ONA655367 OWV655367:OWW655367 PGR655367:PGS655367 PQN655367:PQO655367 QAJ655367:QAK655367 QKF655367:QKG655367 QUB655367:QUC655367 RDX655367:RDY655367 RNT655367:RNU655367 RXP655367:RXQ655367 SHL655367:SHM655367 SRH655367:SRI655367 TBD655367:TBE655367 TKZ655367:TLA655367 TUV655367:TUW655367 UER655367:UES655367 UON655367:UOO655367 UYJ655367:UYK655367 VIF655367:VIG655367 VSB655367:VSC655367 WBX655367:WBY655367 WLT655367:WLU655367 WVP655367:WVQ655367 H720903:I720903 JD720903:JE720903 SZ720903:TA720903 ACV720903:ACW720903 AMR720903:AMS720903 AWN720903:AWO720903 BGJ720903:BGK720903 BQF720903:BQG720903 CAB720903:CAC720903 CJX720903:CJY720903 CTT720903:CTU720903 DDP720903:DDQ720903 DNL720903:DNM720903 DXH720903:DXI720903 EHD720903:EHE720903 EQZ720903:ERA720903 FAV720903:FAW720903 FKR720903:FKS720903 FUN720903:FUO720903 GEJ720903:GEK720903 GOF720903:GOG720903 GYB720903:GYC720903 HHX720903:HHY720903 HRT720903:HRU720903 IBP720903:IBQ720903 ILL720903:ILM720903 IVH720903:IVI720903 JFD720903:JFE720903 JOZ720903:JPA720903 JYV720903:JYW720903 KIR720903:KIS720903 KSN720903:KSO720903 LCJ720903:LCK720903 LMF720903:LMG720903 LWB720903:LWC720903 MFX720903:MFY720903 MPT720903:MPU720903 MZP720903:MZQ720903 NJL720903:NJM720903 NTH720903:NTI720903 ODD720903:ODE720903 OMZ720903:ONA720903 OWV720903:OWW720903 PGR720903:PGS720903 PQN720903:PQO720903 QAJ720903:QAK720903 QKF720903:QKG720903 QUB720903:QUC720903 RDX720903:RDY720903 RNT720903:RNU720903 RXP720903:RXQ720903 SHL720903:SHM720903 SRH720903:SRI720903 TBD720903:TBE720903 TKZ720903:TLA720903 TUV720903:TUW720903 UER720903:UES720903 UON720903:UOO720903 UYJ720903:UYK720903 VIF720903:VIG720903 VSB720903:VSC720903 WBX720903:WBY720903 WLT720903:WLU720903 WVP720903:WVQ720903 H786439:I786439 JD786439:JE786439 SZ786439:TA786439 ACV786439:ACW786439 AMR786439:AMS786439 AWN786439:AWO786439 BGJ786439:BGK786439 BQF786439:BQG786439 CAB786439:CAC786439 CJX786439:CJY786439 CTT786439:CTU786439 DDP786439:DDQ786439 DNL786439:DNM786439 DXH786439:DXI786439 EHD786439:EHE786439 EQZ786439:ERA786439 FAV786439:FAW786439 FKR786439:FKS786439 FUN786439:FUO786439 GEJ786439:GEK786439 GOF786439:GOG786439 GYB786439:GYC786439 HHX786439:HHY786439 HRT786439:HRU786439 IBP786439:IBQ786439 ILL786439:ILM786439 IVH786439:IVI786439 JFD786439:JFE786439 JOZ786439:JPA786439 JYV786439:JYW786439 KIR786439:KIS786439 KSN786439:KSO786439 LCJ786439:LCK786439 LMF786439:LMG786439 LWB786439:LWC786439 MFX786439:MFY786439 MPT786439:MPU786439 MZP786439:MZQ786439 NJL786439:NJM786439 NTH786439:NTI786439 ODD786439:ODE786439 OMZ786439:ONA786439 OWV786439:OWW786439 PGR786439:PGS786439 PQN786439:PQO786439 QAJ786439:QAK786439 QKF786439:QKG786439 QUB786439:QUC786439 RDX786439:RDY786439 RNT786439:RNU786439 RXP786439:RXQ786439 SHL786439:SHM786439 SRH786439:SRI786439 TBD786439:TBE786439 TKZ786439:TLA786439 TUV786439:TUW786439 UER786439:UES786439 UON786439:UOO786439 UYJ786439:UYK786439 VIF786439:VIG786439 VSB786439:VSC786439 WBX786439:WBY786439 WLT786439:WLU786439 WVP786439:WVQ786439 H851975:I851975 JD851975:JE851975 SZ851975:TA851975 ACV851975:ACW851975 AMR851975:AMS851975 AWN851975:AWO851975 BGJ851975:BGK851975 BQF851975:BQG851975 CAB851975:CAC851975 CJX851975:CJY851975 CTT851975:CTU851975 DDP851975:DDQ851975 DNL851975:DNM851975 DXH851975:DXI851975 EHD851975:EHE851975 EQZ851975:ERA851975 FAV851975:FAW851975 FKR851975:FKS851975 FUN851975:FUO851975 GEJ851975:GEK851975 GOF851975:GOG851975 GYB851975:GYC851975 HHX851975:HHY851975 HRT851975:HRU851975 IBP851975:IBQ851975 ILL851975:ILM851975 IVH851975:IVI851975 JFD851975:JFE851975 JOZ851975:JPA851975 JYV851975:JYW851975 KIR851975:KIS851975 KSN851975:KSO851975 LCJ851975:LCK851975 LMF851975:LMG851975 LWB851975:LWC851975 MFX851975:MFY851975 MPT851975:MPU851975 MZP851975:MZQ851975 NJL851975:NJM851975 NTH851975:NTI851975 ODD851975:ODE851975 OMZ851975:ONA851975 OWV851975:OWW851975 PGR851975:PGS851975 PQN851975:PQO851975 QAJ851975:QAK851975 QKF851975:QKG851975 QUB851975:QUC851975 RDX851975:RDY851975 RNT851975:RNU851975 RXP851975:RXQ851975 SHL851975:SHM851975 SRH851975:SRI851975 TBD851975:TBE851975 TKZ851975:TLA851975 TUV851975:TUW851975 UER851975:UES851975 UON851975:UOO851975 UYJ851975:UYK851975 VIF851975:VIG851975 VSB851975:VSC851975 WBX851975:WBY851975 WLT851975:WLU851975 WVP851975:WVQ851975 H917511:I917511 JD917511:JE917511 SZ917511:TA917511 ACV917511:ACW917511 AMR917511:AMS917511 AWN917511:AWO917511 BGJ917511:BGK917511 BQF917511:BQG917511 CAB917511:CAC917511 CJX917511:CJY917511 CTT917511:CTU917511 DDP917511:DDQ917511 DNL917511:DNM917511 DXH917511:DXI917511 EHD917511:EHE917511 EQZ917511:ERA917511 FAV917511:FAW917511 FKR917511:FKS917511 FUN917511:FUO917511 GEJ917511:GEK917511 GOF917511:GOG917511 GYB917511:GYC917511 HHX917511:HHY917511 HRT917511:HRU917511 IBP917511:IBQ917511 ILL917511:ILM917511 IVH917511:IVI917511 JFD917511:JFE917511 JOZ917511:JPA917511 JYV917511:JYW917511 KIR917511:KIS917511 KSN917511:KSO917511 LCJ917511:LCK917511 LMF917511:LMG917511 LWB917511:LWC917511 MFX917511:MFY917511 MPT917511:MPU917511 MZP917511:MZQ917511 NJL917511:NJM917511 NTH917511:NTI917511 ODD917511:ODE917511 OMZ917511:ONA917511 OWV917511:OWW917511 PGR917511:PGS917511 PQN917511:PQO917511 QAJ917511:QAK917511 QKF917511:QKG917511 QUB917511:QUC917511 RDX917511:RDY917511 RNT917511:RNU917511 RXP917511:RXQ917511 SHL917511:SHM917511 SRH917511:SRI917511 TBD917511:TBE917511 TKZ917511:TLA917511 TUV917511:TUW917511 UER917511:UES917511 UON917511:UOO917511 UYJ917511:UYK917511 VIF917511:VIG917511 VSB917511:VSC917511 WBX917511:WBY917511 WLT917511:WLU917511 WVP917511:WVQ917511 H983047:I983047 JD983047:JE983047 SZ983047:TA983047 ACV983047:ACW983047 AMR983047:AMS983047 AWN983047:AWO983047 BGJ983047:BGK983047 BQF983047:BQG983047 CAB983047:CAC983047 CJX983047:CJY983047 CTT983047:CTU983047 DDP983047:DDQ983047 DNL983047:DNM983047 DXH983047:DXI983047 EHD983047:EHE983047 EQZ983047:ERA983047 FAV983047:FAW983047 FKR983047:FKS983047 FUN983047:FUO983047 GEJ983047:GEK983047 GOF983047:GOG983047 GYB983047:GYC983047 HHX983047:HHY983047 HRT983047:HRU983047 IBP983047:IBQ983047 ILL983047:ILM983047 IVH983047:IVI983047 JFD983047:JFE983047 JOZ983047:JPA983047 JYV983047:JYW983047 KIR983047:KIS983047 KSN983047:KSO983047 LCJ983047:LCK983047 LMF983047:LMG983047 LWB983047:LWC983047 MFX983047:MFY983047 MPT983047:MPU983047 MZP983047:MZQ983047 NJL983047:NJM983047 NTH983047:NTI983047 ODD983047:ODE983047 OMZ983047:ONA983047 OWV983047:OWW983047 PGR983047:PGS983047 PQN983047:PQO983047 QAJ983047:QAK983047 QKF983047:QKG983047 QUB983047:QUC983047 RDX983047:RDY983047 RNT983047:RNU983047 RXP983047:RXQ983047 SHL983047:SHM983047 SRH983047:SRI983047 TBD983047:TBE983047 TKZ983047:TLA983047 TUV983047:TUW983047 UER983047:UES983047 UON983047:UOO983047 UYJ983047:UYK983047 VIF983047:VIG983047 VSB983047:VSC983047 WBX983047:WBY983047 WLT983047:WLU983047 WVP983047:WVQ983047" xr:uid="{00000000-0002-0000-0400-000002000000}">
      <formula1>9999999999</formula1>
    </dataValidation>
    <dataValidation type="whole" operator="notEqual" allowBlank="1" showInputMessage="1" showErrorMessage="1" errorTitle="Incorrect entry" error="You can enter only whole numbers" sqref="H36:I36 H33:I33 H13:I13 H49:I51 H15:I21" xr:uid="{00000000-0002-0000-0400-000003000000}">
      <formula1>999999999999</formula1>
    </dataValidation>
    <dataValidation type="whole" operator="lessThanOrEqual" allowBlank="1" showInputMessage="1" showErrorMessage="1" errorTitle="Incorrect entry" error="You can enter only negative whole numbers or a zero" sqref="H35:I35 H48:I48" xr:uid="{00000000-0002-0000-0400-000004000000}">
      <formula1>0</formula1>
    </dataValidation>
    <dataValidation type="whole" operator="greaterThanOrEqual" allowBlank="1" showInputMessage="1" showErrorMessage="1" errorTitle="Incorrect entry" error="You can enter only positive whole numbers" sqref="H8:I11 H52:I53 H23:I29 H38:I42" xr:uid="{00000000-0002-0000-0400-000005000000}">
      <formula1>0</formula1>
    </dataValidation>
    <dataValidation operator="lessThanOrEqual" allowBlank="1" showInputMessage="1" showErrorMessage="1" errorTitle="Incorrect entry" error="You can enter only negative whole numbers or a zero" sqref="H12:I12 H14:I14 H30:I32 H34:I34 H43:I47" xr:uid="{00000000-0002-0000-0400-000006000000}"/>
  </dataValidations>
  <pageMargins left="0.71" right="0.22" top="1" bottom="1" header="0.5" footer="0.5"/>
  <pageSetup paperSize="9" scale="85"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C63"/>
  <sheetViews>
    <sheetView view="pageBreakPreview" topLeftCell="L43" zoomScaleNormal="100" zoomScaleSheetLayoutView="100" workbookViewId="0">
      <selection activeCell="T62" sqref="T62"/>
    </sheetView>
  </sheetViews>
  <sheetFormatPr defaultRowHeight="12.75" x14ac:dyDescent="0.2"/>
  <cols>
    <col min="1" max="4" width="9.140625" style="2"/>
    <col min="5" max="5" width="10.140625" style="2" bestFit="1" customWidth="1"/>
    <col min="6" max="6" width="9.140625" style="2"/>
    <col min="7" max="7" width="10.140625" style="2" bestFit="1" customWidth="1"/>
    <col min="8" max="25" width="15.42578125" style="66" customWidth="1"/>
    <col min="26" max="29" width="9.140625" style="1"/>
    <col min="30" max="261" width="9.140625" style="2"/>
    <col min="262" max="262" width="10.140625" style="2" bestFit="1" customWidth="1"/>
    <col min="263" max="266" width="9.140625" style="2"/>
    <col min="267" max="268" width="9.85546875" style="2" bestFit="1" customWidth="1"/>
    <col min="269" max="517" width="9.140625" style="2"/>
    <col min="518" max="518" width="10.140625" style="2" bestFit="1" customWidth="1"/>
    <col min="519" max="522" width="9.140625" style="2"/>
    <col min="523" max="524" width="9.85546875" style="2" bestFit="1" customWidth="1"/>
    <col min="525" max="773" width="9.140625" style="2"/>
    <col min="774" max="774" width="10.140625" style="2" bestFit="1" customWidth="1"/>
    <col min="775" max="778" width="9.140625" style="2"/>
    <col min="779" max="780" width="9.85546875" style="2" bestFit="1" customWidth="1"/>
    <col min="781" max="1029" width="9.140625" style="2"/>
    <col min="1030" max="1030" width="10.140625" style="2" bestFit="1" customWidth="1"/>
    <col min="1031" max="1034" width="9.140625" style="2"/>
    <col min="1035" max="1036" width="9.85546875" style="2" bestFit="1" customWidth="1"/>
    <col min="1037" max="1285" width="9.140625" style="2"/>
    <col min="1286" max="1286" width="10.140625" style="2" bestFit="1" customWidth="1"/>
    <col min="1287" max="1290" width="9.140625" style="2"/>
    <col min="1291" max="1292" width="9.85546875" style="2" bestFit="1" customWidth="1"/>
    <col min="1293" max="1541" width="9.140625" style="2"/>
    <col min="1542" max="1542" width="10.140625" style="2" bestFit="1" customWidth="1"/>
    <col min="1543" max="1546" width="9.140625" style="2"/>
    <col min="1547" max="1548" width="9.85546875" style="2" bestFit="1" customWidth="1"/>
    <col min="1549" max="1797" width="9.140625" style="2"/>
    <col min="1798" max="1798" width="10.140625" style="2" bestFit="1" customWidth="1"/>
    <col min="1799" max="1802" width="9.140625" style="2"/>
    <col min="1803" max="1804" width="9.85546875" style="2" bestFit="1" customWidth="1"/>
    <col min="1805" max="2053" width="9.140625" style="2"/>
    <col min="2054" max="2054" width="10.140625" style="2" bestFit="1" customWidth="1"/>
    <col min="2055" max="2058" width="9.140625" style="2"/>
    <col min="2059" max="2060" width="9.85546875" style="2" bestFit="1" customWidth="1"/>
    <col min="2061" max="2309" width="9.140625" style="2"/>
    <col min="2310" max="2310" width="10.140625" style="2" bestFit="1" customWidth="1"/>
    <col min="2311" max="2314" width="9.140625" style="2"/>
    <col min="2315" max="2316" width="9.85546875" style="2" bestFit="1" customWidth="1"/>
    <col min="2317" max="2565" width="9.140625" style="2"/>
    <col min="2566" max="2566" width="10.140625" style="2" bestFit="1" customWidth="1"/>
    <col min="2567" max="2570" width="9.140625" style="2"/>
    <col min="2571" max="2572" width="9.85546875" style="2" bestFit="1" customWidth="1"/>
    <col min="2573" max="2821" width="9.140625" style="2"/>
    <col min="2822" max="2822" width="10.140625" style="2" bestFit="1" customWidth="1"/>
    <col min="2823" max="2826" width="9.140625" style="2"/>
    <col min="2827" max="2828" width="9.85546875" style="2" bestFit="1" customWidth="1"/>
    <col min="2829" max="3077" width="9.140625" style="2"/>
    <col min="3078" max="3078" width="10.140625" style="2" bestFit="1" customWidth="1"/>
    <col min="3079" max="3082" width="9.140625" style="2"/>
    <col min="3083" max="3084" width="9.85546875" style="2" bestFit="1" customWidth="1"/>
    <col min="3085" max="3333" width="9.140625" style="2"/>
    <col min="3334" max="3334" width="10.140625" style="2" bestFit="1" customWidth="1"/>
    <col min="3335" max="3338" width="9.140625" style="2"/>
    <col min="3339" max="3340" width="9.85546875" style="2" bestFit="1" customWidth="1"/>
    <col min="3341" max="3589" width="9.140625" style="2"/>
    <col min="3590" max="3590" width="10.140625" style="2" bestFit="1" customWidth="1"/>
    <col min="3591" max="3594" width="9.140625" style="2"/>
    <col min="3595" max="3596" width="9.85546875" style="2" bestFit="1" customWidth="1"/>
    <col min="3597" max="3845" width="9.140625" style="2"/>
    <col min="3846" max="3846" width="10.140625" style="2" bestFit="1" customWidth="1"/>
    <col min="3847" max="3850" width="9.140625" style="2"/>
    <col min="3851" max="3852" width="9.85546875" style="2" bestFit="1" customWidth="1"/>
    <col min="3853" max="4101" width="9.140625" style="2"/>
    <col min="4102" max="4102" width="10.140625" style="2" bestFit="1" customWidth="1"/>
    <col min="4103" max="4106" width="9.140625" style="2"/>
    <col min="4107" max="4108" width="9.85546875" style="2" bestFit="1" customWidth="1"/>
    <col min="4109" max="4357" width="9.140625" style="2"/>
    <col min="4358" max="4358" width="10.140625" style="2" bestFit="1" customWidth="1"/>
    <col min="4359" max="4362" width="9.140625" style="2"/>
    <col min="4363" max="4364" width="9.85546875" style="2" bestFit="1" customWidth="1"/>
    <col min="4365" max="4613" width="9.140625" style="2"/>
    <col min="4614" max="4614" width="10.140625" style="2" bestFit="1" customWidth="1"/>
    <col min="4615" max="4618" width="9.140625" style="2"/>
    <col min="4619" max="4620" width="9.85546875" style="2" bestFit="1" customWidth="1"/>
    <col min="4621" max="4869" width="9.140625" style="2"/>
    <col min="4870" max="4870" width="10.140625" style="2" bestFit="1" customWidth="1"/>
    <col min="4871" max="4874" width="9.140625" style="2"/>
    <col min="4875" max="4876" width="9.85546875" style="2" bestFit="1" customWidth="1"/>
    <col min="4877" max="5125" width="9.140625" style="2"/>
    <col min="5126" max="5126" width="10.140625" style="2" bestFit="1" customWidth="1"/>
    <col min="5127" max="5130" width="9.140625" style="2"/>
    <col min="5131" max="5132" width="9.85546875" style="2" bestFit="1" customWidth="1"/>
    <col min="5133" max="5381" width="9.140625" style="2"/>
    <col min="5382" max="5382" width="10.140625" style="2" bestFit="1" customWidth="1"/>
    <col min="5383" max="5386" width="9.140625" style="2"/>
    <col min="5387" max="5388" width="9.85546875" style="2" bestFit="1" customWidth="1"/>
    <col min="5389" max="5637" width="9.140625" style="2"/>
    <col min="5638" max="5638" width="10.140625" style="2" bestFit="1" customWidth="1"/>
    <col min="5639" max="5642" width="9.140625" style="2"/>
    <col min="5643" max="5644" width="9.85546875" style="2" bestFit="1" customWidth="1"/>
    <col min="5645" max="5893" width="9.140625" style="2"/>
    <col min="5894" max="5894" width="10.140625" style="2" bestFit="1" customWidth="1"/>
    <col min="5895" max="5898" width="9.140625" style="2"/>
    <col min="5899" max="5900" width="9.85546875" style="2" bestFit="1" customWidth="1"/>
    <col min="5901" max="6149" width="9.140625" style="2"/>
    <col min="6150" max="6150" width="10.140625" style="2" bestFit="1" customWidth="1"/>
    <col min="6151" max="6154" width="9.140625" style="2"/>
    <col min="6155" max="6156" width="9.85546875" style="2" bestFit="1" customWidth="1"/>
    <col min="6157" max="6405" width="9.140625" style="2"/>
    <col min="6406" max="6406" width="10.140625" style="2" bestFit="1" customWidth="1"/>
    <col min="6407" max="6410" width="9.140625" style="2"/>
    <col min="6411" max="6412" width="9.85546875" style="2" bestFit="1" customWidth="1"/>
    <col min="6413" max="6661" width="9.140625" style="2"/>
    <col min="6662" max="6662" width="10.140625" style="2" bestFit="1" customWidth="1"/>
    <col min="6663" max="6666" width="9.140625" style="2"/>
    <col min="6667" max="6668" width="9.85546875" style="2" bestFit="1" customWidth="1"/>
    <col min="6669" max="6917" width="9.140625" style="2"/>
    <col min="6918" max="6918" width="10.140625" style="2" bestFit="1" customWidth="1"/>
    <col min="6919" max="6922" width="9.140625" style="2"/>
    <col min="6923" max="6924" width="9.85546875" style="2" bestFit="1" customWidth="1"/>
    <col min="6925" max="7173" width="9.140625" style="2"/>
    <col min="7174" max="7174" width="10.140625" style="2" bestFit="1" customWidth="1"/>
    <col min="7175" max="7178" width="9.140625" style="2"/>
    <col min="7179" max="7180" width="9.85546875" style="2" bestFit="1" customWidth="1"/>
    <col min="7181" max="7429" width="9.140625" style="2"/>
    <col min="7430" max="7430" width="10.140625" style="2" bestFit="1" customWidth="1"/>
    <col min="7431" max="7434" width="9.140625" style="2"/>
    <col min="7435" max="7436" width="9.85546875" style="2" bestFit="1" customWidth="1"/>
    <col min="7437" max="7685" width="9.140625" style="2"/>
    <col min="7686" max="7686" width="10.140625" style="2" bestFit="1" customWidth="1"/>
    <col min="7687" max="7690" width="9.140625" style="2"/>
    <col min="7691" max="7692" width="9.85546875" style="2" bestFit="1" customWidth="1"/>
    <col min="7693" max="7941" width="9.140625" style="2"/>
    <col min="7942" max="7942" width="10.140625" style="2" bestFit="1" customWidth="1"/>
    <col min="7943" max="7946" width="9.140625" style="2"/>
    <col min="7947" max="7948" width="9.85546875" style="2" bestFit="1" customWidth="1"/>
    <col min="7949" max="8197" width="9.140625" style="2"/>
    <col min="8198" max="8198" width="10.140625" style="2" bestFit="1" customWidth="1"/>
    <col min="8199" max="8202" width="9.140625" style="2"/>
    <col min="8203" max="8204" width="9.85546875" style="2" bestFit="1" customWidth="1"/>
    <col min="8205" max="8453" width="9.140625" style="2"/>
    <col min="8454" max="8454" width="10.140625" style="2" bestFit="1" customWidth="1"/>
    <col min="8455" max="8458" width="9.140625" style="2"/>
    <col min="8459" max="8460" width="9.85546875" style="2" bestFit="1" customWidth="1"/>
    <col min="8461" max="8709" width="9.140625" style="2"/>
    <col min="8710" max="8710" width="10.140625" style="2" bestFit="1" customWidth="1"/>
    <col min="8711" max="8714" width="9.140625" style="2"/>
    <col min="8715" max="8716" width="9.85546875" style="2" bestFit="1" customWidth="1"/>
    <col min="8717" max="8965" width="9.140625" style="2"/>
    <col min="8966" max="8966" width="10.140625" style="2" bestFit="1" customWidth="1"/>
    <col min="8967" max="8970" width="9.140625" style="2"/>
    <col min="8971" max="8972" width="9.85546875" style="2" bestFit="1" customWidth="1"/>
    <col min="8973" max="9221" width="9.140625" style="2"/>
    <col min="9222" max="9222" width="10.140625" style="2" bestFit="1" customWidth="1"/>
    <col min="9223" max="9226" width="9.140625" style="2"/>
    <col min="9227" max="9228" width="9.85546875" style="2" bestFit="1" customWidth="1"/>
    <col min="9229" max="9477" width="9.140625" style="2"/>
    <col min="9478" max="9478" width="10.140625" style="2" bestFit="1" customWidth="1"/>
    <col min="9479" max="9482" width="9.140625" style="2"/>
    <col min="9483" max="9484" width="9.85546875" style="2" bestFit="1" customWidth="1"/>
    <col min="9485" max="9733" width="9.140625" style="2"/>
    <col min="9734" max="9734" width="10.140625" style="2" bestFit="1" customWidth="1"/>
    <col min="9735" max="9738" width="9.140625" style="2"/>
    <col min="9739" max="9740" width="9.85546875" style="2" bestFit="1" customWidth="1"/>
    <col min="9741" max="9989" width="9.140625" style="2"/>
    <col min="9990" max="9990" width="10.140625" style="2" bestFit="1" customWidth="1"/>
    <col min="9991" max="9994" width="9.140625" style="2"/>
    <col min="9995" max="9996" width="9.85546875" style="2" bestFit="1" customWidth="1"/>
    <col min="9997" max="10245" width="9.140625" style="2"/>
    <col min="10246" max="10246" width="10.140625" style="2" bestFit="1" customWidth="1"/>
    <col min="10247" max="10250" width="9.140625" style="2"/>
    <col min="10251" max="10252" width="9.85546875" style="2" bestFit="1" customWidth="1"/>
    <col min="10253" max="10501" width="9.140625" style="2"/>
    <col min="10502" max="10502" width="10.140625" style="2" bestFit="1" customWidth="1"/>
    <col min="10503" max="10506" width="9.140625" style="2"/>
    <col min="10507" max="10508" width="9.85546875" style="2" bestFit="1" customWidth="1"/>
    <col min="10509" max="10757" width="9.140625" style="2"/>
    <col min="10758" max="10758" width="10.140625" style="2" bestFit="1" customWidth="1"/>
    <col min="10759" max="10762" width="9.140625" style="2"/>
    <col min="10763" max="10764" width="9.85546875" style="2" bestFit="1" customWidth="1"/>
    <col min="10765" max="11013" width="9.140625" style="2"/>
    <col min="11014" max="11014" width="10.140625" style="2" bestFit="1" customWidth="1"/>
    <col min="11015" max="11018" width="9.140625" style="2"/>
    <col min="11019" max="11020" width="9.85546875" style="2" bestFit="1" customWidth="1"/>
    <col min="11021" max="11269" width="9.140625" style="2"/>
    <col min="11270" max="11270" width="10.140625" style="2" bestFit="1" customWidth="1"/>
    <col min="11271" max="11274" width="9.140625" style="2"/>
    <col min="11275" max="11276" width="9.85546875" style="2" bestFit="1" customWidth="1"/>
    <col min="11277" max="11525" width="9.140625" style="2"/>
    <col min="11526" max="11526" width="10.140625" style="2" bestFit="1" customWidth="1"/>
    <col min="11527" max="11530" width="9.140625" style="2"/>
    <col min="11531" max="11532" width="9.85546875" style="2" bestFit="1" customWidth="1"/>
    <col min="11533" max="11781" width="9.140625" style="2"/>
    <col min="11782" max="11782" width="10.140625" style="2" bestFit="1" customWidth="1"/>
    <col min="11783" max="11786" width="9.140625" style="2"/>
    <col min="11787" max="11788" width="9.85546875" style="2" bestFit="1" customWidth="1"/>
    <col min="11789" max="12037" width="9.140625" style="2"/>
    <col min="12038" max="12038" width="10.140625" style="2" bestFit="1" customWidth="1"/>
    <col min="12039" max="12042" width="9.140625" style="2"/>
    <col min="12043" max="12044" width="9.85546875" style="2" bestFit="1" customWidth="1"/>
    <col min="12045" max="12293" width="9.140625" style="2"/>
    <col min="12294" max="12294" width="10.140625" style="2" bestFit="1" customWidth="1"/>
    <col min="12295" max="12298" width="9.140625" style="2"/>
    <col min="12299" max="12300" width="9.85546875" style="2" bestFit="1" customWidth="1"/>
    <col min="12301" max="12549" width="9.140625" style="2"/>
    <col min="12550" max="12550" width="10.140625" style="2" bestFit="1" customWidth="1"/>
    <col min="12551" max="12554" width="9.140625" style="2"/>
    <col min="12555" max="12556" width="9.85546875" style="2" bestFit="1" customWidth="1"/>
    <col min="12557" max="12805" width="9.140625" style="2"/>
    <col min="12806" max="12806" width="10.140625" style="2" bestFit="1" customWidth="1"/>
    <col min="12807" max="12810" width="9.140625" style="2"/>
    <col min="12811" max="12812" width="9.85546875" style="2" bestFit="1" customWidth="1"/>
    <col min="12813" max="13061" width="9.140625" style="2"/>
    <col min="13062" max="13062" width="10.140625" style="2" bestFit="1" customWidth="1"/>
    <col min="13063" max="13066" width="9.140625" style="2"/>
    <col min="13067" max="13068" width="9.85546875" style="2" bestFit="1" customWidth="1"/>
    <col min="13069" max="13317" width="9.140625" style="2"/>
    <col min="13318" max="13318" width="10.140625" style="2" bestFit="1" customWidth="1"/>
    <col min="13319" max="13322" width="9.140625" style="2"/>
    <col min="13323" max="13324" width="9.85546875" style="2" bestFit="1" customWidth="1"/>
    <col min="13325" max="13573" width="9.140625" style="2"/>
    <col min="13574" max="13574" width="10.140625" style="2" bestFit="1" customWidth="1"/>
    <col min="13575" max="13578" width="9.140625" style="2"/>
    <col min="13579" max="13580" width="9.85546875" style="2" bestFit="1" customWidth="1"/>
    <col min="13581" max="13829" width="9.140625" style="2"/>
    <col min="13830" max="13830" width="10.140625" style="2" bestFit="1" customWidth="1"/>
    <col min="13831" max="13834" width="9.140625" style="2"/>
    <col min="13835" max="13836" width="9.85546875" style="2" bestFit="1" customWidth="1"/>
    <col min="13837" max="14085" width="9.140625" style="2"/>
    <col min="14086" max="14086" width="10.140625" style="2" bestFit="1" customWidth="1"/>
    <col min="14087" max="14090" width="9.140625" style="2"/>
    <col min="14091" max="14092" width="9.85546875" style="2" bestFit="1" customWidth="1"/>
    <col min="14093" max="14341" width="9.140625" style="2"/>
    <col min="14342" max="14342" width="10.140625" style="2" bestFit="1" customWidth="1"/>
    <col min="14343" max="14346" width="9.140625" style="2"/>
    <col min="14347" max="14348" width="9.85546875" style="2" bestFit="1" customWidth="1"/>
    <col min="14349" max="14597" width="9.140625" style="2"/>
    <col min="14598" max="14598" width="10.140625" style="2" bestFit="1" customWidth="1"/>
    <col min="14599" max="14602" width="9.140625" style="2"/>
    <col min="14603" max="14604" width="9.85546875" style="2" bestFit="1" customWidth="1"/>
    <col min="14605" max="14853" width="9.140625" style="2"/>
    <col min="14854" max="14854" width="10.140625" style="2" bestFit="1" customWidth="1"/>
    <col min="14855" max="14858" width="9.140625" style="2"/>
    <col min="14859" max="14860" width="9.85546875" style="2" bestFit="1" customWidth="1"/>
    <col min="14861" max="15109" width="9.140625" style="2"/>
    <col min="15110" max="15110" width="10.140625" style="2" bestFit="1" customWidth="1"/>
    <col min="15111" max="15114" width="9.140625" style="2"/>
    <col min="15115" max="15116" width="9.85546875" style="2" bestFit="1" customWidth="1"/>
    <col min="15117" max="15365" width="9.140625" style="2"/>
    <col min="15366" max="15366" width="10.140625" style="2" bestFit="1" customWidth="1"/>
    <col min="15367" max="15370" width="9.140625" style="2"/>
    <col min="15371" max="15372" width="9.85546875" style="2" bestFit="1" customWidth="1"/>
    <col min="15373" max="15621" width="9.140625" style="2"/>
    <col min="15622" max="15622" width="10.140625" style="2" bestFit="1" customWidth="1"/>
    <col min="15623" max="15626" width="9.140625" style="2"/>
    <col min="15627" max="15628" width="9.85546875" style="2" bestFit="1" customWidth="1"/>
    <col min="15629" max="15877" width="9.140625" style="2"/>
    <col min="15878" max="15878" width="10.140625" style="2" bestFit="1" customWidth="1"/>
    <col min="15879" max="15882" width="9.140625" style="2"/>
    <col min="15883" max="15884" width="9.85546875" style="2" bestFit="1" customWidth="1"/>
    <col min="15885" max="16133" width="9.140625" style="2"/>
    <col min="16134" max="16134" width="10.140625" style="2" bestFit="1" customWidth="1"/>
    <col min="16135" max="16138" width="9.140625" style="2"/>
    <col min="16139" max="16140" width="9.85546875" style="2" bestFit="1" customWidth="1"/>
    <col min="16141" max="16384" width="9.140625" style="2"/>
  </cols>
  <sheetData>
    <row r="1" spans="1:25" x14ac:dyDescent="0.2">
      <c r="A1" s="327" t="s">
        <v>319</v>
      </c>
      <c r="B1" s="328"/>
      <c r="C1" s="328"/>
      <c r="D1" s="328"/>
      <c r="E1" s="328"/>
      <c r="F1" s="328"/>
      <c r="G1" s="328"/>
      <c r="H1" s="328"/>
      <c r="I1" s="328"/>
      <c r="J1" s="328"/>
      <c r="K1" s="65"/>
    </row>
    <row r="2" spans="1:25" ht="15.75" x14ac:dyDescent="0.2">
      <c r="A2" s="3"/>
      <c r="B2" s="4"/>
      <c r="C2" s="329" t="s">
        <v>320</v>
      </c>
      <c r="D2" s="329"/>
      <c r="E2" s="5">
        <v>45292</v>
      </c>
      <c r="F2" s="6" t="s">
        <v>321</v>
      </c>
      <c r="G2" s="5">
        <v>45657</v>
      </c>
      <c r="H2" s="67"/>
      <c r="I2" s="67"/>
      <c r="J2" s="67"/>
      <c r="K2" s="68"/>
      <c r="X2" s="69" t="s">
        <v>494</v>
      </c>
    </row>
    <row r="3" spans="1:25" ht="13.5" customHeight="1" thickBot="1" x14ac:dyDescent="0.25">
      <c r="A3" s="330" t="s">
        <v>322</v>
      </c>
      <c r="B3" s="331"/>
      <c r="C3" s="331"/>
      <c r="D3" s="331"/>
      <c r="E3" s="331"/>
      <c r="F3" s="331"/>
      <c r="G3" s="334" t="s">
        <v>323</v>
      </c>
      <c r="H3" s="318" t="s">
        <v>324</v>
      </c>
      <c r="I3" s="318"/>
      <c r="J3" s="318"/>
      <c r="K3" s="318"/>
      <c r="L3" s="318"/>
      <c r="M3" s="318"/>
      <c r="N3" s="318"/>
      <c r="O3" s="318"/>
      <c r="P3" s="318"/>
      <c r="Q3" s="318"/>
      <c r="R3" s="318"/>
      <c r="S3" s="318"/>
      <c r="T3" s="318"/>
      <c r="U3" s="318"/>
      <c r="V3" s="318"/>
      <c r="W3" s="318"/>
      <c r="X3" s="318" t="s">
        <v>325</v>
      </c>
      <c r="Y3" s="320" t="s">
        <v>326</v>
      </c>
    </row>
    <row r="4" spans="1:25" ht="68.25" thickBot="1" x14ac:dyDescent="0.25">
      <c r="A4" s="332"/>
      <c r="B4" s="333"/>
      <c r="C4" s="333"/>
      <c r="D4" s="333"/>
      <c r="E4" s="333"/>
      <c r="F4" s="333"/>
      <c r="G4" s="335"/>
      <c r="H4" s="70" t="s">
        <v>327</v>
      </c>
      <c r="I4" s="70" t="s">
        <v>328</v>
      </c>
      <c r="J4" s="70" t="s">
        <v>329</v>
      </c>
      <c r="K4" s="70" t="s">
        <v>330</v>
      </c>
      <c r="L4" s="70" t="s">
        <v>331</v>
      </c>
      <c r="M4" s="70" t="s">
        <v>332</v>
      </c>
      <c r="N4" s="70" t="s">
        <v>333</v>
      </c>
      <c r="O4" s="70" t="s">
        <v>334</v>
      </c>
      <c r="P4" s="108" t="s">
        <v>430</v>
      </c>
      <c r="Q4" s="70" t="s">
        <v>335</v>
      </c>
      <c r="R4" s="70" t="s">
        <v>336</v>
      </c>
      <c r="S4" s="108" t="s">
        <v>432</v>
      </c>
      <c r="T4" s="108" t="s">
        <v>434</v>
      </c>
      <c r="U4" s="70" t="s">
        <v>337</v>
      </c>
      <c r="V4" s="70" t="s">
        <v>338</v>
      </c>
      <c r="W4" s="70" t="s">
        <v>339</v>
      </c>
      <c r="X4" s="319"/>
      <c r="Y4" s="321"/>
    </row>
    <row r="5" spans="1:25" ht="22.5" x14ac:dyDescent="0.2">
      <c r="A5" s="322">
        <v>1</v>
      </c>
      <c r="B5" s="323"/>
      <c r="C5" s="323"/>
      <c r="D5" s="323"/>
      <c r="E5" s="323"/>
      <c r="F5" s="323"/>
      <c r="G5" s="7">
        <v>2</v>
      </c>
      <c r="H5" s="71" t="s">
        <v>340</v>
      </c>
      <c r="I5" s="72" t="s">
        <v>341</v>
      </c>
      <c r="J5" s="71" t="s">
        <v>342</v>
      </c>
      <c r="K5" s="72" t="s">
        <v>343</v>
      </c>
      <c r="L5" s="71" t="s">
        <v>344</v>
      </c>
      <c r="M5" s="72" t="s">
        <v>345</v>
      </c>
      <c r="N5" s="71" t="s">
        <v>346</v>
      </c>
      <c r="O5" s="72" t="s">
        <v>347</v>
      </c>
      <c r="P5" s="71" t="s">
        <v>348</v>
      </c>
      <c r="Q5" s="72" t="s">
        <v>349</v>
      </c>
      <c r="R5" s="71" t="s">
        <v>350</v>
      </c>
      <c r="S5" s="71" t="s">
        <v>431</v>
      </c>
      <c r="T5" s="71" t="s">
        <v>433</v>
      </c>
      <c r="U5" s="71" t="s">
        <v>435</v>
      </c>
      <c r="V5" s="71" t="s">
        <v>436</v>
      </c>
      <c r="W5" s="71" t="s">
        <v>438</v>
      </c>
      <c r="X5" s="71">
        <v>19</v>
      </c>
      <c r="Y5" s="73" t="s">
        <v>437</v>
      </c>
    </row>
    <row r="6" spans="1:25" x14ac:dyDescent="0.2">
      <c r="A6" s="324" t="s">
        <v>351</v>
      </c>
      <c r="B6" s="324"/>
      <c r="C6" s="324"/>
      <c r="D6" s="324"/>
      <c r="E6" s="324"/>
      <c r="F6" s="324"/>
      <c r="G6" s="324"/>
      <c r="H6" s="324"/>
      <c r="I6" s="324"/>
      <c r="J6" s="324"/>
      <c r="K6" s="324"/>
      <c r="L6" s="324"/>
      <c r="M6" s="324"/>
      <c r="N6" s="325"/>
      <c r="O6" s="325"/>
      <c r="P6" s="325"/>
      <c r="Q6" s="325"/>
      <c r="R6" s="325"/>
      <c r="S6" s="325"/>
      <c r="T6" s="325"/>
      <c r="U6" s="325"/>
      <c r="V6" s="325"/>
      <c r="W6" s="325"/>
      <c r="X6" s="325"/>
      <c r="Y6" s="326"/>
    </row>
    <row r="7" spans="1:25" x14ac:dyDescent="0.2">
      <c r="A7" s="316" t="s">
        <v>352</v>
      </c>
      <c r="B7" s="316"/>
      <c r="C7" s="316"/>
      <c r="D7" s="316"/>
      <c r="E7" s="316"/>
      <c r="F7" s="316"/>
      <c r="G7" s="8">
        <v>1</v>
      </c>
      <c r="H7" s="74">
        <v>14493025</v>
      </c>
      <c r="I7" s="74">
        <v>0</v>
      </c>
      <c r="J7" s="74">
        <v>2143102</v>
      </c>
      <c r="K7" s="74">
        <v>0</v>
      </c>
      <c r="L7" s="74">
        <v>0</v>
      </c>
      <c r="M7" s="74">
        <v>0</v>
      </c>
      <c r="N7" s="74">
        <v>0</v>
      </c>
      <c r="O7" s="74">
        <v>0</v>
      </c>
      <c r="P7" s="74">
        <v>0</v>
      </c>
      <c r="Q7" s="74">
        <v>0</v>
      </c>
      <c r="R7" s="74">
        <v>0</v>
      </c>
      <c r="S7" s="74">
        <v>0</v>
      </c>
      <c r="T7" s="74">
        <v>0</v>
      </c>
      <c r="U7" s="74">
        <v>1063036</v>
      </c>
      <c r="V7" s="74">
        <v>351176</v>
      </c>
      <c r="W7" s="109">
        <f>H7+I7+J7+K7-L7+M7+N7+O7+P7+Q7+R7+U7+V7+S7+T7</f>
        <v>18050339</v>
      </c>
      <c r="X7" s="74">
        <v>0</v>
      </c>
      <c r="Y7" s="109">
        <f>W7+X7</f>
        <v>18050339</v>
      </c>
    </row>
    <row r="8" spans="1:25" x14ac:dyDescent="0.2">
      <c r="A8" s="309" t="s">
        <v>353</v>
      </c>
      <c r="B8" s="309"/>
      <c r="C8" s="309"/>
      <c r="D8" s="309"/>
      <c r="E8" s="309"/>
      <c r="F8" s="309"/>
      <c r="G8" s="8">
        <v>2</v>
      </c>
      <c r="H8" s="74">
        <v>0</v>
      </c>
      <c r="I8" s="74">
        <v>0</v>
      </c>
      <c r="J8" s="74">
        <v>0</v>
      </c>
      <c r="K8" s="74">
        <v>0</v>
      </c>
      <c r="L8" s="74">
        <v>0</v>
      </c>
      <c r="M8" s="74">
        <v>0</v>
      </c>
      <c r="N8" s="74">
        <v>0</v>
      </c>
      <c r="O8" s="74">
        <v>0</v>
      </c>
      <c r="P8" s="74">
        <v>0</v>
      </c>
      <c r="Q8" s="74">
        <v>0</v>
      </c>
      <c r="R8" s="74">
        <v>0</v>
      </c>
      <c r="S8" s="74">
        <v>0</v>
      </c>
      <c r="T8" s="74">
        <v>0</v>
      </c>
      <c r="U8" s="74">
        <v>0</v>
      </c>
      <c r="V8" s="74">
        <v>0</v>
      </c>
      <c r="W8" s="109">
        <f t="shared" ref="W8:W9" si="0">H8+I8+J8+K8-L8+M8+N8+O8+P8+Q8+R8+U8+V8+S8+T8</f>
        <v>0</v>
      </c>
      <c r="X8" s="74">
        <v>0</v>
      </c>
      <c r="Y8" s="109">
        <f t="shared" ref="Y8:Y9" si="1">W8+X8</f>
        <v>0</v>
      </c>
    </row>
    <row r="9" spans="1:25" x14ac:dyDescent="0.2">
      <c r="A9" s="309" t="s">
        <v>354</v>
      </c>
      <c r="B9" s="309"/>
      <c r="C9" s="309"/>
      <c r="D9" s="309"/>
      <c r="E9" s="309"/>
      <c r="F9" s="309"/>
      <c r="G9" s="8">
        <v>3</v>
      </c>
      <c r="H9" s="74">
        <v>0</v>
      </c>
      <c r="I9" s="74">
        <v>0</v>
      </c>
      <c r="J9" s="74">
        <v>0</v>
      </c>
      <c r="K9" s="74">
        <v>0</v>
      </c>
      <c r="L9" s="74">
        <v>0</v>
      </c>
      <c r="M9" s="74">
        <v>0</v>
      </c>
      <c r="N9" s="74">
        <v>0</v>
      </c>
      <c r="O9" s="74">
        <v>0</v>
      </c>
      <c r="P9" s="74">
        <v>0</v>
      </c>
      <c r="Q9" s="74">
        <v>0</v>
      </c>
      <c r="R9" s="74">
        <v>0</v>
      </c>
      <c r="S9" s="74">
        <v>0</v>
      </c>
      <c r="T9" s="74">
        <v>0</v>
      </c>
      <c r="U9" s="74">
        <v>0</v>
      </c>
      <c r="V9" s="74">
        <v>0</v>
      </c>
      <c r="W9" s="109">
        <f t="shared" si="0"/>
        <v>0</v>
      </c>
      <c r="X9" s="74">
        <v>0</v>
      </c>
      <c r="Y9" s="109">
        <f t="shared" si="1"/>
        <v>0</v>
      </c>
    </row>
    <row r="10" spans="1:25" ht="22.5" customHeight="1" x14ac:dyDescent="0.2">
      <c r="A10" s="317" t="s">
        <v>355</v>
      </c>
      <c r="B10" s="317"/>
      <c r="C10" s="317"/>
      <c r="D10" s="317"/>
      <c r="E10" s="317"/>
      <c r="F10" s="317"/>
      <c r="G10" s="9">
        <v>4</v>
      </c>
      <c r="H10" s="110">
        <f>H7+H8+H9</f>
        <v>14493025</v>
      </c>
      <c r="I10" s="110">
        <f t="shared" ref="I10:Y10" si="2">I7+I8+I9</f>
        <v>0</v>
      </c>
      <c r="J10" s="110">
        <f t="shared" si="2"/>
        <v>2143102</v>
      </c>
      <c r="K10" s="110">
        <f t="shared" si="2"/>
        <v>0</v>
      </c>
      <c r="L10" s="110">
        <f t="shared" si="2"/>
        <v>0</v>
      </c>
      <c r="M10" s="110">
        <f t="shared" si="2"/>
        <v>0</v>
      </c>
      <c r="N10" s="110">
        <f t="shared" si="2"/>
        <v>0</v>
      </c>
      <c r="O10" s="110">
        <f t="shared" si="2"/>
        <v>0</v>
      </c>
      <c r="P10" s="110">
        <f t="shared" si="2"/>
        <v>0</v>
      </c>
      <c r="Q10" s="110">
        <f t="shared" si="2"/>
        <v>0</v>
      </c>
      <c r="R10" s="110">
        <f t="shared" si="2"/>
        <v>0</v>
      </c>
      <c r="S10" s="110">
        <f t="shared" si="2"/>
        <v>0</v>
      </c>
      <c r="T10" s="110">
        <f t="shared" si="2"/>
        <v>0</v>
      </c>
      <c r="U10" s="110">
        <f t="shared" si="2"/>
        <v>1063036</v>
      </c>
      <c r="V10" s="110">
        <f t="shared" si="2"/>
        <v>351176</v>
      </c>
      <c r="W10" s="110">
        <f t="shared" si="2"/>
        <v>18050339</v>
      </c>
      <c r="X10" s="110">
        <f t="shared" si="2"/>
        <v>0</v>
      </c>
      <c r="Y10" s="110">
        <f t="shared" si="2"/>
        <v>18050339</v>
      </c>
    </row>
    <row r="11" spans="1:25" x14ac:dyDescent="0.2">
      <c r="A11" s="309" t="s">
        <v>356</v>
      </c>
      <c r="B11" s="309"/>
      <c r="C11" s="309"/>
      <c r="D11" s="309"/>
      <c r="E11" s="309"/>
      <c r="F11" s="309"/>
      <c r="G11" s="8">
        <v>5</v>
      </c>
      <c r="H11" s="111">
        <v>0</v>
      </c>
      <c r="I11" s="111">
        <v>0</v>
      </c>
      <c r="J11" s="111">
        <v>0</v>
      </c>
      <c r="K11" s="111">
        <v>0</v>
      </c>
      <c r="L11" s="111">
        <v>0</v>
      </c>
      <c r="M11" s="111">
        <v>0</v>
      </c>
      <c r="N11" s="111">
        <v>0</v>
      </c>
      <c r="O11" s="111">
        <v>0</v>
      </c>
      <c r="P11" s="111">
        <v>0</v>
      </c>
      <c r="Q11" s="111">
        <v>0</v>
      </c>
      <c r="R11" s="111">
        <v>0</v>
      </c>
      <c r="S11" s="111">
        <v>0</v>
      </c>
      <c r="T11" s="111">
        <v>0</v>
      </c>
      <c r="U11" s="111">
        <v>0</v>
      </c>
      <c r="V11" s="74">
        <v>1382922</v>
      </c>
      <c r="W11" s="109">
        <f t="shared" ref="W11:W29" si="3">H11+I11+J11+K11-L11+M11+N11+O11+P11+Q11+R11+U11+V11+S11+T11</f>
        <v>1382922</v>
      </c>
      <c r="X11" s="74">
        <v>0</v>
      </c>
      <c r="Y11" s="109">
        <f t="shared" ref="Y11:Y29" si="4">W11+X11</f>
        <v>1382922</v>
      </c>
    </row>
    <row r="12" spans="1:25" x14ac:dyDescent="0.2">
      <c r="A12" s="309" t="s">
        <v>357</v>
      </c>
      <c r="B12" s="309"/>
      <c r="C12" s="309"/>
      <c r="D12" s="309"/>
      <c r="E12" s="309"/>
      <c r="F12" s="309"/>
      <c r="G12" s="8">
        <v>6</v>
      </c>
      <c r="H12" s="111">
        <v>0</v>
      </c>
      <c r="I12" s="111">
        <v>0</v>
      </c>
      <c r="J12" s="111">
        <v>0</v>
      </c>
      <c r="K12" s="111">
        <v>0</v>
      </c>
      <c r="L12" s="111">
        <v>0</v>
      </c>
      <c r="M12" s="111">
        <v>0</v>
      </c>
      <c r="N12" s="74">
        <v>0</v>
      </c>
      <c r="O12" s="111">
        <v>0</v>
      </c>
      <c r="P12" s="111">
        <v>0</v>
      </c>
      <c r="Q12" s="111">
        <v>0</v>
      </c>
      <c r="R12" s="111">
        <v>0</v>
      </c>
      <c r="S12" s="111">
        <v>0</v>
      </c>
      <c r="T12" s="111">
        <v>0</v>
      </c>
      <c r="U12" s="111">
        <v>0</v>
      </c>
      <c r="V12" s="111">
        <v>0</v>
      </c>
      <c r="W12" s="109">
        <f t="shared" si="3"/>
        <v>0</v>
      </c>
      <c r="X12" s="74">
        <v>0</v>
      </c>
      <c r="Y12" s="109">
        <f t="shared" si="4"/>
        <v>0</v>
      </c>
    </row>
    <row r="13" spans="1:25" ht="26.25" customHeight="1" x14ac:dyDescent="0.2">
      <c r="A13" s="309" t="s">
        <v>358</v>
      </c>
      <c r="B13" s="309"/>
      <c r="C13" s="309"/>
      <c r="D13" s="309"/>
      <c r="E13" s="309"/>
      <c r="F13" s="309"/>
      <c r="G13" s="8">
        <v>7</v>
      </c>
      <c r="H13" s="111">
        <v>0</v>
      </c>
      <c r="I13" s="111">
        <v>0</v>
      </c>
      <c r="J13" s="111">
        <v>0</v>
      </c>
      <c r="K13" s="111">
        <v>0</v>
      </c>
      <c r="L13" s="111">
        <v>0</v>
      </c>
      <c r="M13" s="111">
        <v>0</v>
      </c>
      <c r="N13" s="111">
        <v>0</v>
      </c>
      <c r="O13" s="74">
        <v>0</v>
      </c>
      <c r="P13" s="111">
        <v>0</v>
      </c>
      <c r="Q13" s="111">
        <v>0</v>
      </c>
      <c r="R13" s="111">
        <v>0</v>
      </c>
      <c r="S13" s="111">
        <v>0</v>
      </c>
      <c r="T13" s="111">
        <v>0</v>
      </c>
      <c r="U13" s="74">
        <v>0</v>
      </c>
      <c r="V13" s="74">
        <v>0</v>
      </c>
      <c r="W13" s="109">
        <f t="shared" si="3"/>
        <v>0</v>
      </c>
      <c r="X13" s="74">
        <v>0</v>
      </c>
      <c r="Y13" s="109">
        <f t="shared" si="4"/>
        <v>0</v>
      </c>
    </row>
    <row r="14" spans="1:25" ht="29.25" customHeight="1" x14ac:dyDescent="0.2">
      <c r="A14" s="309" t="s">
        <v>439</v>
      </c>
      <c r="B14" s="309"/>
      <c r="C14" s="309"/>
      <c r="D14" s="309"/>
      <c r="E14" s="309"/>
      <c r="F14" s="309"/>
      <c r="G14" s="8">
        <v>8</v>
      </c>
      <c r="H14" s="111">
        <v>0</v>
      </c>
      <c r="I14" s="111">
        <v>0</v>
      </c>
      <c r="J14" s="111">
        <v>0</v>
      </c>
      <c r="K14" s="111">
        <v>0</v>
      </c>
      <c r="L14" s="111">
        <v>0</v>
      </c>
      <c r="M14" s="111">
        <v>0</v>
      </c>
      <c r="N14" s="111">
        <v>0</v>
      </c>
      <c r="O14" s="111">
        <v>0</v>
      </c>
      <c r="P14" s="74">
        <v>0</v>
      </c>
      <c r="Q14" s="111">
        <v>0</v>
      </c>
      <c r="R14" s="111">
        <v>0</v>
      </c>
      <c r="S14" s="111">
        <v>0</v>
      </c>
      <c r="T14" s="111">
        <v>0</v>
      </c>
      <c r="U14" s="74">
        <v>0</v>
      </c>
      <c r="V14" s="74">
        <v>0</v>
      </c>
      <c r="W14" s="109">
        <f t="shared" si="3"/>
        <v>0</v>
      </c>
      <c r="X14" s="74">
        <v>0</v>
      </c>
      <c r="Y14" s="109">
        <f t="shared" si="4"/>
        <v>0</v>
      </c>
    </row>
    <row r="15" spans="1:25" x14ac:dyDescent="0.2">
      <c r="A15" s="309" t="s">
        <v>359</v>
      </c>
      <c r="B15" s="309"/>
      <c r="C15" s="309"/>
      <c r="D15" s="309"/>
      <c r="E15" s="309"/>
      <c r="F15" s="309"/>
      <c r="G15" s="8">
        <v>9</v>
      </c>
      <c r="H15" s="111">
        <v>0</v>
      </c>
      <c r="I15" s="111">
        <v>0</v>
      </c>
      <c r="J15" s="111">
        <v>0</v>
      </c>
      <c r="K15" s="111">
        <v>0</v>
      </c>
      <c r="L15" s="111">
        <v>0</v>
      </c>
      <c r="M15" s="111">
        <v>0</v>
      </c>
      <c r="N15" s="111">
        <v>0</v>
      </c>
      <c r="O15" s="111">
        <v>0</v>
      </c>
      <c r="P15" s="111">
        <v>0</v>
      </c>
      <c r="Q15" s="74">
        <v>0</v>
      </c>
      <c r="R15" s="111">
        <v>0</v>
      </c>
      <c r="S15" s="111">
        <v>0</v>
      </c>
      <c r="T15" s="111">
        <v>0</v>
      </c>
      <c r="U15" s="74">
        <v>0</v>
      </c>
      <c r="V15" s="74">
        <v>0</v>
      </c>
      <c r="W15" s="109">
        <f t="shared" si="3"/>
        <v>0</v>
      </c>
      <c r="X15" s="74">
        <v>0</v>
      </c>
      <c r="Y15" s="109">
        <f t="shared" si="4"/>
        <v>0</v>
      </c>
    </row>
    <row r="16" spans="1:25" ht="28.5" customHeight="1" x14ac:dyDescent="0.2">
      <c r="A16" s="309" t="s">
        <v>360</v>
      </c>
      <c r="B16" s="309"/>
      <c r="C16" s="309"/>
      <c r="D16" s="309"/>
      <c r="E16" s="309"/>
      <c r="F16" s="309"/>
      <c r="G16" s="8">
        <v>10</v>
      </c>
      <c r="H16" s="111">
        <v>0</v>
      </c>
      <c r="I16" s="111">
        <v>0</v>
      </c>
      <c r="J16" s="111">
        <v>0</v>
      </c>
      <c r="K16" s="111">
        <v>0</v>
      </c>
      <c r="L16" s="111">
        <v>0</v>
      </c>
      <c r="M16" s="111">
        <v>0</v>
      </c>
      <c r="N16" s="111">
        <v>0</v>
      </c>
      <c r="O16" s="111">
        <v>0</v>
      </c>
      <c r="P16" s="111">
        <v>0</v>
      </c>
      <c r="Q16" s="111">
        <v>0</v>
      </c>
      <c r="R16" s="74">
        <v>0</v>
      </c>
      <c r="S16" s="74">
        <v>0</v>
      </c>
      <c r="T16" s="74">
        <v>0</v>
      </c>
      <c r="U16" s="74">
        <v>0</v>
      </c>
      <c r="V16" s="74">
        <v>0</v>
      </c>
      <c r="W16" s="109">
        <f t="shared" si="3"/>
        <v>0</v>
      </c>
      <c r="X16" s="74">
        <v>0</v>
      </c>
      <c r="Y16" s="109">
        <f t="shared" si="4"/>
        <v>0</v>
      </c>
    </row>
    <row r="17" spans="1:25" ht="23.25" customHeight="1" x14ac:dyDescent="0.2">
      <c r="A17" s="309" t="s">
        <v>361</v>
      </c>
      <c r="B17" s="309"/>
      <c r="C17" s="309"/>
      <c r="D17" s="309"/>
      <c r="E17" s="309"/>
      <c r="F17" s="309"/>
      <c r="G17" s="8">
        <v>11</v>
      </c>
      <c r="H17" s="111">
        <v>0</v>
      </c>
      <c r="I17" s="111">
        <v>0</v>
      </c>
      <c r="J17" s="111">
        <v>0</v>
      </c>
      <c r="K17" s="111">
        <v>0</v>
      </c>
      <c r="L17" s="111">
        <v>0</v>
      </c>
      <c r="M17" s="111">
        <v>0</v>
      </c>
      <c r="N17" s="74">
        <v>0</v>
      </c>
      <c r="O17" s="74">
        <v>0</v>
      </c>
      <c r="P17" s="74">
        <v>0</v>
      </c>
      <c r="Q17" s="74">
        <v>0</v>
      </c>
      <c r="R17" s="74">
        <v>0</v>
      </c>
      <c r="S17" s="74">
        <v>0</v>
      </c>
      <c r="T17" s="74">
        <v>0</v>
      </c>
      <c r="U17" s="74">
        <v>0</v>
      </c>
      <c r="V17" s="74">
        <v>0</v>
      </c>
      <c r="W17" s="109">
        <f t="shared" si="3"/>
        <v>0</v>
      </c>
      <c r="X17" s="74">
        <v>0</v>
      </c>
      <c r="Y17" s="109">
        <f t="shared" si="4"/>
        <v>0</v>
      </c>
    </row>
    <row r="18" spans="1:25" x14ac:dyDescent="0.2">
      <c r="A18" s="309" t="s">
        <v>362</v>
      </c>
      <c r="B18" s="309"/>
      <c r="C18" s="309"/>
      <c r="D18" s="309"/>
      <c r="E18" s="309"/>
      <c r="F18" s="309"/>
      <c r="G18" s="8">
        <v>12</v>
      </c>
      <c r="H18" s="111">
        <v>0</v>
      </c>
      <c r="I18" s="111">
        <v>0</v>
      </c>
      <c r="J18" s="111">
        <v>0</v>
      </c>
      <c r="K18" s="111">
        <v>0</v>
      </c>
      <c r="L18" s="111">
        <v>0</v>
      </c>
      <c r="M18" s="111">
        <v>0</v>
      </c>
      <c r="N18" s="74">
        <v>0</v>
      </c>
      <c r="O18" s="74">
        <v>0</v>
      </c>
      <c r="P18" s="74">
        <v>0</v>
      </c>
      <c r="Q18" s="74">
        <v>0</v>
      </c>
      <c r="R18" s="74">
        <v>0</v>
      </c>
      <c r="S18" s="74">
        <v>0</v>
      </c>
      <c r="T18" s="74">
        <v>0</v>
      </c>
      <c r="U18" s="74">
        <v>0</v>
      </c>
      <c r="V18" s="74">
        <v>0</v>
      </c>
      <c r="W18" s="109">
        <f t="shared" si="3"/>
        <v>0</v>
      </c>
      <c r="X18" s="74">
        <v>0</v>
      </c>
      <c r="Y18" s="109">
        <f t="shared" si="4"/>
        <v>0</v>
      </c>
    </row>
    <row r="19" spans="1:25" x14ac:dyDescent="0.2">
      <c r="A19" s="309" t="s">
        <v>363</v>
      </c>
      <c r="B19" s="309"/>
      <c r="C19" s="309"/>
      <c r="D19" s="309"/>
      <c r="E19" s="309"/>
      <c r="F19" s="309"/>
      <c r="G19" s="8">
        <v>13</v>
      </c>
      <c r="H19" s="74">
        <v>0</v>
      </c>
      <c r="I19" s="74">
        <v>0</v>
      </c>
      <c r="J19" s="74">
        <v>0</v>
      </c>
      <c r="K19" s="74">
        <v>0</v>
      </c>
      <c r="L19" s="74">
        <v>0</v>
      </c>
      <c r="M19" s="74">
        <v>0</v>
      </c>
      <c r="N19" s="74">
        <v>0</v>
      </c>
      <c r="O19" s="74">
        <v>0</v>
      </c>
      <c r="P19" s="74">
        <v>0</v>
      </c>
      <c r="Q19" s="74">
        <v>0</v>
      </c>
      <c r="R19" s="74">
        <v>0</v>
      </c>
      <c r="S19" s="74">
        <v>0</v>
      </c>
      <c r="T19" s="74">
        <v>0</v>
      </c>
      <c r="U19" s="74">
        <v>0</v>
      </c>
      <c r="V19" s="74">
        <v>0</v>
      </c>
      <c r="W19" s="109">
        <f t="shared" si="3"/>
        <v>0</v>
      </c>
      <c r="X19" s="74">
        <v>0</v>
      </c>
      <c r="Y19" s="109">
        <f t="shared" si="4"/>
        <v>0</v>
      </c>
    </row>
    <row r="20" spans="1:25" x14ac:dyDescent="0.2">
      <c r="A20" s="309" t="s">
        <v>364</v>
      </c>
      <c r="B20" s="309"/>
      <c r="C20" s="309"/>
      <c r="D20" s="309"/>
      <c r="E20" s="309"/>
      <c r="F20" s="309"/>
      <c r="G20" s="8">
        <v>14</v>
      </c>
      <c r="H20" s="111">
        <v>0</v>
      </c>
      <c r="I20" s="111">
        <v>0</v>
      </c>
      <c r="J20" s="111">
        <v>0</v>
      </c>
      <c r="K20" s="111">
        <v>0</v>
      </c>
      <c r="L20" s="111">
        <v>0</v>
      </c>
      <c r="M20" s="111">
        <v>0</v>
      </c>
      <c r="N20" s="74">
        <v>0</v>
      </c>
      <c r="O20" s="74">
        <v>0</v>
      </c>
      <c r="P20" s="74">
        <v>0</v>
      </c>
      <c r="Q20" s="74">
        <v>0</v>
      </c>
      <c r="R20" s="74">
        <v>0</v>
      </c>
      <c r="S20" s="74">
        <v>0</v>
      </c>
      <c r="T20" s="74">
        <v>0</v>
      </c>
      <c r="U20" s="74">
        <v>0</v>
      </c>
      <c r="V20" s="74">
        <v>0</v>
      </c>
      <c r="W20" s="109">
        <f t="shared" si="3"/>
        <v>0</v>
      </c>
      <c r="X20" s="74">
        <v>0</v>
      </c>
      <c r="Y20" s="109">
        <f t="shared" si="4"/>
        <v>0</v>
      </c>
    </row>
    <row r="21" spans="1:25" ht="30.75" customHeight="1" x14ac:dyDescent="0.2">
      <c r="A21" s="309" t="s">
        <v>365</v>
      </c>
      <c r="B21" s="309"/>
      <c r="C21" s="309"/>
      <c r="D21" s="309"/>
      <c r="E21" s="309"/>
      <c r="F21" s="309"/>
      <c r="G21" s="8">
        <v>15</v>
      </c>
      <c r="H21" s="74">
        <v>0</v>
      </c>
      <c r="I21" s="74">
        <v>0</v>
      </c>
      <c r="J21" s="74">
        <v>0</v>
      </c>
      <c r="K21" s="74">
        <v>0</v>
      </c>
      <c r="L21" s="74">
        <v>0</v>
      </c>
      <c r="M21" s="74">
        <v>0</v>
      </c>
      <c r="N21" s="74">
        <v>0</v>
      </c>
      <c r="O21" s="74">
        <v>0</v>
      </c>
      <c r="P21" s="74">
        <v>0</v>
      </c>
      <c r="Q21" s="74">
        <v>0</v>
      </c>
      <c r="R21" s="74">
        <v>0</v>
      </c>
      <c r="S21" s="74">
        <v>0</v>
      </c>
      <c r="T21" s="74">
        <v>0</v>
      </c>
      <c r="U21" s="74">
        <v>0</v>
      </c>
      <c r="V21" s="74">
        <v>0</v>
      </c>
      <c r="W21" s="109">
        <f t="shared" si="3"/>
        <v>0</v>
      </c>
      <c r="X21" s="74">
        <v>0</v>
      </c>
      <c r="Y21" s="109">
        <f t="shared" si="4"/>
        <v>0</v>
      </c>
    </row>
    <row r="22" spans="1:25" ht="28.5" customHeight="1" x14ac:dyDescent="0.2">
      <c r="A22" s="309" t="s">
        <v>440</v>
      </c>
      <c r="B22" s="309"/>
      <c r="C22" s="309"/>
      <c r="D22" s="309"/>
      <c r="E22" s="309"/>
      <c r="F22" s="309"/>
      <c r="G22" s="8">
        <v>16</v>
      </c>
      <c r="H22" s="74">
        <v>0</v>
      </c>
      <c r="I22" s="74">
        <v>0</v>
      </c>
      <c r="J22" s="74">
        <v>0</v>
      </c>
      <c r="K22" s="74">
        <v>0</v>
      </c>
      <c r="L22" s="74">
        <v>0</v>
      </c>
      <c r="M22" s="74">
        <v>0</v>
      </c>
      <c r="N22" s="74">
        <v>0</v>
      </c>
      <c r="O22" s="74">
        <v>0</v>
      </c>
      <c r="P22" s="74">
        <v>0</v>
      </c>
      <c r="Q22" s="74">
        <v>0</v>
      </c>
      <c r="R22" s="74">
        <v>0</v>
      </c>
      <c r="S22" s="74">
        <v>0</v>
      </c>
      <c r="T22" s="74">
        <v>0</v>
      </c>
      <c r="U22" s="74">
        <v>0</v>
      </c>
      <c r="V22" s="74">
        <v>0</v>
      </c>
      <c r="W22" s="109">
        <f t="shared" si="3"/>
        <v>0</v>
      </c>
      <c r="X22" s="74">
        <v>0</v>
      </c>
      <c r="Y22" s="109">
        <f t="shared" si="4"/>
        <v>0</v>
      </c>
    </row>
    <row r="23" spans="1:25" ht="26.25" customHeight="1" x14ac:dyDescent="0.2">
      <c r="A23" s="309" t="s">
        <v>441</v>
      </c>
      <c r="B23" s="309"/>
      <c r="C23" s="309"/>
      <c r="D23" s="309"/>
      <c r="E23" s="309"/>
      <c r="F23" s="309"/>
      <c r="G23" s="8">
        <v>17</v>
      </c>
      <c r="H23" s="74">
        <v>0</v>
      </c>
      <c r="I23" s="74">
        <v>0</v>
      </c>
      <c r="J23" s="74">
        <v>0</v>
      </c>
      <c r="K23" s="74">
        <v>0</v>
      </c>
      <c r="L23" s="74">
        <v>0</v>
      </c>
      <c r="M23" s="74">
        <v>0</v>
      </c>
      <c r="N23" s="74">
        <v>0</v>
      </c>
      <c r="O23" s="74">
        <v>0</v>
      </c>
      <c r="P23" s="74">
        <v>0</v>
      </c>
      <c r="Q23" s="74">
        <v>0</v>
      </c>
      <c r="R23" s="74">
        <v>0</v>
      </c>
      <c r="S23" s="74">
        <v>0</v>
      </c>
      <c r="T23" s="74">
        <v>0</v>
      </c>
      <c r="U23" s="74">
        <v>0</v>
      </c>
      <c r="V23" s="74">
        <v>0</v>
      </c>
      <c r="W23" s="109">
        <f t="shared" si="3"/>
        <v>0</v>
      </c>
      <c r="X23" s="74">
        <v>0</v>
      </c>
      <c r="Y23" s="109">
        <f t="shared" si="4"/>
        <v>0</v>
      </c>
    </row>
    <row r="24" spans="1:25" x14ac:dyDescent="0.2">
      <c r="A24" s="309" t="s">
        <v>366</v>
      </c>
      <c r="B24" s="309"/>
      <c r="C24" s="309"/>
      <c r="D24" s="309"/>
      <c r="E24" s="309"/>
      <c r="F24" s="309"/>
      <c r="G24" s="8">
        <v>18</v>
      </c>
      <c r="H24" s="74">
        <v>0</v>
      </c>
      <c r="I24" s="74">
        <v>0</v>
      </c>
      <c r="J24" s="74">
        <v>0</v>
      </c>
      <c r="K24" s="74">
        <v>0</v>
      </c>
      <c r="L24" s="74">
        <v>0</v>
      </c>
      <c r="M24" s="74">
        <v>0</v>
      </c>
      <c r="N24" s="74">
        <v>0</v>
      </c>
      <c r="O24" s="74">
        <v>0</v>
      </c>
      <c r="P24" s="74">
        <v>0</v>
      </c>
      <c r="Q24" s="74">
        <v>0</v>
      </c>
      <c r="R24" s="74">
        <v>0</v>
      </c>
      <c r="S24" s="74">
        <v>0</v>
      </c>
      <c r="T24" s="74">
        <v>0</v>
      </c>
      <c r="U24" s="74">
        <v>0</v>
      </c>
      <c r="V24" s="74">
        <v>0</v>
      </c>
      <c r="W24" s="109">
        <f t="shared" si="3"/>
        <v>0</v>
      </c>
      <c r="X24" s="74">
        <v>0</v>
      </c>
      <c r="Y24" s="109">
        <f t="shared" si="4"/>
        <v>0</v>
      </c>
    </row>
    <row r="25" spans="1:25" x14ac:dyDescent="0.2">
      <c r="A25" s="309" t="s">
        <v>442</v>
      </c>
      <c r="B25" s="309"/>
      <c r="C25" s="309"/>
      <c r="D25" s="309"/>
      <c r="E25" s="309"/>
      <c r="F25" s="309"/>
      <c r="G25" s="8">
        <v>19</v>
      </c>
      <c r="H25" s="74">
        <v>0</v>
      </c>
      <c r="I25" s="74">
        <v>0</v>
      </c>
      <c r="J25" s="74">
        <v>0</v>
      </c>
      <c r="K25" s="74">
        <v>0</v>
      </c>
      <c r="L25" s="74">
        <v>0</v>
      </c>
      <c r="M25" s="74">
        <v>0</v>
      </c>
      <c r="N25" s="74">
        <v>0</v>
      </c>
      <c r="O25" s="74">
        <v>0</v>
      </c>
      <c r="P25" s="74">
        <v>0</v>
      </c>
      <c r="Q25" s="74">
        <v>0</v>
      </c>
      <c r="R25" s="74">
        <v>0</v>
      </c>
      <c r="S25" s="74">
        <v>0</v>
      </c>
      <c r="T25" s="74">
        <v>0</v>
      </c>
      <c r="U25" s="74">
        <v>0</v>
      </c>
      <c r="V25" s="74">
        <v>0</v>
      </c>
      <c r="W25" s="109">
        <f t="shared" si="3"/>
        <v>0</v>
      </c>
      <c r="X25" s="74">
        <v>0</v>
      </c>
      <c r="Y25" s="109">
        <f t="shared" si="4"/>
        <v>0</v>
      </c>
    </row>
    <row r="26" spans="1:25" x14ac:dyDescent="0.2">
      <c r="A26" s="309" t="s">
        <v>443</v>
      </c>
      <c r="B26" s="309"/>
      <c r="C26" s="309"/>
      <c r="D26" s="309"/>
      <c r="E26" s="309"/>
      <c r="F26" s="309"/>
      <c r="G26" s="8">
        <v>20</v>
      </c>
      <c r="H26" s="74">
        <v>0</v>
      </c>
      <c r="I26" s="74">
        <v>0</v>
      </c>
      <c r="J26" s="74">
        <v>0</v>
      </c>
      <c r="K26" s="74">
        <v>0</v>
      </c>
      <c r="L26" s="74">
        <v>0</v>
      </c>
      <c r="M26" s="74">
        <v>0</v>
      </c>
      <c r="N26" s="74">
        <v>0</v>
      </c>
      <c r="O26" s="74">
        <v>0</v>
      </c>
      <c r="P26" s="74">
        <v>0</v>
      </c>
      <c r="Q26" s="74">
        <v>0</v>
      </c>
      <c r="R26" s="74">
        <v>0</v>
      </c>
      <c r="S26" s="74">
        <v>0</v>
      </c>
      <c r="T26" s="74">
        <v>0</v>
      </c>
      <c r="U26" s="74">
        <v>0</v>
      </c>
      <c r="V26" s="74">
        <v>0</v>
      </c>
      <c r="W26" s="109">
        <f t="shared" si="3"/>
        <v>0</v>
      </c>
      <c r="X26" s="74">
        <v>0</v>
      </c>
      <c r="Y26" s="109">
        <f t="shared" si="4"/>
        <v>0</v>
      </c>
    </row>
    <row r="27" spans="1:25" x14ac:dyDescent="0.2">
      <c r="A27" s="309" t="s">
        <v>444</v>
      </c>
      <c r="B27" s="309"/>
      <c r="C27" s="309"/>
      <c r="D27" s="309"/>
      <c r="E27" s="309"/>
      <c r="F27" s="309"/>
      <c r="G27" s="8">
        <v>21</v>
      </c>
      <c r="H27" s="74">
        <v>0</v>
      </c>
      <c r="I27" s="74">
        <v>0</v>
      </c>
      <c r="J27" s="74">
        <v>0</v>
      </c>
      <c r="K27" s="74">
        <v>0</v>
      </c>
      <c r="L27" s="74">
        <v>0</v>
      </c>
      <c r="M27" s="74">
        <v>0</v>
      </c>
      <c r="N27" s="74">
        <v>0</v>
      </c>
      <c r="O27" s="74">
        <v>0</v>
      </c>
      <c r="P27" s="74">
        <v>0</v>
      </c>
      <c r="Q27" s="74">
        <v>0</v>
      </c>
      <c r="R27" s="74">
        <v>0</v>
      </c>
      <c r="S27" s="74">
        <v>0</v>
      </c>
      <c r="T27" s="74">
        <v>0</v>
      </c>
      <c r="U27" s="74">
        <v>351176</v>
      </c>
      <c r="V27" s="74">
        <v>-351176</v>
      </c>
      <c r="W27" s="109">
        <f t="shared" si="3"/>
        <v>0</v>
      </c>
      <c r="X27" s="74">
        <v>0</v>
      </c>
      <c r="Y27" s="109">
        <f t="shared" si="4"/>
        <v>0</v>
      </c>
    </row>
    <row r="28" spans="1:25" ht="30" customHeight="1" x14ac:dyDescent="0.2">
      <c r="A28" s="309" t="s">
        <v>445</v>
      </c>
      <c r="B28" s="309"/>
      <c r="C28" s="309"/>
      <c r="D28" s="309"/>
      <c r="E28" s="309"/>
      <c r="F28" s="309"/>
      <c r="G28" s="8">
        <v>22</v>
      </c>
      <c r="H28" s="74">
        <v>0</v>
      </c>
      <c r="I28" s="74">
        <v>0</v>
      </c>
      <c r="J28" s="74">
        <v>0</v>
      </c>
      <c r="K28" s="74">
        <v>0</v>
      </c>
      <c r="L28" s="74">
        <v>0</v>
      </c>
      <c r="M28" s="74">
        <v>0</v>
      </c>
      <c r="N28" s="74">
        <v>0</v>
      </c>
      <c r="O28" s="74">
        <v>0</v>
      </c>
      <c r="P28" s="74">
        <v>0</v>
      </c>
      <c r="Q28" s="74">
        <v>0</v>
      </c>
      <c r="R28" s="74">
        <v>0</v>
      </c>
      <c r="S28" s="74">
        <v>0</v>
      </c>
      <c r="T28" s="74">
        <v>0</v>
      </c>
      <c r="U28" s="74">
        <v>0</v>
      </c>
      <c r="V28" s="74">
        <v>0</v>
      </c>
      <c r="W28" s="109">
        <f t="shared" si="3"/>
        <v>0</v>
      </c>
      <c r="X28" s="74">
        <v>0</v>
      </c>
      <c r="Y28" s="109">
        <f t="shared" si="4"/>
        <v>0</v>
      </c>
    </row>
    <row r="29" spans="1:25" ht="30" customHeight="1" x14ac:dyDescent="0.2">
      <c r="A29" s="309" t="s">
        <v>446</v>
      </c>
      <c r="B29" s="309"/>
      <c r="C29" s="309"/>
      <c r="D29" s="309"/>
      <c r="E29" s="309"/>
      <c r="F29" s="309"/>
      <c r="G29" s="8">
        <v>23</v>
      </c>
      <c r="H29" s="74">
        <v>0</v>
      </c>
      <c r="I29" s="74">
        <v>0</v>
      </c>
      <c r="J29" s="74">
        <v>0</v>
      </c>
      <c r="K29" s="74">
        <v>0</v>
      </c>
      <c r="L29" s="74">
        <v>0</v>
      </c>
      <c r="M29" s="74">
        <v>0</v>
      </c>
      <c r="N29" s="74">
        <v>0</v>
      </c>
      <c r="O29" s="74">
        <v>0</v>
      </c>
      <c r="P29" s="74">
        <v>0</v>
      </c>
      <c r="Q29" s="74">
        <v>0</v>
      </c>
      <c r="R29" s="74">
        <v>0</v>
      </c>
      <c r="S29" s="74">
        <v>0</v>
      </c>
      <c r="T29" s="74">
        <v>0</v>
      </c>
      <c r="U29" s="74">
        <v>0</v>
      </c>
      <c r="V29" s="74">
        <v>0</v>
      </c>
      <c r="W29" s="109">
        <f t="shared" si="3"/>
        <v>0</v>
      </c>
      <c r="X29" s="74">
        <v>0</v>
      </c>
      <c r="Y29" s="109">
        <f t="shared" si="4"/>
        <v>0</v>
      </c>
    </row>
    <row r="30" spans="1:25" ht="27.75" customHeight="1" x14ac:dyDescent="0.2">
      <c r="A30" s="310" t="s">
        <v>447</v>
      </c>
      <c r="B30" s="310"/>
      <c r="C30" s="310"/>
      <c r="D30" s="310"/>
      <c r="E30" s="310"/>
      <c r="F30" s="310"/>
      <c r="G30" s="10">
        <v>24</v>
      </c>
      <c r="H30" s="112">
        <f>SUM(H10:H29)</f>
        <v>14493025</v>
      </c>
      <c r="I30" s="112">
        <f t="shared" ref="I30:Y30" si="5">SUM(I10:I29)</f>
        <v>0</v>
      </c>
      <c r="J30" s="112">
        <f t="shared" si="5"/>
        <v>2143102</v>
      </c>
      <c r="K30" s="112">
        <f t="shared" si="5"/>
        <v>0</v>
      </c>
      <c r="L30" s="112">
        <f t="shared" si="5"/>
        <v>0</v>
      </c>
      <c r="M30" s="112">
        <f t="shared" si="5"/>
        <v>0</v>
      </c>
      <c r="N30" s="112">
        <f t="shared" si="5"/>
        <v>0</v>
      </c>
      <c r="O30" s="112">
        <f t="shared" si="5"/>
        <v>0</v>
      </c>
      <c r="P30" s="112">
        <f t="shared" si="5"/>
        <v>0</v>
      </c>
      <c r="Q30" s="112">
        <f t="shared" si="5"/>
        <v>0</v>
      </c>
      <c r="R30" s="112">
        <f t="shared" si="5"/>
        <v>0</v>
      </c>
      <c r="S30" s="112">
        <f t="shared" si="5"/>
        <v>0</v>
      </c>
      <c r="T30" s="112">
        <f t="shared" si="5"/>
        <v>0</v>
      </c>
      <c r="U30" s="112">
        <f t="shared" si="5"/>
        <v>1414212</v>
      </c>
      <c r="V30" s="112">
        <f t="shared" si="5"/>
        <v>1382922</v>
      </c>
      <c r="W30" s="112">
        <f t="shared" si="5"/>
        <v>19433261</v>
      </c>
      <c r="X30" s="112">
        <f t="shared" si="5"/>
        <v>0</v>
      </c>
      <c r="Y30" s="112">
        <f t="shared" si="5"/>
        <v>19433261</v>
      </c>
    </row>
    <row r="31" spans="1:25" x14ac:dyDescent="0.2">
      <c r="A31" s="311" t="s">
        <v>367</v>
      </c>
      <c r="B31" s="312"/>
      <c r="C31" s="312"/>
      <c r="D31" s="312"/>
      <c r="E31" s="312"/>
      <c r="F31" s="312"/>
      <c r="G31" s="312"/>
      <c r="H31" s="312"/>
      <c r="I31" s="312"/>
      <c r="J31" s="312"/>
      <c r="K31" s="312"/>
      <c r="L31" s="312"/>
      <c r="M31" s="312"/>
      <c r="N31" s="312"/>
      <c r="O31" s="312"/>
      <c r="P31" s="312"/>
      <c r="Q31" s="312"/>
      <c r="R31" s="312"/>
      <c r="S31" s="312"/>
      <c r="T31" s="312"/>
      <c r="U31" s="312"/>
      <c r="V31" s="312"/>
      <c r="W31" s="312"/>
      <c r="X31" s="312"/>
      <c r="Y31" s="312"/>
    </row>
    <row r="32" spans="1:25" ht="36.75" customHeight="1" x14ac:dyDescent="0.2">
      <c r="A32" s="313" t="s">
        <v>448</v>
      </c>
      <c r="B32" s="307"/>
      <c r="C32" s="307"/>
      <c r="D32" s="307"/>
      <c r="E32" s="307"/>
      <c r="F32" s="307"/>
      <c r="G32" s="9">
        <v>25</v>
      </c>
      <c r="H32" s="110">
        <f>SUM(H12:H20)</f>
        <v>0</v>
      </c>
      <c r="I32" s="110">
        <f t="shared" ref="I32:Y32" si="6">SUM(I12:I20)</f>
        <v>0</v>
      </c>
      <c r="J32" s="110">
        <f t="shared" si="6"/>
        <v>0</v>
      </c>
      <c r="K32" s="110">
        <f t="shared" si="6"/>
        <v>0</v>
      </c>
      <c r="L32" s="110">
        <f t="shared" si="6"/>
        <v>0</v>
      </c>
      <c r="M32" s="110">
        <f t="shared" si="6"/>
        <v>0</v>
      </c>
      <c r="N32" s="110">
        <f t="shared" si="6"/>
        <v>0</v>
      </c>
      <c r="O32" s="110">
        <f t="shared" si="6"/>
        <v>0</v>
      </c>
      <c r="P32" s="110">
        <f t="shared" si="6"/>
        <v>0</v>
      </c>
      <c r="Q32" s="110">
        <f t="shared" si="6"/>
        <v>0</v>
      </c>
      <c r="R32" s="110">
        <f t="shared" si="6"/>
        <v>0</v>
      </c>
      <c r="S32" s="110">
        <f t="shared" si="6"/>
        <v>0</v>
      </c>
      <c r="T32" s="110">
        <f t="shared" si="6"/>
        <v>0</v>
      </c>
      <c r="U32" s="110">
        <f t="shared" si="6"/>
        <v>0</v>
      </c>
      <c r="V32" s="110">
        <f t="shared" si="6"/>
        <v>0</v>
      </c>
      <c r="W32" s="110">
        <f t="shared" si="6"/>
        <v>0</v>
      </c>
      <c r="X32" s="110">
        <f t="shared" si="6"/>
        <v>0</v>
      </c>
      <c r="Y32" s="110">
        <f t="shared" si="6"/>
        <v>0</v>
      </c>
    </row>
    <row r="33" spans="1:25" ht="31.5" customHeight="1" x14ac:dyDescent="0.2">
      <c r="A33" s="313" t="s">
        <v>449</v>
      </c>
      <c r="B33" s="307"/>
      <c r="C33" s="307"/>
      <c r="D33" s="307"/>
      <c r="E33" s="307"/>
      <c r="F33" s="307"/>
      <c r="G33" s="9">
        <v>26</v>
      </c>
      <c r="H33" s="110">
        <f>H11+H32</f>
        <v>0</v>
      </c>
      <c r="I33" s="110">
        <f t="shared" ref="I33:Y33" si="7">I11+I32</f>
        <v>0</v>
      </c>
      <c r="J33" s="110">
        <f t="shared" si="7"/>
        <v>0</v>
      </c>
      <c r="K33" s="110">
        <f t="shared" si="7"/>
        <v>0</v>
      </c>
      <c r="L33" s="110">
        <f t="shared" si="7"/>
        <v>0</v>
      </c>
      <c r="M33" s="110">
        <f t="shared" si="7"/>
        <v>0</v>
      </c>
      <c r="N33" s="110">
        <f t="shared" si="7"/>
        <v>0</v>
      </c>
      <c r="O33" s="110">
        <f t="shared" si="7"/>
        <v>0</v>
      </c>
      <c r="P33" s="110">
        <f t="shared" si="7"/>
        <v>0</v>
      </c>
      <c r="Q33" s="110">
        <f t="shared" si="7"/>
        <v>0</v>
      </c>
      <c r="R33" s="110">
        <f t="shared" si="7"/>
        <v>0</v>
      </c>
      <c r="S33" s="110">
        <f t="shared" si="7"/>
        <v>0</v>
      </c>
      <c r="T33" s="110">
        <f t="shared" si="7"/>
        <v>0</v>
      </c>
      <c r="U33" s="110">
        <f t="shared" si="7"/>
        <v>0</v>
      </c>
      <c r="V33" s="110">
        <f t="shared" si="7"/>
        <v>1382922</v>
      </c>
      <c r="W33" s="110">
        <f t="shared" si="7"/>
        <v>1382922</v>
      </c>
      <c r="X33" s="110">
        <f t="shared" si="7"/>
        <v>0</v>
      </c>
      <c r="Y33" s="110">
        <f t="shared" si="7"/>
        <v>1382922</v>
      </c>
    </row>
    <row r="34" spans="1:25" ht="30.75" customHeight="1" x14ac:dyDescent="0.2">
      <c r="A34" s="314" t="s">
        <v>450</v>
      </c>
      <c r="B34" s="308"/>
      <c r="C34" s="308"/>
      <c r="D34" s="308"/>
      <c r="E34" s="308"/>
      <c r="F34" s="308"/>
      <c r="G34" s="9">
        <v>27</v>
      </c>
      <c r="H34" s="112">
        <f>SUM(H21:H29)</f>
        <v>0</v>
      </c>
      <c r="I34" s="112">
        <f t="shared" ref="I34:Y34" si="8">SUM(I21:I29)</f>
        <v>0</v>
      </c>
      <c r="J34" s="112">
        <f t="shared" si="8"/>
        <v>0</v>
      </c>
      <c r="K34" s="112">
        <f t="shared" si="8"/>
        <v>0</v>
      </c>
      <c r="L34" s="112">
        <f t="shared" si="8"/>
        <v>0</v>
      </c>
      <c r="M34" s="112">
        <f t="shared" si="8"/>
        <v>0</v>
      </c>
      <c r="N34" s="112">
        <f t="shared" si="8"/>
        <v>0</v>
      </c>
      <c r="O34" s="112">
        <f t="shared" si="8"/>
        <v>0</v>
      </c>
      <c r="P34" s="112">
        <f t="shared" si="8"/>
        <v>0</v>
      </c>
      <c r="Q34" s="112">
        <f t="shared" si="8"/>
        <v>0</v>
      </c>
      <c r="R34" s="112">
        <f t="shared" si="8"/>
        <v>0</v>
      </c>
      <c r="S34" s="112">
        <f t="shared" si="8"/>
        <v>0</v>
      </c>
      <c r="T34" s="112">
        <f t="shared" si="8"/>
        <v>0</v>
      </c>
      <c r="U34" s="112">
        <f t="shared" si="8"/>
        <v>351176</v>
      </c>
      <c r="V34" s="112">
        <f t="shared" si="8"/>
        <v>-351176</v>
      </c>
      <c r="W34" s="112">
        <f t="shared" si="8"/>
        <v>0</v>
      </c>
      <c r="X34" s="112">
        <f t="shared" si="8"/>
        <v>0</v>
      </c>
      <c r="Y34" s="112">
        <f t="shared" si="8"/>
        <v>0</v>
      </c>
    </row>
    <row r="35" spans="1:25" x14ac:dyDescent="0.2">
      <c r="A35" s="311" t="s">
        <v>368</v>
      </c>
      <c r="B35" s="315"/>
      <c r="C35" s="315"/>
      <c r="D35" s="315"/>
      <c r="E35" s="315"/>
      <c r="F35" s="315"/>
      <c r="G35" s="315"/>
      <c r="H35" s="315"/>
      <c r="I35" s="315"/>
      <c r="J35" s="315"/>
      <c r="K35" s="315"/>
      <c r="L35" s="315"/>
      <c r="M35" s="315"/>
      <c r="N35" s="315"/>
      <c r="O35" s="315"/>
      <c r="P35" s="315"/>
      <c r="Q35" s="315"/>
      <c r="R35" s="315"/>
      <c r="S35" s="315"/>
      <c r="T35" s="315"/>
      <c r="U35" s="315"/>
      <c r="V35" s="315"/>
      <c r="W35" s="315"/>
      <c r="X35" s="315"/>
      <c r="Y35" s="315"/>
    </row>
    <row r="36" spans="1:25" x14ac:dyDescent="0.2">
      <c r="A36" s="316" t="s">
        <v>369</v>
      </c>
      <c r="B36" s="316"/>
      <c r="C36" s="316"/>
      <c r="D36" s="316"/>
      <c r="E36" s="316"/>
      <c r="F36" s="316"/>
      <c r="G36" s="8">
        <v>28</v>
      </c>
      <c r="H36" s="74">
        <v>14493025</v>
      </c>
      <c r="I36" s="74">
        <v>0</v>
      </c>
      <c r="J36" s="74">
        <v>2143102</v>
      </c>
      <c r="K36" s="74">
        <v>0</v>
      </c>
      <c r="L36" s="74">
        <v>0</v>
      </c>
      <c r="M36" s="74">
        <v>0</v>
      </c>
      <c r="N36" s="74">
        <v>0</v>
      </c>
      <c r="O36" s="74">
        <v>0</v>
      </c>
      <c r="P36" s="74">
        <v>0</v>
      </c>
      <c r="Q36" s="74">
        <v>0</v>
      </c>
      <c r="R36" s="74">
        <v>0</v>
      </c>
      <c r="S36" s="74">
        <v>0</v>
      </c>
      <c r="T36" s="74">
        <v>0</v>
      </c>
      <c r="U36" s="74">
        <v>1414212</v>
      </c>
      <c r="V36" s="74">
        <v>1382922</v>
      </c>
      <c r="W36" s="109">
        <f>H36+I36+J36+K36-L36+M36+N36+O36+P36+Q36+R36+U36+V36+S36+T36</f>
        <v>19433261</v>
      </c>
      <c r="X36" s="74">
        <v>0</v>
      </c>
      <c r="Y36" s="109">
        <f t="shared" ref="Y36:Y38" si="9">W36+X36</f>
        <v>19433261</v>
      </c>
    </row>
    <row r="37" spans="1:25" x14ac:dyDescent="0.2">
      <c r="A37" s="309" t="s">
        <v>370</v>
      </c>
      <c r="B37" s="309"/>
      <c r="C37" s="309"/>
      <c r="D37" s="309"/>
      <c r="E37" s="309"/>
      <c r="F37" s="309"/>
      <c r="G37" s="8">
        <v>29</v>
      </c>
      <c r="H37" s="74">
        <v>0</v>
      </c>
      <c r="I37" s="74">
        <v>0</v>
      </c>
      <c r="J37" s="74">
        <v>0</v>
      </c>
      <c r="K37" s="74">
        <v>0</v>
      </c>
      <c r="L37" s="74">
        <v>0</v>
      </c>
      <c r="M37" s="74">
        <v>0</v>
      </c>
      <c r="N37" s="74">
        <v>0</v>
      </c>
      <c r="O37" s="74">
        <v>0</v>
      </c>
      <c r="P37" s="74">
        <v>0</v>
      </c>
      <c r="Q37" s="74">
        <v>0</v>
      </c>
      <c r="R37" s="74">
        <v>0</v>
      </c>
      <c r="S37" s="74">
        <v>0</v>
      </c>
      <c r="T37" s="74">
        <v>0</v>
      </c>
      <c r="U37" s="74">
        <v>0</v>
      </c>
      <c r="V37" s="74">
        <v>0</v>
      </c>
      <c r="W37" s="109">
        <f>H37+I37+J37+K37-L37+M37+N37+O37+P37+Q37+R37+U37+V37</f>
        <v>0</v>
      </c>
      <c r="X37" s="74">
        <v>0</v>
      </c>
      <c r="Y37" s="109">
        <f t="shared" si="9"/>
        <v>0</v>
      </c>
    </row>
    <row r="38" spans="1:25" x14ac:dyDescent="0.2">
      <c r="A38" s="309" t="s">
        <v>371</v>
      </c>
      <c r="B38" s="309"/>
      <c r="C38" s="309"/>
      <c r="D38" s="309"/>
      <c r="E38" s="309"/>
      <c r="F38" s="309"/>
      <c r="G38" s="8">
        <v>30</v>
      </c>
      <c r="H38" s="74">
        <v>0</v>
      </c>
      <c r="I38" s="74">
        <v>0</v>
      </c>
      <c r="J38" s="74">
        <v>0</v>
      </c>
      <c r="K38" s="74">
        <v>0</v>
      </c>
      <c r="L38" s="74">
        <v>0</v>
      </c>
      <c r="M38" s="74">
        <v>0</v>
      </c>
      <c r="N38" s="74">
        <v>0</v>
      </c>
      <c r="O38" s="74">
        <v>0</v>
      </c>
      <c r="P38" s="74">
        <v>0</v>
      </c>
      <c r="Q38" s="74">
        <v>0</v>
      </c>
      <c r="R38" s="74">
        <v>0</v>
      </c>
      <c r="S38" s="74">
        <v>0</v>
      </c>
      <c r="T38" s="74">
        <v>0</v>
      </c>
      <c r="U38" s="74">
        <v>0</v>
      </c>
      <c r="V38" s="74">
        <v>0</v>
      </c>
      <c r="W38" s="109">
        <f>H38+I38+J38+K38-L38+M38+N38+O38+P38+Q38+R38+U38+V38</f>
        <v>0</v>
      </c>
      <c r="X38" s="74">
        <v>0</v>
      </c>
      <c r="Y38" s="109">
        <f t="shared" si="9"/>
        <v>0</v>
      </c>
    </row>
    <row r="39" spans="1:25" ht="25.5" customHeight="1" x14ac:dyDescent="0.2">
      <c r="A39" s="317" t="s">
        <v>451</v>
      </c>
      <c r="B39" s="317"/>
      <c r="C39" s="317"/>
      <c r="D39" s="317"/>
      <c r="E39" s="317"/>
      <c r="F39" s="317"/>
      <c r="G39" s="9">
        <v>31</v>
      </c>
      <c r="H39" s="110">
        <f>H36+H37+H38</f>
        <v>14493025</v>
      </c>
      <c r="I39" s="110">
        <f t="shared" ref="I39:Y39" si="10">I36+I37+I38</f>
        <v>0</v>
      </c>
      <c r="J39" s="110">
        <f t="shared" si="10"/>
        <v>2143102</v>
      </c>
      <c r="K39" s="110">
        <f t="shared" si="10"/>
        <v>0</v>
      </c>
      <c r="L39" s="110">
        <f t="shared" si="10"/>
        <v>0</v>
      </c>
      <c r="M39" s="110">
        <f t="shared" si="10"/>
        <v>0</v>
      </c>
      <c r="N39" s="110">
        <f t="shared" si="10"/>
        <v>0</v>
      </c>
      <c r="O39" s="110">
        <f t="shared" si="10"/>
        <v>0</v>
      </c>
      <c r="P39" s="110">
        <f t="shared" si="10"/>
        <v>0</v>
      </c>
      <c r="Q39" s="110">
        <f t="shared" si="10"/>
        <v>0</v>
      </c>
      <c r="R39" s="110">
        <f t="shared" si="10"/>
        <v>0</v>
      </c>
      <c r="S39" s="110">
        <f t="shared" si="10"/>
        <v>0</v>
      </c>
      <c r="T39" s="110">
        <f t="shared" si="10"/>
        <v>0</v>
      </c>
      <c r="U39" s="110">
        <f t="shared" si="10"/>
        <v>1414212</v>
      </c>
      <c r="V39" s="110">
        <f t="shared" si="10"/>
        <v>1382922</v>
      </c>
      <c r="W39" s="110">
        <f t="shared" si="10"/>
        <v>19433261</v>
      </c>
      <c r="X39" s="110">
        <f t="shared" si="10"/>
        <v>0</v>
      </c>
      <c r="Y39" s="110">
        <f t="shared" si="10"/>
        <v>19433261</v>
      </c>
    </row>
    <row r="40" spans="1:25" x14ac:dyDescent="0.2">
      <c r="A40" s="309" t="s">
        <v>372</v>
      </c>
      <c r="B40" s="309"/>
      <c r="C40" s="309"/>
      <c r="D40" s="309"/>
      <c r="E40" s="309"/>
      <c r="F40" s="309"/>
      <c r="G40" s="8">
        <v>32</v>
      </c>
      <c r="H40" s="111">
        <v>0</v>
      </c>
      <c r="I40" s="111">
        <v>0</v>
      </c>
      <c r="J40" s="111">
        <v>0</v>
      </c>
      <c r="K40" s="111">
        <v>0</v>
      </c>
      <c r="L40" s="111">
        <v>0</v>
      </c>
      <c r="M40" s="111">
        <v>0</v>
      </c>
      <c r="N40" s="111">
        <v>0</v>
      </c>
      <c r="O40" s="111">
        <v>0</v>
      </c>
      <c r="P40" s="111">
        <v>0</v>
      </c>
      <c r="Q40" s="111">
        <v>0</v>
      </c>
      <c r="R40" s="111">
        <v>0</v>
      </c>
      <c r="S40" s="111">
        <v>0</v>
      </c>
      <c r="T40" s="111">
        <v>0</v>
      </c>
      <c r="U40" s="111">
        <v>0</v>
      </c>
      <c r="V40" s="74">
        <v>1272164</v>
      </c>
      <c r="W40" s="109">
        <f t="shared" ref="W40:W58" si="11">H40+I40+J40+K40-L40+M40+N40+O40+P40+Q40+R40+U40+V40+S40+T40</f>
        <v>1272164</v>
      </c>
      <c r="X40" s="74">
        <v>0</v>
      </c>
      <c r="Y40" s="109">
        <f t="shared" ref="Y40:Y58" si="12">W40+X40</f>
        <v>1272164</v>
      </c>
    </row>
    <row r="41" spans="1:25" x14ac:dyDescent="0.2">
      <c r="A41" s="309" t="s">
        <v>373</v>
      </c>
      <c r="B41" s="309"/>
      <c r="C41" s="309"/>
      <c r="D41" s="309"/>
      <c r="E41" s="309"/>
      <c r="F41" s="309"/>
      <c r="G41" s="8">
        <v>33</v>
      </c>
      <c r="H41" s="111">
        <v>0</v>
      </c>
      <c r="I41" s="111">
        <v>0</v>
      </c>
      <c r="J41" s="111">
        <v>0</v>
      </c>
      <c r="K41" s="111">
        <v>0</v>
      </c>
      <c r="L41" s="111">
        <v>0</v>
      </c>
      <c r="M41" s="111">
        <v>0</v>
      </c>
      <c r="N41" s="74">
        <v>0</v>
      </c>
      <c r="O41" s="111">
        <v>0</v>
      </c>
      <c r="P41" s="111">
        <v>0</v>
      </c>
      <c r="Q41" s="111">
        <v>0</v>
      </c>
      <c r="R41" s="111">
        <v>0</v>
      </c>
      <c r="S41" s="111">
        <v>0</v>
      </c>
      <c r="T41" s="111">
        <v>0</v>
      </c>
      <c r="U41" s="111">
        <v>0</v>
      </c>
      <c r="V41" s="111">
        <v>0</v>
      </c>
      <c r="W41" s="109">
        <f t="shared" si="11"/>
        <v>0</v>
      </c>
      <c r="X41" s="74">
        <v>0</v>
      </c>
      <c r="Y41" s="109">
        <f t="shared" si="12"/>
        <v>0</v>
      </c>
    </row>
    <row r="42" spans="1:25" ht="27" customHeight="1" x14ac:dyDescent="0.2">
      <c r="A42" s="309" t="s">
        <v>374</v>
      </c>
      <c r="B42" s="309"/>
      <c r="C42" s="309"/>
      <c r="D42" s="309"/>
      <c r="E42" s="309"/>
      <c r="F42" s="309"/>
      <c r="G42" s="8">
        <v>34</v>
      </c>
      <c r="H42" s="111">
        <v>0</v>
      </c>
      <c r="I42" s="111">
        <v>0</v>
      </c>
      <c r="J42" s="111">
        <v>0</v>
      </c>
      <c r="K42" s="111">
        <v>0</v>
      </c>
      <c r="L42" s="111">
        <v>0</v>
      </c>
      <c r="M42" s="111">
        <v>0</v>
      </c>
      <c r="N42" s="111">
        <v>0</v>
      </c>
      <c r="O42" s="74">
        <v>0</v>
      </c>
      <c r="P42" s="111">
        <v>0</v>
      </c>
      <c r="Q42" s="111">
        <v>0</v>
      </c>
      <c r="R42" s="111">
        <v>0</v>
      </c>
      <c r="S42" s="111">
        <v>0</v>
      </c>
      <c r="T42" s="111">
        <v>0</v>
      </c>
      <c r="U42" s="74">
        <v>0</v>
      </c>
      <c r="V42" s="74">
        <v>0</v>
      </c>
      <c r="W42" s="109">
        <f t="shared" si="11"/>
        <v>0</v>
      </c>
      <c r="X42" s="74">
        <v>0</v>
      </c>
      <c r="Y42" s="109">
        <f t="shared" si="12"/>
        <v>0</v>
      </c>
    </row>
    <row r="43" spans="1:25" ht="20.25" customHeight="1" x14ac:dyDescent="0.2">
      <c r="A43" s="309" t="s">
        <v>439</v>
      </c>
      <c r="B43" s="309"/>
      <c r="C43" s="309"/>
      <c r="D43" s="309"/>
      <c r="E43" s="309"/>
      <c r="F43" s="309"/>
      <c r="G43" s="8">
        <v>35</v>
      </c>
      <c r="H43" s="111">
        <v>0</v>
      </c>
      <c r="I43" s="111">
        <v>0</v>
      </c>
      <c r="J43" s="111">
        <v>0</v>
      </c>
      <c r="K43" s="111">
        <v>0</v>
      </c>
      <c r="L43" s="111">
        <v>0</v>
      </c>
      <c r="M43" s="111">
        <v>0</v>
      </c>
      <c r="N43" s="111">
        <v>0</v>
      </c>
      <c r="O43" s="111">
        <v>0</v>
      </c>
      <c r="P43" s="74">
        <v>0</v>
      </c>
      <c r="Q43" s="111">
        <v>0</v>
      </c>
      <c r="R43" s="111">
        <v>0</v>
      </c>
      <c r="S43" s="111">
        <v>0</v>
      </c>
      <c r="T43" s="111">
        <v>0</v>
      </c>
      <c r="U43" s="74">
        <v>0</v>
      </c>
      <c r="V43" s="74">
        <v>0</v>
      </c>
      <c r="W43" s="109">
        <f t="shared" si="11"/>
        <v>0</v>
      </c>
      <c r="X43" s="74">
        <v>0</v>
      </c>
      <c r="Y43" s="109">
        <f t="shared" si="12"/>
        <v>0</v>
      </c>
    </row>
    <row r="44" spans="1:25" ht="21" customHeight="1" x14ac:dyDescent="0.2">
      <c r="A44" s="309" t="s">
        <v>375</v>
      </c>
      <c r="B44" s="309"/>
      <c r="C44" s="309"/>
      <c r="D44" s="309"/>
      <c r="E44" s="309"/>
      <c r="F44" s="309"/>
      <c r="G44" s="8">
        <v>36</v>
      </c>
      <c r="H44" s="111">
        <v>0</v>
      </c>
      <c r="I44" s="111">
        <v>0</v>
      </c>
      <c r="J44" s="111">
        <v>0</v>
      </c>
      <c r="K44" s="111">
        <v>0</v>
      </c>
      <c r="L44" s="111">
        <v>0</v>
      </c>
      <c r="M44" s="111">
        <v>0</v>
      </c>
      <c r="N44" s="111">
        <v>0</v>
      </c>
      <c r="O44" s="111">
        <v>0</v>
      </c>
      <c r="P44" s="111">
        <v>0</v>
      </c>
      <c r="Q44" s="74">
        <v>0</v>
      </c>
      <c r="R44" s="111">
        <v>0</v>
      </c>
      <c r="S44" s="111">
        <v>0</v>
      </c>
      <c r="T44" s="111">
        <v>0</v>
      </c>
      <c r="U44" s="74">
        <v>0</v>
      </c>
      <c r="V44" s="74">
        <v>0</v>
      </c>
      <c r="W44" s="109">
        <f t="shared" si="11"/>
        <v>0</v>
      </c>
      <c r="X44" s="74">
        <v>0</v>
      </c>
      <c r="Y44" s="109">
        <f t="shared" si="12"/>
        <v>0</v>
      </c>
    </row>
    <row r="45" spans="1:25" ht="29.25" customHeight="1" x14ac:dyDescent="0.2">
      <c r="A45" s="309" t="s">
        <v>376</v>
      </c>
      <c r="B45" s="309"/>
      <c r="C45" s="309"/>
      <c r="D45" s="309"/>
      <c r="E45" s="309"/>
      <c r="F45" s="309"/>
      <c r="G45" s="8">
        <v>37</v>
      </c>
      <c r="H45" s="111">
        <v>0</v>
      </c>
      <c r="I45" s="111">
        <v>0</v>
      </c>
      <c r="J45" s="111">
        <v>0</v>
      </c>
      <c r="K45" s="111">
        <v>0</v>
      </c>
      <c r="L45" s="111">
        <v>0</v>
      </c>
      <c r="M45" s="111">
        <v>0</v>
      </c>
      <c r="N45" s="111">
        <v>0</v>
      </c>
      <c r="O45" s="111">
        <v>0</v>
      </c>
      <c r="P45" s="111">
        <v>0</v>
      </c>
      <c r="Q45" s="111">
        <v>0</v>
      </c>
      <c r="R45" s="74">
        <v>0</v>
      </c>
      <c r="S45" s="74">
        <v>0</v>
      </c>
      <c r="T45" s="74">
        <v>0</v>
      </c>
      <c r="U45" s="74">
        <v>0</v>
      </c>
      <c r="V45" s="74">
        <v>0</v>
      </c>
      <c r="W45" s="109">
        <f t="shared" si="11"/>
        <v>0</v>
      </c>
      <c r="X45" s="74">
        <v>0</v>
      </c>
      <c r="Y45" s="109">
        <f t="shared" si="12"/>
        <v>0</v>
      </c>
    </row>
    <row r="46" spans="1:25" ht="21" customHeight="1" x14ac:dyDescent="0.2">
      <c r="A46" s="309" t="s">
        <v>377</v>
      </c>
      <c r="B46" s="309"/>
      <c r="C46" s="309"/>
      <c r="D46" s="309"/>
      <c r="E46" s="309"/>
      <c r="F46" s="309"/>
      <c r="G46" s="8">
        <v>38</v>
      </c>
      <c r="H46" s="111">
        <v>0</v>
      </c>
      <c r="I46" s="111">
        <v>0</v>
      </c>
      <c r="J46" s="111">
        <v>0</v>
      </c>
      <c r="K46" s="111">
        <v>0</v>
      </c>
      <c r="L46" s="111">
        <v>0</v>
      </c>
      <c r="M46" s="111">
        <v>0</v>
      </c>
      <c r="N46" s="74">
        <v>0</v>
      </c>
      <c r="O46" s="74">
        <v>0</v>
      </c>
      <c r="P46" s="74">
        <v>0</v>
      </c>
      <c r="Q46" s="74">
        <v>0</v>
      </c>
      <c r="R46" s="74">
        <v>0</v>
      </c>
      <c r="S46" s="74">
        <v>0</v>
      </c>
      <c r="T46" s="74">
        <v>0</v>
      </c>
      <c r="U46" s="74">
        <v>0</v>
      </c>
      <c r="V46" s="74">
        <v>0</v>
      </c>
      <c r="W46" s="109">
        <f t="shared" si="11"/>
        <v>0</v>
      </c>
      <c r="X46" s="74">
        <v>0</v>
      </c>
      <c r="Y46" s="109">
        <f t="shared" si="12"/>
        <v>0</v>
      </c>
    </row>
    <row r="47" spans="1:25" x14ac:dyDescent="0.2">
      <c r="A47" s="309" t="s">
        <v>378</v>
      </c>
      <c r="B47" s="309"/>
      <c r="C47" s="309"/>
      <c r="D47" s="309"/>
      <c r="E47" s="309"/>
      <c r="F47" s="309"/>
      <c r="G47" s="8">
        <v>39</v>
      </c>
      <c r="H47" s="111">
        <v>0</v>
      </c>
      <c r="I47" s="111">
        <v>0</v>
      </c>
      <c r="J47" s="111">
        <v>0</v>
      </c>
      <c r="K47" s="111">
        <v>0</v>
      </c>
      <c r="L47" s="111">
        <v>0</v>
      </c>
      <c r="M47" s="111">
        <v>0</v>
      </c>
      <c r="N47" s="74">
        <v>0</v>
      </c>
      <c r="O47" s="74">
        <v>0</v>
      </c>
      <c r="P47" s="74">
        <v>0</v>
      </c>
      <c r="Q47" s="74">
        <v>0</v>
      </c>
      <c r="R47" s="74">
        <v>0</v>
      </c>
      <c r="S47" s="74">
        <v>0</v>
      </c>
      <c r="T47" s="74">
        <v>0</v>
      </c>
      <c r="U47" s="74">
        <v>0</v>
      </c>
      <c r="V47" s="74">
        <v>0</v>
      </c>
      <c r="W47" s="109">
        <f t="shared" si="11"/>
        <v>0</v>
      </c>
      <c r="X47" s="74">
        <v>0</v>
      </c>
      <c r="Y47" s="109">
        <f t="shared" si="12"/>
        <v>0</v>
      </c>
    </row>
    <row r="48" spans="1:25" x14ac:dyDescent="0.2">
      <c r="A48" s="309" t="s">
        <v>379</v>
      </c>
      <c r="B48" s="309"/>
      <c r="C48" s="309"/>
      <c r="D48" s="309"/>
      <c r="E48" s="309"/>
      <c r="F48" s="309"/>
      <c r="G48" s="8">
        <v>40</v>
      </c>
      <c r="H48" s="74">
        <v>0</v>
      </c>
      <c r="I48" s="74">
        <v>0</v>
      </c>
      <c r="J48" s="74">
        <v>0</v>
      </c>
      <c r="K48" s="74">
        <v>0</v>
      </c>
      <c r="L48" s="74">
        <v>0</v>
      </c>
      <c r="M48" s="74">
        <v>0</v>
      </c>
      <c r="N48" s="74">
        <v>0</v>
      </c>
      <c r="O48" s="74">
        <v>0</v>
      </c>
      <c r="P48" s="74">
        <v>0</v>
      </c>
      <c r="Q48" s="74">
        <v>0</v>
      </c>
      <c r="R48" s="74">
        <v>0</v>
      </c>
      <c r="S48" s="74">
        <v>0</v>
      </c>
      <c r="T48" s="74">
        <v>0</v>
      </c>
      <c r="U48" s="74">
        <v>0</v>
      </c>
      <c r="V48" s="74">
        <v>0</v>
      </c>
      <c r="W48" s="109">
        <f t="shared" si="11"/>
        <v>0</v>
      </c>
      <c r="X48" s="74">
        <v>0</v>
      </c>
      <c r="Y48" s="109">
        <f t="shared" si="12"/>
        <v>0</v>
      </c>
    </row>
    <row r="49" spans="1:25" x14ac:dyDescent="0.2">
      <c r="A49" s="309" t="s">
        <v>452</v>
      </c>
      <c r="B49" s="309"/>
      <c r="C49" s="309"/>
      <c r="D49" s="309"/>
      <c r="E49" s="309"/>
      <c r="F49" s="309"/>
      <c r="G49" s="8">
        <v>41</v>
      </c>
      <c r="H49" s="111">
        <v>0</v>
      </c>
      <c r="I49" s="111">
        <v>0</v>
      </c>
      <c r="J49" s="111">
        <v>0</v>
      </c>
      <c r="K49" s="111">
        <v>0</v>
      </c>
      <c r="L49" s="111">
        <v>0</v>
      </c>
      <c r="M49" s="111">
        <v>0</v>
      </c>
      <c r="N49" s="74">
        <v>0</v>
      </c>
      <c r="O49" s="74">
        <v>0</v>
      </c>
      <c r="P49" s="74">
        <v>0</v>
      </c>
      <c r="Q49" s="74">
        <v>0</v>
      </c>
      <c r="R49" s="74">
        <v>0</v>
      </c>
      <c r="S49" s="74">
        <v>0</v>
      </c>
      <c r="T49" s="74">
        <v>0</v>
      </c>
      <c r="U49" s="74">
        <v>0</v>
      </c>
      <c r="V49" s="74">
        <v>0</v>
      </c>
      <c r="W49" s="109">
        <f t="shared" si="11"/>
        <v>0</v>
      </c>
      <c r="X49" s="74">
        <v>0</v>
      </c>
      <c r="Y49" s="109">
        <f t="shared" si="12"/>
        <v>0</v>
      </c>
    </row>
    <row r="50" spans="1:25" ht="32.25" customHeight="1" x14ac:dyDescent="0.2">
      <c r="A50" s="309" t="s">
        <v>453</v>
      </c>
      <c r="B50" s="309"/>
      <c r="C50" s="309"/>
      <c r="D50" s="309"/>
      <c r="E50" s="309"/>
      <c r="F50" s="309"/>
      <c r="G50" s="8">
        <v>42</v>
      </c>
      <c r="H50" s="74">
        <v>0</v>
      </c>
      <c r="I50" s="74">
        <v>0</v>
      </c>
      <c r="J50" s="74">
        <v>0</v>
      </c>
      <c r="K50" s="74">
        <v>0</v>
      </c>
      <c r="L50" s="74">
        <v>0</v>
      </c>
      <c r="M50" s="74">
        <v>0</v>
      </c>
      <c r="N50" s="74">
        <v>0</v>
      </c>
      <c r="O50" s="74">
        <v>0</v>
      </c>
      <c r="P50" s="74">
        <v>0</v>
      </c>
      <c r="Q50" s="74">
        <v>0</v>
      </c>
      <c r="R50" s="74">
        <v>0</v>
      </c>
      <c r="S50" s="74">
        <v>0</v>
      </c>
      <c r="T50" s="74">
        <v>0</v>
      </c>
      <c r="U50" s="74">
        <v>0</v>
      </c>
      <c r="V50" s="74">
        <v>0</v>
      </c>
      <c r="W50" s="109">
        <f t="shared" si="11"/>
        <v>0</v>
      </c>
      <c r="X50" s="74">
        <v>0</v>
      </c>
      <c r="Y50" s="109">
        <f t="shared" si="12"/>
        <v>0</v>
      </c>
    </row>
    <row r="51" spans="1:25" ht="26.25" customHeight="1" x14ac:dyDescent="0.2">
      <c r="A51" s="309" t="s">
        <v>440</v>
      </c>
      <c r="B51" s="309"/>
      <c r="C51" s="309"/>
      <c r="D51" s="309"/>
      <c r="E51" s="309"/>
      <c r="F51" s="309"/>
      <c r="G51" s="8">
        <v>43</v>
      </c>
      <c r="H51" s="74">
        <v>0</v>
      </c>
      <c r="I51" s="74">
        <v>0</v>
      </c>
      <c r="J51" s="74">
        <v>0</v>
      </c>
      <c r="K51" s="74">
        <v>0</v>
      </c>
      <c r="L51" s="74">
        <v>0</v>
      </c>
      <c r="M51" s="74">
        <v>0</v>
      </c>
      <c r="N51" s="74">
        <v>0</v>
      </c>
      <c r="O51" s="74">
        <v>0</v>
      </c>
      <c r="P51" s="74">
        <v>0</v>
      </c>
      <c r="Q51" s="74">
        <v>0</v>
      </c>
      <c r="R51" s="74">
        <v>0</v>
      </c>
      <c r="S51" s="74">
        <v>0</v>
      </c>
      <c r="T51" s="74">
        <v>0</v>
      </c>
      <c r="U51" s="74">
        <v>0</v>
      </c>
      <c r="V51" s="74">
        <v>0</v>
      </c>
      <c r="W51" s="109">
        <f t="shared" si="11"/>
        <v>0</v>
      </c>
      <c r="X51" s="74">
        <v>0</v>
      </c>
      <c r="Y51" s="109">
        <f t="shared" si="12"/>
        <v>0</v>
      </c>
    </row>
    <row r="52" spans="1:25" ht="22.5" customHeight="1" x14ac:dyDescent="0.2">
      <c r="A52" s="309" t="s">
        <v>454</v>
      </c>
      <c r="B52" s="309"/>
      <c r="C52" s="309"/>
      <c r="D52" s="309"/>
      <c r="E52" s="309"/>
      <c r="F52" s="309"/>
      <c r="G52" s="8">
        <v>44</v>
      </c>
      <c r="H52" s="74">
        <v>0</v>
      </c>
      <c r="I52" s="74">
        <v>0</v>
      </c>
      <c r="J52" s="74">
        <v>0</v>
      </c>
      <c r="K52" s="74">
        <v>0</v>
      </c>
      <c r="L52" s="74">
        <v>0</v>
      </c>
      <c r="M52" s="74">
        <v>0</v>
      </c>
      <c r="N52" s="74">
        <v>0</v>
      </c>
      <c r="O52" s="74">
        <v>0</v>
      </c>
      <c r="P52" s="74">
        <v>0</v>
      </c>
      <c r="Q52" s="74">
        <v>0</v>
      </c>
      <c r="R52" s="74">
        <v>0</v>
      </c>
      <c r="S52" s="74">
        <v>0</v>
      </c>
      <c r="T52" s="74">
        <v>0</v>
      </c>
      <c r="U52" s="74">
        <v>0</v>
      </c>
      <c r="V52" s="74">
        <v>0</v>
      </c>
      <c r="W52" s="109">
        <f t="shared" si="11"/>
        <v>0</v>
      </c>
      <c r="X52" s="74">
        <v>0</v>
      </c>
      <c r="Y52" s="109">
        <f t="shared" si="12"/>
        <v>0</v>
      </c>
    </row>
    <row r="53" spans="1:25" x14ac:dyDescent="0.2">
      <c r="A53" s="309" t="s">
        <v>455</v>
      </c>
      <c r="B53" s="309"/>
      <c r="C53" s="309"/>
      <c r="D53" s="309"/>
      <c r="E53" s="309"/>
      <c r="F53" s="309"/>
      <c r="G53" s="8">
        <v>45</v>
      </c>
      <c r="H53" s="74">
        <v>0</v>
      </c>
      <c r="I53" s="74">
        <v>0</v>
      </c>
      <c r="J53" s="74">
        <v>0</v>
      </c>
      <c r="K53" s="74">
        <v>0</v>
      </c>
      <c r="L53" s="74">
        <v>0</v>
      </c>
      <c r="M53" s="74">
        <v>0</v>
      </c>
      <c r="N53" s="74">
        <v>0</v>
      </c>
      <c r="O53" s="74">
        <v>0</v>
      </c>
      <c r="P53" s="74">
        <v>0</v>
      </c>
      <c r="Q53" s="74">
        <v>0</v>
      </c>
      <c r="R53" s="74">
        <v>0</v>
      </c>
      <c r="S53" s="74">
        <v>0</v>
      </c>
      <c r="T53" s="74">
        <v>0</v>
      </c>
      <c r="U53" s="74">
        <v>0</v>
      </c>
      <c r="V53" s="74">
        <v>0</v>
      </c>
      <c r="W53" s="109">
        <f t="shared" si="11"/>
        <v>0</v>
      </c>
      <c r="X53" s="74">
        <v>0</v>
      </c>
      <c r="Y53" s="109">
        <f t="shared" si="12"/>
        <v>0</v>
      </c>
    </row>
    <row r="54" spans="1:25" x14ac:dyDescent="0.2">
      <c r="A54" s="309" t="s">
        <v>442</v>
      </c>
      <c r="B54" s="309"/>
      <c r="C54" s="309"/>
      <c r="D54" s="309"/>
      <c r="E54" s="309"/>
      <c r="F54" s="309"/>
      <c r="G54" s="8">
        <v>46</v>
      </c>
      <c r="H54" s="74">
        <v>0</v>
      </c>
      <c r="I54" s="74">
        <v>0</v>
      </c>
      <c r="J54" s="74">
        <v>0</v>
      </c>
      <c r="K54" s="74">
        <v>0</v>
      </c>
      <c r="L54" s="74">
        <v>0</v>
      </c>
      <c r="M54" s="74">
        <v>0</v>
      </c>
      <c r="N54" s="74">
        <v>0</v>
      </c>
      <c r="O54" s="74">
        <v>0</v>
      </c>
      <c r="P54" s="74">
        <v>0</v>
      </c>
      <c r="Q54" s="74">
        <v>0</v>
      </c>
      <c r="R54" s="74">
        <v>0</v>
      </c>
      <c r="S54" s="74">
        <v>0</v>
      </c>
      <c r="T54" s="74">
        <v>0</v>
      </c>
      <c r="U54" s="74">
        <v>0</v>
      </c>
      <c r="V54" s="74">
        <v>0</v>
      </c>
      <c r="W54" s="109">
        <f t="shared" si="11"/>
        <v>0</v>
      </c>
      <c r="X54" s="74">
        <v>0</v>
      </c>
      <c r="Y54" s="109">
        <f t="shared" si="12"/>
        <v>0</v>
      </c>
    </row>
    <row r="55" spans="1:25" x14ac:dyDescent="0.2">
      <c r="A55" s="309" t="s">
        <v>443</v>
      </c>
      <c r="B55" s="309"/>
      <c r="C55" s="309"/>
      <c r="D55" s="309"/>
      <c r="E55" s="309"/>
      <c r="F55" s="309"/>
      <c r="G55" s="8">
        <v>47</v>
      </c>
      <c r="H55" s="74">
        <v>0</v>
      </c>
      <c r="I55" s="74">
        <v>0</v>
      </c>
      <c r="J55" s="74">
        <v>0</v>
      </c>
      <c r="K55" s="74">
        <v>0</v>
      </c>
      <c r="L55" s="74">
        <v>0</v>
      </c>
      <c r="M55" s="74">
        <v>0</v>
      </c>
      <c r="N55" s="74">
        <v>0</v>
      </c>
      <c r="O55" s="74">
        <v>0</v>
      </c>
      <c r="P55" s="74">
        <v>0</v>
      </c>
      <c r="Q55" s="74">
        <v>0</v>
      </c>
      <c r="R55" s="74">
        <v>0</v>
      </c>
      <c r="S55" s="74">
        <v>0</v>
      </c>
      <c r="T55" s="74">
        <v>0</v>
      </c>
      <c r="U55" s="74">
        <v>0</v>
      </c>
      <c r="V55" s="74">
        <v>0</v>
      </c>
      <c r="W55" s="109">
        <f t="shared" si="11"/>
        <v>0</v>
      </c>
      <c r="X55" s="74">
        <v>0</v>
      </c>
      <c r="Y55" s="109">
        <f t="shared" si="12"/>
        <v>0</v>
      </c>
    </row>
    <row r="56" spans="1:25" x14ac:dyDescent="0.2">
      <c r="A56" s="309" t="s">
        <v>444</v>
      </c>
      <c r="B56" s="309"/>
      <c r="C56" s="309"/>
      <c r="D56" s="309"/>
      <c r="E56" s="309"/>
      <c r="F56" s="309"/>
      <c r="G56" s="8">
        <v>48</v>
      </c>
      <c r="H56" s="74">
        <v>0</v>
      </c>
      <c r="I56" s="74">
        <v>0</v>
      </c>
      <c r="J56" s="74">
        <v>0</v>
      </c>
      <c r="K56" s="74">
        <v>0</v>
      </c>
      <c r="L56" s="74">
        <v>0</v>
      </c>
      <c r="M56" s="74">
        <v>0</v>
      </c>
      <c r="N56" s="74">
        <v>0</v>
      </c>
      <c r="O56" s="74">
        <v>0</v>
      </c>
      <c r="P56" s="74">
        <v>0</v>
      </c>
      <c r="Q56" s="74">
        <v>0</v>
      </c>
      <c r="R56" s="74">
        <v>0</v>
      </c>
      <c r="S56" s="74">
        <v>0</v>
      </c>
      <c r="T56" s="74">
        <v>0</v>
      </c>
      <c r="U56" s="74">
        <v>0</v>
      </c>
      <c r="V56" s="74">
        <v>0</v>
      </c>
      <c r="W56" s="109">
        <f t="shared" si="11"/>
        <v>0</v>
      </c>
      <c r="X56" s="74">
        <v>0</v>
      </c>
      <c r="Y56" s="109">
        <f t="shared" si="12"/>
        <v>0</v>
      </c>
    </row>
    <row r="57" spans="1:25" ht="23.25" customHeight="1" x14ac:dyDescent="0.2">
      <c r="A57" s="309" t="s">
        <v>456</v>
      </c>
      <c r="B57" s="309"/>
      <c r="C57" s="309"/>
      <c r="D57" s="309"/>
      <c r="E57" s="309"/>
      <c r="F57" s="309"/>
      <c r="G57" s="8">
        <v>49</v>
      </c>
      <c r="H57" s="74">
        <v>0</v>
      </c>
      <c r="I57" s="74">
        <v>0</v>
      </c>
      <c r="J57" s="74">
        <v>0</v>
      </c>
      <c r="K57" s="74">
        <v>0</v>
      </c>
      <c r="L57" s="74">
        <v>0</v>
      </c>
      <c r="M57" s="74">
        <v>0</v>
      </c>
      <c r="N57" s="74">
        <v>0</v>
      </c>
      <c r="O57" s="74">
        <v>0</v>
      </c>
      <c r="P57" s="74">
        <v>0</v>
      </c>
      <c r="Q57" s="74">
        <v>0</v>
      </c>
      <c r="R57" s="74">
        <v>0</v>
      </c>
      <c r="S57" s="74">
        <v>0</v>
      </c>
      <c r="T57" s="74">
        <v>0</v>
      </c>
      <c r="U57" s="74">
        <v>0</v>
      </c>
      <c r="V57" s="74">
        <v>0</v>
      </c>
      <c r="W57" s="109">
        <f t="shared" si="11"/>
        <v>0</v>
      </c>
      <c r="X57" s="74">
        <v>0</v>
      </c>
      <c r="Y57" s="109">
        <f t="shared" si="12"/>
        <v>0</v>
      </c>
    </row>
    <row r="58" spans="1:25" ht="23.25" customHeight="1" x14ac:dyDescent="0.2">
      <c r="A58" s="309" t="s">
        <v>446</v>
      </c>
      <c r="B58" s="309"/>
      <c r="C58" s="309"/>
      <c r="D58" s="309"/>
      <c r="E58" s="309"/>
      <c r="F58" s="309"/>
      <c r="G58" s="8">
        <v>50</v>
      </c>
      <c r="H58" s="74">
        <v>0</v>
      </c>
      <c r="I58" s="74">
        <v>0</v>
      </c>
      <c r="J58" s="74">
        <v>0</v>
      </c>
      <c r="K58" s="74">
        <v>0</v>
      </c>
      <c r="L58" s="74">
        <v>0</v>
      </c>
      <c r="M58" s="74">
        <v>0</v>
      </c>
      <c r="N58" s="74">
        <v>0</v>
      </c>
      <c r="O58" s="74">
        <v>0</v>
      </c>
      <c r="P58" s="74">
        <v>0</v>
      </c>
      <c r="Q58" s="74">
        <v>0</v>
      </c>
      <c r="R58" s="74">
        <v>0</v>
      </c>
      <c r="S58" s="74">
        <v>0</v>
      </c>
      <c r="T58" s="74">
        <v>0</v>
      </c>
      <c r="U58" s="74">
        <v>0</v>
      </c>
      <c r="V58" s="74">
        <v>0</v>
      </c>
      <c r="W58" s="109">
        <f t="shared" si="11"/>
        <v>0</v>
      </c>
      <c r="X58" s="74">
        <v>0</v>
      </c>
      <c r="Y58" s="109">
        <f t="shared" si="12"/>
        <v>0</v>
      </c>
    </row>
    <row r="59" spans="1:25" ht="24" customHeight="1" x14ac:dyDescent="0.2">
      <c r="A59" s="310" t="s">
        <v>457</v>
      </c>
      <c r="B59" s="310"/>
      <c r="C59" s="310"/>
      <c r="D59" s="310"/>
      <c r="E59" s="310"/>
      <c r="F59" s="310"/>
      <c r="G59" s="10">
        <v>51</v>
      </c>
      <c r="H59" s="112">
        <f t="shared" ref="H59:T59" si="13">SUM(H39:H58)</f>
        <v>14493025</v>
      </c>
      <c r="I59" s="112">
        <f t="shared" si="13"/>
        <v>0</v>
      </c>
      <c r="J59" s="112">
        <f t="shared" si="13"/>
        <v>2143102</v>
      </c>
      <c r="K59" s="112">
        <f t="shared" si="13"/>
        <v>0</v>
      </c>
      <c r="L59" s="112">
        <f t="shared" si="13"/>
        <v>0</v>
      </c>
      <c r="M59" s="112">
        <f t="shared" si="13"/>
        <v>0</v>
      </c>
      <c r="N59" s="112">
        <f t="shared" si="13"/>
        <v>0</v>
      </c>
      <c r="O59" s="112">
        <f t="shared" si="13"/>
        <v>0</v>
      </c>
      <c r="P59" s="112">
        <f t="shared" si="13"/>
        <v>0</v>
      </c>
      <c r="Q59" s="112">
        <f t="shared" si="13"/>
        <v>0</v>
      </c>
      <c r="R59" s="112">
        <f t="shared" si="13"/>
        <v>0</v>
      </c>
      <c r="S59" s="112">
        <f t="shared" si="13"/>
        <v>0</v>
      </c>
      <c r="T59" s="112">
        <f t="shared" si="13"/>
        <v>0</v>
      </c>
      <c r="U59" s="112">
        <f>SUM(U39:U58)</f>
        <v>1414212</v>
      </c>
      <c r="V59" s="112">
        <f>SUM(V39:V58)</f>
        <v>2655086</v>
      </c>
      <c r="W59" s="112">
        <f>SUM(W39:W58)</f>
        <v>20705425</v>
      </c>
      <c r="X59" s="112">
        <f>SUM(X39:X58)</f>
        <v>0</v>
      </c>
      <c r="Y59" s="112">
        <f>SUM(Y39:Y58)</f>
        <v>20705425</v>
      </c>
    </row>
    <row r="60" spans="1:25" x14ac:dyDescent="0.2">
      <c r="A60" s="311" t="s">
        <v>380</v>
      </c>
      <c r="B60" s="312"/>
      <c r="C60" s="312"/>
      <c r="D60" s="312"/>
      <c r="E60" s="312"/>
      <c r="F60" s="312"/>
      <c r="G60" s="312"/>
      <c r="H60" s="312"/>
      <c r="I60" s="312"/>
      <c r="J60" s="312"/>
      <c r="K60" s="312"/>
      <c r="L60" s="312"/>
      <c r="M60" s="312"/>
      <c r="N60" s="312"/>
      <c r="O60" s="312"/>
      <c r="P60" s="312"/>
      <c r="Q60" s="312"/>
      <c r="R60" s="312"/>
      <c r="S60" s="312"/>
      <c r="T60" s="312"/>
      <c r="U60" s="312"/>
      <c r="V60" s="312"/>
      <c r="W60" s="312"/>
      <c r="X60" s="312"/>
      <c r="Y60" s="312"/>
    </row>
    <row r="61" spans="1:25" ht="31.5" customHeight="1" x14ac:dyDescent="0.2">
      <c r="A61" s="307" t="s">
        <v>458</v>
      </c>
      <c r="B61" s="307"/>
      <c r="C61" s="307"/>
      <c r="D61" s="307"/>
      <c r="E61" s="307"/>
      <c r="F61" s="307"/>
      <c r="G61" s="9">
        <v>52</v>
      </c>
      <c r="H61" s="110">
        <f t="shared" ref="H61:T61" si="14">SUM(H41:H49)</f>
        <v>0</v>
      </c>
      <c r="I61" s="110">
        <f t="shared" si="14"/>
        <v>0</v>
      </c>
      <c r="J61" s="110">
        <f t="shared" si="14"/>
        <v>0</v>
      </c>
      <c r="K61" s="110">
        <f t="shared" si="14"/>
        <v>0</v>
      </c>
      <c r="L61" s="110">
        <f t="shared" si="14"/>
        <v>0</v>
      </c>
      <c r="M61" s="110">
        <f t="shared" si="14"/>
        <v>0</v>
      </c>
      <c r="N61" s="110">
        <f t="shared" si="14"/>
        <v>0</v>
      </c>
      <c r="O61" s="110">
        <f t="shared" si="14"/>
        <v>0</v>
      </c>
      <c r="P61" s="110">
        <f t="shared" si="14"/>
        <v>0</v>
      </c>
      <c r="Q61" s="110">
        <f t="shared" si="14"/>
        <v>0</v>
      </c>
      <c r="R61" s="110">
        <f t="shared" si="14"/>
        <v>0</v>
      </c>
      <c r="S61" s="110">
        <f t="shared" si="14"/>
        <v>0</v>
      </c>
      <c r="T61" s="110">
        <f t="shared" si="14"/>
        <v>0</v>
      </c>
      <c r="U61" s="110">
        <f>SUM(U41:U49)</f>
        <v>0</v>
      </c>
      <c r="V61" s="110">
        <f>SUM(V41:V49)</f>
        <v>0</v>
      </c>
      <c r="W61" s="110">
        <f>SUM(W41:W49)</f>
        <v>0</v>
      </c>
      <c r="X61" s="110">
        <f>SUM(X41:X49)</f>
        <v>0</v>
      </c>
      <c r="Y61" s="110">
        <f>SUM(Y41:Y49)</f>
        <v>0</v>
      </c>
    </row>
    <row r="62" spans="1:25" ht="27.75" customHeight="1" x14ac:dyDescent="0.2">
      <c r="A62" s="307" t="s">
        <v>459</v>
      </c>
      <c r="B62" s="307"/>
      <c r="C62" s="307"/>
      <c r="D62" s="307"/>
      <c r="E62" s="307"/>
      <c r="F62" s="307"/>
      <c r="G62" s="9">
        <v>53</v>
      </c>
      <c r="H62" s="110">
        <f t="shared" ref="H62:T62" si="15">H40+H61</f>
        <v>0</v>
      </c>
      <c r="I62" s="110">
        <f t="shared" si="15"/>
        <v>0</v>
      </c>
      <c r="J62" s="110">
        <f t="shared" si="15"/>
        <v>0</v>
      </c>
      <c r="K62" s="110">
        <f t="shared" si="15"/>
        <v>0</v>
      </c>
      <c r="L62" s="110">
        <f t="shared" si="15"/>
        <v>0</v>
      </c>
      <c r="M62" s="110">
        <f t="shared" si="15"/>
        <v>0</v>
      </c>
      <c r="N62" s="110">
        <f t="shared" si="15"/>
        <v>0</v>
      </c>
      <c r="O62" s="110">
        <f t="shared" si="15"/>
        <v>0</v>
      </c>
      <c r="P62" s="110">
        <f t="shared" si="15"/>
        <v>0</v>
      </c>
      <c r="Q62" s="110">
        <f t="shared" si="15"/>
        <v>0</v>
      </c>
      <c r="R62" s="110">
        <f t="shared" si="15"/>
        <v>0</v>
      </c>
      <c r="S62" s="110">
        <f t="shared" si="15"/>
        <v>0</v>
      </c>
      <c r="T62" s="110">
        <f t="shared" si="15"/>
        <v>0</v>
      </c>
      <c r="U62" s="110">
        <f>U40+U61</f>
        <v>0</v>
      </c>
      <c r="V62" s="110">
        <f>V40+V61</f>
        <v>1272164</v>
      </c>
      <c r="W62" s="110">
        <f>W40+W61</f>
        <v>1272164</v>
      </c>
      <c r="X62" s="110">
        <f>X40+X61</f>
        <v>0</v>
      </c>
      <c r="Y62" s="110">
        <f>Y40+Y61</f>
        <v>1272164</v>
      </c>
    </row>
    <row r="63" spans="1:25" ht="29.25" customHeight="1" x14ac:dyDescent="0.2">
      <c r="A63" s="308" t="s">
        <v>460</v>
      </c>
      <c r="B63" s="308"/>
      <c r="C63" s="308"/>
      <c r="D63" s="308"/>
      <c r="E63" s="308"/>
      <c r="F63" s="308"/>
      <c r="G63" s="10">
        <v>54</v>
      </c>
      <c r="H63" s="112">
        <f t="shared" ref="H63:T63" si="16">SUM(H50:H58)</f>
        <v>0</v>
      </c>
      <c r="I63" s="112">
        <f t="shared" si="16"/>
        <v>0</v>
      </c>
      <c r="J63" s="112">
        <f t="shared" si="16"/>
        <v>0</v>
      </c>
      <c r="K63" s="112">
        <f t="shared" si="16"/>
        <v>0</v>
      </c>
      <c r="L63" s="112">
        <f t="shared" si="16"/>
        <v>0</v>
      </c>
      <c r="M63" s="112">
        <f t="shared" si="16"/>
        <v>0</v>
      </c>
      <c r="N63" s="112">
        <f t="shared" si="16"/>
        <v>0</v>
      </c>
      <c r="O63" s="112">
        <f t="shared" si="16"/>
        <v>0</v>
      </c>
      <c r="P63" s="112">
        <f t="shared" si="16"/>
        <v>0</v>
      </c>
      <c r="Q63" s="112">
        <f t="shared" si="16"/>
        <v>0</v>
      </c>
      <c r="R63" s="112">
        <f t="shared" si="16"/>
        <v>0</v>
      </c>
      <c r="S63" s="112">
        <f t="shared" si="16"/>
        <v>0</v>
      </c>
      <c r="T63" s="112">
        <f t="shared" si="16"/>
        <v>0</v>
      </c>
      <c r="U63" s="112">
        <f>SUM(U50:U58)</f>
        <v>0</v>
      </c>
      <c r="V63" s="112">
        <f>SUM(V50:V58)</f>
        <v>0</v>
      </c>
      <c r="W63" s="112">
        <f>SUM(W50:W58)</f>
        <v>0</v>
      </c>
      <c r="X63" s="112">
        <f>SUM(X50:X58)</f>
        <v>0</v>
      </c>
      <c r="Y63" s="112">
        <f>SUM(Y50:Y58)</f>
        <v>0</v>
      </c>
    </row>
  </sheetData>
  <sheetProtection algorithmName="SHA-512" hashValue="flITp46kYRDuGRLRsMIA3jaPPE4NXpK6qOdHKGOQyH0HW89smFicOfaF0swCnvVsYqx3lhxSbNEkqkVZYSaNyA==" saltValue="jr4Mklv/2NnknasYZ4UAZQ==" spinCount="100000" sheet="1" objects="1" scenarios="1"/>
  <protectedRanges>
    <protectedRange sqref="E2" name="Range1_1"/>
    <protectedRange sqref="G2" name="Range1"/>
  </protectedRanges>
  <mergeCells count="66">
    <mergeCell ref="A1:J1"/>
    <mergeCell ref="C2:D2"/>
    <mergeCell ref="A9:F9"/>
    <mergeCell ref="A10:F10"/>
    <mergeCell ref="A8:F8"/>
    <mergeCell ref="A3:F4"/>
    <mergeCell ref="G3:G4"/>
    <mergeCell ref="H3:W3"/>
    <mergeCell ref="A11:F11"/>
    <mergeCell ref="A12:F12"/>
    <mergeCell ref="A23:F23"/>
    <mergeCell ref="A13:F13"/>
    <mergeCell ref="A14:F14"/>
    <mergeCell ref="A15:F15"/>
    <mergeCell ref="A16:F16"/>
    <mergeCell ref="X3:X4"/>
    <mergeCell ref="Y3:Y4"/>
    <mergeCell ref="A5:F5"/>
    <mergeCell ref="A6:Y6"/>
    <mergeCell ref="A7:F7"/>
    <mergeCell ref="A30:F30"/>
    <mergeCell ref="A17:F17"/>
    <mergeCell ref="A18:F18"/>
    <mergeCell ref="A19:F19"/>
    <mergeCell ref="A20:F20"/>
    <mergeCell ref="A21:F21"/>
    <mergeCell ref="A22:F22"/>
    <mergeCell ref="A24:F24"/>
    <mergeCell ref="A25:F25"/>
    <mergeCell ref="A26:F26"/>
    <mergeCell ref="A27:F27"/>
    <mergeCell ref="A28:F28"/>
    <mergeCell ref="A29:F29"/>
    <mergeCell ref="A42:F42"/>
    <mergeCell ref="A31:Y31"/>
    <mergeCell ref="A32:F32"/>
    <mergeCell ref="A33:F33"/>
    <mergeCell ref="A34:F34"/>
    <mergeCell ref="A35:Y35"/>
    <mergeCell ref="A36:F36"/>
    <mergeCell ref="A37:F37"/>
    <mergeCell ref="A38:F38"/>
    <mergeCell ref="A39:F39"/>
    <mergeCell ref="A40:F40"/>
    <mergeCell ref="A41:F41"/>
    <mergeCell ref="A54:F54"/>
    <mergeCell ref="A43:F43"/>
    <mergeCell ref="A44:F44"/>
    <mergeCell ref="A45:F45"/>
    <mergeCell ref="A46:F46"/>
    <mergeCell ref="A47:F47"/>
    <mergeCell ref="A48:F48"/>
    <mergeCell ref="A49:F49"/>
    <mergeCell ref="A50:F50"/>
    <mergeCell ref="A51:F51"/>
    <mergeCell ref="A52:F52"/>
    <mergeCell ref="A53:F53"/>
    <mergeCell ref="A62:F62"/>
    <mergeCell ref="A63:F63"/>
    <mergeCell ref="A55:F55"/>
    <mergeCell ref="A56:F56"/>
    <mergeCell ref="A57:F57"/>
    <mergeCell ref="A59:F59"/>
    <mergeCell ref="A60:Y60"/>
    <mergeCell ref="A61:F61"/>
    <mergeCell ref="A58:F58"/>
  </mergeCells>
  <dataValidations count="5">
    <dataValidation type="date" operator="greaterThanOrEqual" allowBlank="1" showInputMessage="1" showErrorMessage="1" errorTitle="Incorrect date" error="Date must be entered as date value in 2008 or later. If you have entered the correct date and this error message appears, check whether you have entered the point after the year, you should not enter it" sqref="E2 JB2 SX2 ACT2 AMP2 AWL2 BGH2 BQD2 BZZ2 CJV2 CTR2 DDN2 DNJ2 DXF2 EHB2 EQX2 FAT2 FKP2 FUL2 GEH2 GOD2 GXZ2 HHV2 HRR2 IBN2 ILJ2 IVF2 JFB2 JOX2 JYT2 KIP2 KSL2 LCH2 LMD2 LVZ2 MFV2 MPR2 MZN2 NJJ2 NTF2 ODB2 OMX2 OWT2 PGP2 PQL2 QAH2 QKD2 QTZ2 RDV2 RNR2 RXN2 SHJ2 SRF2 TBB2 TKX2 TUT2 UEP2 UOL2 UYH2 VID2 VRZ2 WBV2 WLR2 WVN2 E65517 JB65517 SX65517 ACT65517 AMP65517 AWL65517 BGH65517 BQD65517 BZZ65517 CJV65517 CTR65517 DDN65517 DNJ65517 DXF65517 EHB65517 EQX65517 FAT65517 FKP65517 FUL65517 GEH65517 GOD65517 GXZ65517 HHV65517 HRR65517 IBN65517 ILJ65517 IVF65517 JFB65517 JOX65517 JYT65517 KIP65517 KSL65517 LCH65517 LMD65517 LVZ65517 MFV65517 MPR65517 MZN65517 NJJ65517 NTF65517 ODB65517 OMX65517 OWT65517 PGP65517 PQL65517 QAH65517 QKD65517 QTZ65517 RDV65517 RNR65517 RXN65517 SHJ65517 SRF65517 TBB65517 TKX65517 TUT65517 UEP65517 UOL65517 UYH65517 VID65517 VRZ65517 WBV65517 WLR65517 WVN65517 E131053 JB131053 SX131053 ACT131053 AMP131053 AWL131053 BGH131053 BQD131053 BZZ131053 CJV131053 CTR131053 DDN131053 DNJ131053 DXF131053 EHB131053 EQX131053 FAT131053 FKP131053 FUL131053 GEH131053 GOD131053 GXZ131053 HHV131053 HRR131053 IBN131053 ILJ131053 IVF131053 JFB131053 JOX131053 JYT131053 KIP131053 KSL131053 LCH131053 LMD131053 LVZ131053 MFV131053 MPR131053 MZN131053 NJJ131053 NTF131053 ODB131053 OMX131053 OWT131053 PGP131053 PQL131053 QAH131053 QKD131053 QTZ131053 RDV131053 RNR131053 RXN131053 SHJ131053 SRF131053 TBB131053 TKX131053 TUT131053 UEP131053 UOL131053 UYH131053 VID131053 VRZ131053 WBV131053 WLR131053 WVN131053 E196589 JB196589 SX196589 ACT196589 AMP196589 AWL196589 BGH196589 BQD196589 BZZ196589 CJV196589 CTR196589 DDN196589 DNJ196589 DXF196589 EHB196589 EQX196589 FAT196589 FKP196589 FUL196589 GEH196589 GOD196589 GXZ196589 HHV196589 HRR196589 IBN196589 ILJ196589 IVF196589 JFB196589 JOX196589 JYT196589 KIP196589 KSL196589 LCH196589 LMD196589 LVZ196589 MFV196589 MPR196589 MZN196589 NJJ196589 NTF196589 ODB196589 OMX196589 OWT196589 PGP196589 PQL196589 QAH196589 QKD196589 QTZ196589 RDV196589 RNR196589 RXN196589 SHJ196589 SRF196589 TBB196589 TKX196589 TUT196589 UEP196589 UOL196589 UYH196589 VID196589 VRZ196589 WBV196589 WLR196589 WVN196589 E262125 JB262125 SX262125 ACT262125 AMP262125 AWL262125 BGH262125 BQD262125 BZZ262125 CJV262125 CTR262125 DDN262125 DNJ262125 DXF262125 EHB262125 EQX262125 FAT262125 FKP262125 FUL262125 GEH262125 GOD262125 GXZ262125 HHV262125 HRR262125 IBN262125 ILJ262125 IVF262125 JFB262125 JOX262125 JYT262125 KIP262125 KSL262125 LCH262125 LMD262125 LVZ262125 MFV262125 MPR262125 MZN262125 NJJ262125 NTF262125 ODB262125 OMX262125 OWT262125 PGP262125 PQL262125 QAH262125 QKD262125 QTZ262125 RDV262125 RNR262125 RXN262125 SHJ262125 SRF262125 TBB262125 TKX262125 TUT262125 UEP262125 UOL262125 UYH262125 VID262125 VRZ262125 WBV262125 WLR262125 WVN262125 E327661 JB327661 SX327661 ACT327661 AMP327661 AWL327661 BGH327661 BQD327661 BZZ327661 CJV327661 CTR327661 DDN327661 DNJ327661 DXF327661 EHB327661 EQX327661 FAT327661 FKP327661 FUL327661 GEH327661 GOD327661 GXZ327661 HHV327661 HRR327661 IBN327661 ILJ327661 IVF327661 JFB327661 JOX327661 JYT327661 KIP327661 KSL327661 LCH327661 LMD327661 LVZ327661 MFV327661 MPR327661 MZN327661 NJJ327661 NTF327661 ODB327661 OMX327661 OWT327661 PGP327661 PQL327661 QAH327661 QKD327661 QTZ327661 RDV327661 RNR327661 RXN327661 SHJ327661 SRF327661 TBB327661 TKX327661 TUT327661 UEP327661 UOL327661 UYH327661 VID327661 VRZ327661 WBV327661 WLR327661 WVN327661 E393197 JB393197 SX393197 ACT393197 AMP393197 AWL393197 BGH393197 BQD393197 BZZ393197 CJV393197 CTR393197 DDN393197 DNJ393197 DXF393197 EHB393197 EQX393197 FAT393197 FKP393197 FUL393197 GEH393197 GOD393197 GXZ393197 HHV393197 HRR393197 IBN393197 ILJ393197 IVF393197 JFB393197 JOX393197 JYT393197 KIP393197 KSL393197 LCH393197 LMD393197 LVZ393197 MFV393197 MPR393197 MZN393197 NJJ393197 NTF393197 ODB393197 OMX393197 OWT393197 PGP393197 PQL393197 QAH393197 QKD393197 QTZ393197 RDV393197 RNR393197 RXN393197 SHJ393197 SRF393197 TBB393197 TKX393197 TUT393197 UEP393197 UOL393197 UYH393197 VID393197 VRZ393197 WBV393197 WLR393197 WVN393197 E458733 JB458733 SX458733 ACT458733 AMP458733 AWL458733 BGH458733 BQD458733 BZZ458733 CJV458733 CTR458733 DDN458733 DNJ458733 DXF458733 EHB458733 EQX458733 FAT458733 FKP458733 FUL458733 GEH458733 GOD458733 GXZ458733 HHV458733 HRR458733 IBN458733 ILJ458733 IVF458733 JFB458733 JOX458733 JYT458733 KIP458733 KSL458733 LCH458733 LMD458733 LVZ458733 MFV458733 MPR458733 MZN458733 NJJ458733 NTF458733 ODB458733 OMX458733 OWT458733 PGP458733 PQL458733 QAH458733 QKD458733 QTZ458733 RDV458733 RNR458733 RXN458733 SHJ458733 SRF458733 TBB458733 TKX458733 TUT458733 UEP458733 UOL458733 UYH458733 VID458733 VRZ458733 WBV458733 WLR458733 WVN458733 E524269 JB524269 SX524269 ACT524269 AMP524269 AWL524269 BGH524269 BQD524269 BZZ524269 CJV524269 CTR524269 DDN524269 DNJ524269 DXF524269 EHB524269 EQX524269 FAT524269 FKP524269 FUL524269 GEH524269 GOD524269 GXZ524269 HHV524269 HRR524269 IBN524269 ILJ524269 IVF524269 JFB524269 JOX524269 JYT524269 KIP524269 KSL524269 LCH524269 LMD524269 LVZ524269 MFV524269 MPR524269 MZN524269 NJJ524269 NTF524269 ODB524269 OMX524269 OWT524269 PGP524269 PQL524269 QAH524269 QKD524269 QTZ524269 RDV524269 RNR524269 RXN524269 SHJ524269 SRF524269 TBB524269 TKX524269 TUT524269 UEP524269 UOL524269 UYH524269 VID524269 VRZ524269 WBV524269 WLR524269 WVN524269 E589805 JB589805 SX589805 ACT589805 AMP589805 AWL589805 BGH589805 BQD589805 BZZ589805 CJV589805 CTR589805 DDN589805 DNJ589805 DXF589805 EHB589805 EQX589805 FAT589805 FKP589805 FUL589805 GEH589805 GOD589805 GXZ589805 HHV589805 HRR589805 IBN589805 ILJ589805 IVF589805 JFB589805 JOX589805 JYT589805 KIP589805 KSL589805 LCH589805 LMD589805 LVZ589805 MFV589805 MPR589805 MZN589805 NJJ589805 NTF589805 ODB589805 OMX589805 OWT589805 PGP589805 PQL589805 QAH589805 QKD589805 QTZ589805 RDV589805 RNR589805 RXN589805 SHJ589805 SRF589805 TBB589805 TKX589805 TUT589805 UEP589805 UOL589805 UYH589805 VID589805 VRZ589805 WBV589805 WLR589805 WVN589805 E655341 JB655341 SX655341 ACT655341 AMP655341 AWL655341 BGH655341 BQD655341 BZZ655341 CJV655341 CTR655341 DDN655341 DNJ655341 DXF655341 EHB655341 EQX655341 FAT655341 FKP655341 FUL655341 GEH655341 GOD655341 GXZ655341 HHV655341 HRR655341 IBN655341 ILJ655341 IVF655341 JFB655341 JOX655341 JYT655341 KIP655341 KSL655341 LCH655341 LMD655341 LVZ655341 MFV655341 MPR655341 MZN655341 NJJ655341 NTF655341 ODB655341 OMX655341 OWT655341 PGP655341 PQL655341 QAH655341 QKD655341 QTZ655341 RDV655341 RNR655341 RXN655341 SHJ655341 SRF655341 TBB655341 TKX655341 TUT655341 UEP655341 UOL655341 UYH655341 VID655341 VRZ655341 WBV655341 WLR655341 WVN655341 E720877 JB720877 SX720877 ACT720877 AMP720877 AWL720877 BGH720877 BQD720877 BZZ720877 CJV720877 CTR720877 DDN720877 DNJ720877 DXF720877 EHB720877 EQX720877 FAT720877 FKP720877 FUL720877 GEH720877 GOD720877 GXZ720877 HHV720877 HRR720877 IBN720877 ILJ720877 IVF720877 JFB720877 JOX720877 JYT720877 KIP720877 KSL720877 LCH720877 LMD720877 LVZ720877 MFV720877 MPR720877 MZN720877 NJJ720877 NTF720877 ODB720877 OMX720877 OWT720877 PGP720877 PQL720877 QAH720877 QKD720877 QTZ720877 RDV720877 RNR720877 RXN720877 SHJ720877 SRF720877 TBB720877 TKX720877 TUT720877 UEP720877 UOL720877 UYH720877 VID720877 VRZ720877 WBV720877 WLR720877 WVN720877 E786413 JB786413 SX786413 ACT786413 AMP786413 AWL786413 BGH786413 BQD786413 BZZ786413 CJV786413 CTR786413 DDN786413 DNJ786413 DXF786413 EHB786413 EQX786413 FAT786413 FKP786413 FUL786413 GEH786413 GOD786413 GXZ786413 HHV786413 HRR786413 IBN786413 ILJ786413 IVF786413 JFB786413 JOX786413 JYT786413 KIP786413 KSL786413 LCH786413 LMD786413 LVZ786413 MFV786413 MPR786413 MZN786413 NJJ786413 NTF786413 ODB786413 OMX786413 OWT786413 PGP786413 PQL786413 QAH786413 QKD786413 QTZ786413 RDV786413 RNR786413 RXN786413 SHJ786413 SRF786413 TBB786413 TKX786413 TUT786413 UEP786413 UOL786413 UYH786413 VID786413 VRZ786413 WBV786413 WLR786413 WVN786413 E851949 JB851949 SX851949 ACT851949 AMP851949 AWL851949 BGH851949 BQD851949 BZZ851949 CJV851949 CTR851949 DDN851949 DNJ851949 DXF851949 EHB851949 EQX851949 FAT851949 FKP851949 FUL851949 GEH851949 GOD851949 GXZ851949 HHV851949 HRR851949 IBN851949 ILJ851949 IVF851949 JFB851949 JOX851949 JYT851949 KIP851949 KSL851949 LCH851949 LMD851949 LVZ851949 MFV851949 MPR851949 MZN851949 NJJ851949 NTF851949 ODB851949 OMX851949 OWT851949 PGP851949 PQL851949 QAH851949 QKD851949 QTZ851949 RDV851949 RNR851949 RXN851949 SHJ851949 SRF851949 TBB851949 TKX851949 TUT851949 UEP851949 UOL851949 UYH851949 VID851949 VRZ851949 WBV851949 WLR851949 WVN851949 E917485 JB917485 SX917485 ACT917485 AMP917485 AWL917485 BGH917485 BQD917485 BZZ917485 CJV917485 CTR917485 DDN917485 DNJ917485 DXF917485 EHB917485 EQX917485 FAT917485 FKP917485 FUL917485 GEH917485 GOD917485 GXZ917485 HHV917485 HRR917485 IBN917485 ILJ917485 IVF917485 JFB917485 JOX917485 JYT917485 KIP917485 KSL917485 LCH917485 LMD917485 LVZ917485 MFV917485 MPR917485 MZN917485 NJJ917485 NTF917485 ODB917485 OMX917485 OWT917485 PGP917485 PQL917485 QAH917485 QKD917485 QTZ917485 RDV917485 RNR917485 RXN917485 SHJ917485 SRF917485 TBB917485 TKX917485 TUT917485 UEP917485 UOL917485 UYH917485 VID917485 VRZ917485 WBV917485 WLR917485 WVN917485 E983021 JB983021 SX983021 ACT983021 AMP983021 AWL983021 BGH983021 BQD983021 BZZ983021 CJV983021 CTR983021 DDN983021 DNJ983021 DXF983021 EHB983021 EQX983021 FAT983021 FKP983021 FUL983021 GEH983021 GOD983021 GXZ983021 HHV983021 HRR983021 IBN983021 ILJ983021 IVF983021 JFB983021 JOX983021 JYT983021 KIP983021 KSL983021 LCH983021 LMD983021 LVZ983021 MFV983021 MPR983021 MZN983021 NJJ983021 NTF983021 ODB983021 OMX983021 OWT983021 PGP983021 PQL983021 QAH983021 QKD983021 QTZ983021 RDV983021 RNR983021 RXN983021 SHJ983021 SRF983021 TBB983021 TKX983021 TUT983021 UEP983021 UOL983021 UYH983021 VID983021 VRZ983021 WBV983021 WLR983021 WVN983021 G2 JD2 SZ2 ACV2 AMR2 AWN2 BGJ2 BQF2 CAB2 CJX2 CTT2 DDP2 DNL2 DXH2 EHD2 EQZ2 FAV2 FKR2 FUN2 GEJ2 GOF2 GYB2 HHX2 HRT2 IBP2 ILL2 IVH2 JFD2 JOZ2 JYV2 KIR2 KSN2 LCJ2 LMF2 LWB2 MFX2 MPT2 MZP2 NJL2 NTH2 ODD2 OMZ2 OWV2 PGR2 PQN2 QAJ2 QKF2 QUB2 RDX2 RNT2 RXP2 SHL2 SRH2 TBD2 TKZ2 TUV2 UER2 UON2 UYJ2 VIF2 VSB2 WBX2 WLT2 WVP2 G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G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G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G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G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G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G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G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G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G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G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G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G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G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G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xr:uid="{00000000-0002-0000-0500-000000000000}">
      <formula1>39448</formula1>
    </dataValidation>
    <dataValidation type="whole" operator="greaterThanOrEqual" allowBlank="1" showInputMessage="1" showErrorMessage="1" errorTitle="Incorrect entry" error="You can enter only positive whole numbers." sqref="I65529:J65529 JG65529:JH65529 TC65529:TD65529 ACY65529:ACZ65529 AMU65529:AMV65529 AWQ65529:AWR65529 BGM65529:BGN65529 BQI65529:BQJ65529 CAE65529:CAF65529 CKA65529:CKB65529 CTW65529:CTX65529 DDS65529:DDT65529 DNO65529:DNP65529 DXK65529:DXL65529 EHG65529:EHH65529 ERC65529:ERD65529 FAY65529:FAZ65529 FKU65529:FKV65529 FUQ65529:FUR65529 GEM65529:GEN65529 GOI65529:GOJ65529 GYE65529:GYF65529 HIA65529:HIB65529 HRW65529:HRX65529 IBS65529:IBT65529 ILO65529:ILP65529 IVK65529:IVL65529 JFG65529:JFH65529 JPC65529:JPD65529 JYY65529:JYZ65529 KIU65529:KIV65529 KSQ65529:KSR65529 LCM65529:LCN65529 LMI65529:LMJ65529 LWE65529:LWF65529 MGA65529:MGB65529 MPW65529:MPX65529 MZS65529:MZT65529 NJO65529:NJP65529 NTK65529:NTL65529 ODG65529:ODH65529 ONC65529:OND65529 OWY65529:OWZ65529 PGU65529:PGV65529 PQQ65529:PQR65529 QAM65529:QAN65529 QKI65529:QKJ65529 QUE65529:QUF65529 REA65529:REB65529 RNW65529:RNX65529 RXS65529:RXT65529 SHO65529:SHP65529 SRK65529:SRL65529 TBG65529:TBH65529 TLC65529:TLD65529 TUY65529:TUZ65529 UEU65529:UEV65529 UOQ65529:UOR65529 UYM65529:UYN65529 VII65529:VIJ65529 VSE65529:VSF65529 WCA65529:WCB65529 WLW65529:WLX65529 WVS65529:WVT65529 I131065:J131065 JG131065:JH131065 TC131065:TD131065 ACY131065:ACZ131065 AMU131065:AMV131065 AWQ131065:AWR131065 BGM131065:BGN131065 BQI131065:BQJ131065 CAE131065:CAF131065 CKA131065:CKB131065 CTW131065:CTX131065 DDS131065:DDT131065 DNO131065:DNP131065 DXK131065:DXL131065 EHG131065:EHH131065 ERC131065:ERD131065 FAY131065:FAZ131065 FKU131065:FKV131065 FUQ131065:FUR131065 GEM131065:GEN131065 GOI131065:GOJ131065 GYE131065:GYF131065 HIA131065:HIB131065 HRW131065:HRX131065 IBS131065:IBT131065 ILO131065:ILP131065 IVK131065:IVL131065 JFG131065:JFH131065 JPC131065:JPD131065 JYY131065:JYZ131065 KIU131065:KIV131065 KSQ131065:KSR131065 LCM131065:LCN131065 LMI131065:LMJ131065 LWE131065:LWF131065 MGA131065:MGB131065 MPW131065:MPX131065 MZS131065:MZT131065 NJO131065:NJP131065 NTK131065:NTL131065 ODG131065:ODH131065 ONC131065:OND131065 OWY131065:OWZ131065 PGU131065:PGV131065 PQQ131065:PQR131065 QAM131065:QAN131065 QKI131065:QKJ131065 QUE131065:QUF131065 REA131065:REB131065 RNW131065:RNX131065 RXS131065:RXT131065 SHO131065:SHP131065 SRK131065:SRL131065 TBG131065:TBH131065 TLC131065:TLD131065 TUY131065:TUZ131065 UEU131065:UEV131065 UOQ131065:UOR131065 UYM131065:UYN131065 VII131065:VIJ131065 VSE131065:VSF131065 WCA131065:WCB131065 WLW131065:WLX131065 WVS131065:WVT131065 I196601:J196601 JG196601:JH196601 TC196601:TD196601 ACY196601:ACZ196601 AMU196601:AMV196601 AWQ196601:AWR196601 BGM196601:BGN196601 BQI196601:BQJ196601 CAE196601:CAF196601 CKA196601:CKB196601 CTW196601:CTX196601 DDS196601:DDT196601 DNO196601:DNP196601 DXK196601:DXL196601 EHG196601:EHH196601 ERC196601:ERD196601 FAY196601:FAZ196601 FKU196601:FKV196601 FUQ196601:FUR196601 GEM196601:GEN196601 GOI196601:GOJ196601 GYE196601:GYF196601 HIA196601:HIB196601 HRW196601:HRX196601 IBS196601:IBT196601 ILO196601:ILP196601 IVK196601:IVL196601 JFG196601:JFH196601 JPC196601:JPD196601 JYY196601:JYZ196601 KIU196601:KIV196601 KSQ196601:KSR196601 LCM196601:LCN196601 LMI196601:LMJ196601 LWE196601:LWF196601 MGA196601:MGB196601 MPW196601:MPX196601 MZS196601:MZT196601 NJO196601:NJP196601 NTK196601:NTL196601 ODG196601:ODH196601 ONC196601:OND196601 OWY196601:OWZ196601 PGU196601:PGV196601 PQQ196601:PQR196601 QAM196601:QAN196601 QKI196601:QKJ196601 QUE196601:QUF196601 REA196601:REB196601 RNW196601:RNX196601 RXS196601:RXT196601 SHO196601:SHP196601 SRK196601:SRL196601 TBG196601:TBH196601 TLC196601:TLD196601 TUY196601:TUZ196601 UEU196601:UEV196601 UOQ196601:UOR196601 UYM196601:UYN196601 VII196601:VIJ196601 VSE196601:VSF196601 WCA196601:WCB196601 WLW196601:WLX196601 WVS196601:WVT196601 I262137:J262137 JG262137:JH262137 TC262137:TD262137 ACY262137:ACZ262137 AMU262137:AMV262137 AWQ262137:AWR262137 BGM262137:BGN262137 BQI262137:BQJ262137 CAE262137:CAF262137 CKA262137:CKB262137 CTW262137:CTX262137 DDS262137:DDT262137 DNO262137:DNP262137 DXK262137:DXL262137 EHG262137:EHH262137 ERC262137:ERD262137 FAY262137:FAZ262137 FKU262137:FKV262137 FUQ262137:FUR262137 GEM262137:GEN262137 GOI262137:GOJ262137 GYE262137:GYF262137 HIA262137:HIB262137 HRW262137:HRX262137 IBS262137:IBT262137 ILO262137:ILP262137 IVK262137:IVL262137 JFG262137:JFH262137 JPC262137:JPD262137 JYY262137:JYZ262137 KIU262137:KIV262137 KSQ262137:KSR262137 LCM262137:LCN262137 LMI262137:LMJ262137 LWE262137:LWF262137 MGA262137:MGB262137 MPW262137:MPX262137 MZS262137:MZT262137 NJO262137:NJP262137 NTK262137:NTL262137 ODG262137:ODH262137 ONC262137:OND262137 OWY262137:OWZ262137 PGU262137:PGV262137 PQQ262137:PQR262137 QAM262137:QAN262137 QKI262137:QKJ262137 QUE262137:QUF262137 REA262137:REB262137 RNW262137:RNX262137 RXS262137:RXT262137 SHO262137:SHP262137 SRK262137:SRL262137 TBG262137:TBH262137 TLC262137:TLD262137 TUY262137:TUZ262137 UEU262137:UEV262137 UOQ262137:UOR262137 UYM262137:UYN262137 VII262137:VIJ262137 VSE262137:VSF262137 WCA262137:WCB262137 WLW262137:WLX262137 WVS262137:WVT262137 I327673:J327673 JG327673:JH327673 TC327673:TD327673 ACY327673:ACZ327673 AMU327673:AMV327673 AWQ327673:AWR327673 BGM327673:BGN327673 BQI327673:BQJ327673 CAE327673:CAF327673 CKA327673:CKB327673 CTW327673:CTX327673 DDS327673:DDT327673 DNO327673:DNP327673 DXK327673:DXL327673 EHG327673:EHH327673 ERC327673:ERD327673 FAY327673:FAZ327673 FKU327673:FKV327673 FUQ327673:FUR327673 GEM327673:GEN327673 GOI327673:GOJ327673 GYE327673:GYF327673 HIA327673:HIB327673 HRW327673:HRX327673 IBS327673:IBT327673 ILO327673:ILP327673 IVK327673:IVL327673 JFG327673:JFH327673 JPC327673:JPD327673 JYY327673:JYZ327673 KIU327673:KIV327673 KSQ327673:KSR327673 LCM327673:LCN327673 LMI327673:LMJ327673 LWE327673:LWF327673 MGA327673:MGB327673 MPW327673:MPX327673 MZS327673:MZT327673 NJO327673:NJP327673 NTK327673:NTL327673 ODG327673:ODH327673 ONC327673:OND327673 OWY327673:OWZ327673 PGU327673:PGV327673 PQQ327673:PQR327673 QAM327673:QAN327673 QKI327673:QKJ327673 QUE327673:QUF327673 REA327673:REB327673 RNW327673:RNX327673 RXS327673:RXT327673 SHO327673:SHP327673 SRK327673:SRL327673 TBG327673:TBH327673 TLC327673:TLD327673 TUY327673:TUZ327673 UEU327673:UEV327673 UOQ327673:UOR327673 UYM327673:UYN327673 VII327673:VIJ327673 VSE327673:VSF327673 WCA327673:WCB327673 WLW327673:WLX327673 WVS327673:WVT327673 I393209:J393209 JG393209:JH393209 TC393209:TD393209 ACY393209:ACZ393209 AMU393209:AMV393209 AWQ393209:AWR393209 BGM393209:BGN393209 BQI393209:BQJ393209 CAE393209:CAF393209 CKA393209:CKB393209 CTW393209:CTX393209 DDS393209:DDT393209 DNO393209:DNP393209 DXK393209:DXL393209 EHG393209:EHH393209 ERC393209:ERD393209 FAY393209:FAZ393209 FKU393209:FKV393209 FUQ393209:FUR393209 GEM393209:GEN393209 GOI393209:GOJ393209 GYE393209:GYF393209 HIA393209:HIB393209 HRW393209:HRX393209 IBS393209:IBT393209 ILO393209:ILP393209 IVK393209:IVL393209 JFG393209:JFH393209 JPC393209:JPD393209 JYY393209:JYZ393209 KIU393209:KIV393209 KSQ393209:KSR393209 LCM393209:LCN393209 LMI393209:LMJ393209 LWE393209:LWF393209 MGA393209:MGB393209 MPW393209:MPX393209 MZS393209:MZT393209 NJO393209:NJP393209 NTK393209:NTL393209 ODG393209:ODH393209 ONC393209:OND393209 OWY393209:OWZ393209 PGU393209:PGV393209 PQQ393209:PQR393209 QAM393209:QAN393209 QKI393209:QKJ393209 QUE393209:QUF393209 REA393209:REB393209 RNW393209:RNX393209 RXS393209:RXT393209 SHO393209:SHP393209 SRK393209:SRL393209 TBG393209:TBH393209 TLC393209:TLD393209 TUY393209:TUZ393209 UEU393209:UEV393209 UOQ393209:UOR393209 UYM393209:UYN393209 VII393209:VIJ393209 VSE393209:VSF393209 WCA393209:WCB393209 WLW393209:WLX393209 WVS393209:WVT393209 I458745:J458745 JG458745:JH458745 TC458745:TD458745 ACY458745:ACZ458745 AMU458745:AMV458745 AWQ458745:AWR458745 BGM458745:BGN458745 BQI458745:BQJ458745 CAE458745:CAF458745 CKA458745:CKB458745 CTW458745:CTX458745 DDS458745:DDT458745 DNO458745:DNP458745 DXK458745:DXL458745 EHG458745:EHH458745 ERC458745:ERD458745 FAY458745:FAZ458745 FKU458745:FKV458745 FUQ458745:FUR458745 GEM458745:GEN458745 GOI458745:GOJ458745 GYE458745:GYF458745 HIA458745:HIB458745 HRW458745:HRX458745 IBS458745:IBT458745 ILO458745:ILP458745 IVK458745:IVL458745 JFG458745:JFH458745 JPC458745:JPD458745 JYY458745:JYZ458745 KIU458745:KIV458745 KSQ458745:KSR458745 LCM458745:LCN458745 LMI458745:LMJ458745 LWE458745:LWF458745 MGA458745:MGB458745 MPW458745:MPX458745 MZS458745:MZT458745 NJO458745:NJP458745 NTK458745:NTL458745 ODG458745:ODH458745 ONC458745:OND458745 OWY458745:OWZ458745 PGU458745:PGV458745 PQQ458745:PQR458745 QAM458745:QAN458745 QKI458745:QKJ458745 QUE458745:QUF458745 REA458745:REB458745 RNW458745:RNX458745 RXS458745:RXT458745 SHO458745:SHP458745 SRK458745:SRL458745 TBG458745:TBH458745 TLC458745:TLD458745 TUY458745:TUZ458745 UEU458745:UEV458745 UOQ458745:UOR458745 UYM458745:UYN458745 VII458745:VIJ458745 VSE458745:VSF458745 WCA458745:WCB458745 WLW458745:WLX458745 WVS458745:WVT458745 I524281:J524281 JG524281:JH524281 TC524281:TD524281 ACY524281:ACZ524281 AMU524281:AMV524281 AWQ524281:AWR524281 BGM524281:BGN524281 BQI524281:BQJ524281 CAE524281:CAF524281 CKA524281:CKB524281 CTW524281:CTX524281 DDS524281:DDT524281 DNO524281:DNP524281 DXK524281:DXL524281 EHG524281:EHH524281 ERC524281:ERD524281 FAY524281:FAZ524281 FKU524281:FKV524281 FUQ524281:FUR524281 GEM524281:GEN524281 GOI524281:GOJ524281 GYE524281:GYF524281 HIA524281:HIB524281 HRW524281:HRX524281 IBS524281:IBT524281 ILO524281:ILP524281 IVK524281:IVL524281 JFG524281:JFH524281 JPC524281:JPD524281 JYY524281:JYZ524281 KIU524281:KIV524281 KSQ524281:KSR524281 LCM524281:LCN524281 LMI524281:LMJ524281 LWE524281:LWF524281 MGA524281:MGB524281 MPW524281:MPX524281 MZS524281:MZT524281 NJO524281:NJP524281 NTK524281:NTL524281 ODG524281:ODH524281 ONC524281:OND524281 OWY524281:OWZ524281 PGU524281:PGV524281 PQQ524281:PQR524281 QAM524281:QAN524281 QKI524281:QKJ524281 QUE524281:QUF524281 REA524281:REB524281 RNW524281:RNX524281 RXS524281:RXT524281 SHO524281:SHP524281 SRK524281:SRL524281 TBG524281:TBH524281 TLC524281:TLD524281 TUY524281:TUZ524281 UEU524281:UEV524281 UOQ524281:UOR524281 UYM524281:UYN524281 VII524281:VIJ524281 VSE524281:VSF524281 WCA524281:WCB524281 WLW524281:WLX524281 WVS524281:WVT524281 I589817:J589817 JG589817:JH589817 TC589817:TD589817 ACY589817:ACZ589817 AMU589817:AMV589817 AWQ589817:AWR589817 BGM589817:BGN589817 BQI589817:BQJ589817 CAE589817:CAF589817 CKA589817:CKB589817 CTW589817:CTX589817 DDS589817:DDT589817 DNO589817:DNP589817 DXK589817:DXL589817 EHG589817:EHH589817 ERC589817:ERD589817 FAY589817:FAZ589817 FKU589817:FKV589817 FUQ589817:FUR589817 GEM589817:GEN589817 GOI589817:GOJ589817 GYE589817:GYF589817 HIA589817:HIB589817 HRW589817:HRX589817 IBS589817:IBT589817 ILO589817:ILP589817 IVK589817:IVL589817 JFG589817:JFH589817 JPC589817:JPD589817 JYY589817:JYZ589817 KIU589817:KIV589817 KSQ589817:KSR589817 LCM589817:LCN589817 LMI589817:LMJ589817 LWE589817:LWF589817 MGA589817:MGB589817 MPW589817:MPX589817 MZS589817:MZT589817 NJO589817:NJP589817 NTK589817:NTL589817 ODG589817:ODH589817 ONC589817:OND589817 OWY589817:OWZ589817 PGU589817:PGV589817 PQQ589817:PQR589817 QAM589817:QAN589817 QKI589817:QKJ589817 QUE589817:QUF589817 REA589817:REB589817 RNW589817:RNX589817 RXS589817:RXT589817 SHO589817:SHP589817 SRK589817:SRL589817 TBG589817:TBH589817 TLC589817:TLD589817 TUY589817:TUZ589817 UEU589817:UEV589817 UOQ589817:UOR589817 UYM589817:UYN589817 VII589817:VIJ589817 VSE589817:VSF589817 WCA589817:WCB589817 WLW589817:WLX589817 WVS589817:WVT589817 I655353:J655353 JG655353:JH655353 TC655353:TD655353 ACY655353:ACZ655353 AMU655353:AMV655353 AWQ655353:AWR655353 BGM655353:BGN655353 BQI655353:BQJ655353 CAE655353:CAF655353 CKA655353:CKB655353 CTW655353:CTX655353 DDS655353:DDT655353 DNO655353:DNP655353 DXK655353:DXL655353 EHG655353:EHH655353 ERC655353:ERD655353 FAY655353:FAZ655353 FKU655353:FKV655353 FUQ655353:FUR655353 GEM655353:GEN655353 GOI655353:GOJ655353 GYE655353:GYF655353 HIA655353:HIB655353 HRW655353:HRX655353 IBS655353:IBT655353 ILO655353:ILP655353 IVK655353:IVL655353 JFG655353:JFH655353 JPC655353:JPD655353 JYY655353:JYZ655353 KIU655353:KIV655353 KSQ655353:KSR655353 LCM655353:LCN655353 LMI655353:LMJ655353 LWE655353:LWF655353 MGA655353:MGB655353 MPW655353:MPX655353 MZS655353:MZT655353 NJO655353:NJP655353 NTK655353:NTL655353 ODG655353:ODH655353 ONC655353:OND655353 OWY655353:OWZ655353 PGU655353:PGV655353 PQQ655353:PQR655353 QAM655353:QAN655353 QKI655353:QKJ655353 QUE655353:QUF655353 REA655353:REB655353 RNW655353:RNX655353 RXS655353:RXT655353 SHO655353:SHP655353 SRK655353:SRL655353 TBG655353:TBH655353 TLC655353:TLD655353 TUY655353:TUZ655353 UEU655353:UEV655353 UOQ655353:UOR655353 UYM655353:UYN655353 VII655353:VIJ655353 VSE655353:VSF655353 WCA655353:WCB655353 WLW655353:WLX655353 WVS655353:WVT655353 I720889:J720889 JG720889:JH720889 TC720889:TD720889 ACY720889:ACZ720889 AMU720889:AMV720889 AWQ720889:AWR720889 BGM720889:BGN720889 BQI720889:BQJ720889 CAE720889:CAF720889 CKA720889:CKB720889 CTW720889:CTX720889 DDS720889:DDT720889 DNO720889:DNP720889 DXK720889:DXL720889 EHG720889:EHH720889 ERC720889:ERD720889 FAY720889:FAZ720889 FKU720889:FKV720889 FUQ720889:FUR720889 GEM720889:GEN720889 GOI720889:GOJ720889 GYE720889:GYF720889 HIA720889:HIB720889 HRW720889:HRX720889 IBS720889:IBT720889 ILO720889:ILP720889 IVK720889:IVL720889 JFG720889:JFH720889 JPC720889:JPD720889 JYY720889:JYZ720889 KIU720889:KIV720889 KSQ720889:KSR720889 LCM720889:LCN720889 LMI720889:LMJ720889 LWE720889:LWF720889 MGA720889:MGB720889 MPW720889:MPX720889 MZS720889:MZT720889 NJO720889:NJP720889 NTK720889:NTL720889 ODG720889:ODH720889 ONC720889:OND720889 OWY720889:OWZ720889 PGU720889:PGV720889 PQQ720889:PQR720889 QAM720889:QAN720889 QKI720889:QKJ720889 QUE720889:QUF720889 REA720889:REB720889 RNW720889:RNX720889 RXS720889:RXT720889 SHO720889:SHP720889 SRK720889:SRL720889 TBG720889:TBH720889 TLC720889:TLD720889 TUY720889:TUZ720889 UEU720889:UEV720889 UOQ720889:UOR720889 UYM720889:UYN720889 VII720889:VIJ720889 VSE720889:VSF720889 WCA720889:WCB720889 WLW720889:WLX720889 WVS720889:WVT720889 I786425:J786425 JG786425:JH786425 TC786425:TD786425 ACY786425:ACZ786425 AMU786425:AMV786425 AWQ786425:AWR786425 BGM786425:BGN786425 BQI786425:BQJ786425 CAE786425:CAF786425 CKA786425:CKB786425 CTW786425:CTX786425 DDS786425:DDT786425 DNO786425:DNP786425 DXK786425:DXL786425 EHG786425:EHH786425 ERC786425:ERD786425 FAY786425:FAZ786425 FKU786425:FKV786425 FUQ786425:FUR786425 GEM786425:GEN786425 GOI786425:GOJ786425 GYE786425:GYF786425 HIA786425:HIB786425 HRW786425:HRX786425 IBS786425:IBT786425 ILO786425:ILP786425 IVK786425:IVL786425 JFG786425:JFH786425 JPC786425:JPD786425 JYY786425:JYZ786425 KIU786425:KIV786425 KSQ786425:KSR786425 LCM786425:LCN786425 LMI786425:LMJ786425 LWE786425:LWF786425 MGA786425:MGB786425 MPW786425:MPX786425 MZS786425:MZT786425 NJO786425:NJP786425 NTK786425:NTL786425 ODG786425:ODH786425 ONC786425:OND786425 OWY786425:OWZ786425 PGU786425:PGV786425 PQQ786425:PQR786425 QAM786425:QAN786425 QKI786425:QKJ786425 QUE786425:QUF786425 REA786425:REB786425 RNW786425:RNX786425 RXS786425:RXT786425 SHO786425:SHP786425 SRK786425:SRL786425 TBG786425:TBH786425 TLC786425:TLD786425 TUY786425:TUZ786425 UEU786425:UEV786425 UOQ786425:UOR786425 UYM786425:UYN786425 VII786425:VIJ786425 VSE786425:VSF786425 WCA786425:WCB786425 WLW786425:WLX786425 WVS786425:WVT786425 I851961:J851961 JG851961:JH851961 TC851961:TD851961 ACY851961:ACZ851961 AMU851961:AMV851961 AWQ851961:AWR851961 BGM851961:BGN851961 BQI851961:BQJ851961 CAE851961:CAF851961 CKA851961:CKB851961 CTW851961:CTX851961 DDS851961:DDT851961 DNO851961:DNP851961 DXK851961:DXL851961 EHG851961:EHH851961 ERC851961:ERD851961 FAY851961:FAZ851961 FKU851961:FKV851961 FUQ851961:FUR851961 GEM851961:GEN851961 GOI851961:GOJ851961 GYE851961:GYF851961 HIA851961:HIB851961 HRW851961:HRX851961 IBS851961:IBT851961 ILO851961:ILP851961 IVK851961:IVL851961 JFG851961:JFH851961 JPC851961:JPD851961 JYY851961:JYZ851961 KIU851961:KIV851961 KSQ851961:KSR851961 LCM851961:LCN851961 LMI851961:LMJ851961 LWE851961:LWF851961 MGA851961:MGB851961 MPW851961:MPX851961 MZS851961:MZT851961 NJO851961:NJP851961 NTK851961:NTL851961 ODG851961:ODH851961 ONC851961:OND851961 OWY851961:OWZ851961 PGU851961:PGV851961 PQQ851961:PQR851961 QAM851961:QAN851961 QKI851961:QKJ851961 QUE851961:QUF851961 REA851961:REB851961 RNW851961:RNX851961 RXS851961:RXT851961 SHO851961:SHP851961 SRK851961:SRL851961 TBG851961:TBH851961 TLC851961:TLD851961 TUY851961:TUZ851961 UEU851961:UEV851961 UOQ851961:UOR851961 UYM851961:UYN851961 VII851961:VIJ851961 VSE851961:VSF851961 WCA851961:WCB851961 WLW851961:WLX851961 WVS851961:WVT851961 I917497:J917497 JG917497:JH917497 TC917497:TD917497 ACY917497:ACZ917497 AMU917497:AMV917497 AWQ917497:AWR917497 BGM917497:BGN917497 BQI917497:BQJ917497 CAE917497:CAF917497 CKA917497:CKB917497 CTW917497:CTX917497 DDS917497:DDT917497 DNO917497:DNP917497 DXK917497:DXL917497 EHG917497:EHH917497 ERC917497:ERD917497 FAY917497:FAZ917497 FKU917497:FKV917497 FUQ917497:FUR917497 GEM917497:GEN917497 GOI917497:GOJ917497 GYE917497:GYF917497 HIA917497:HIB917497 HRW917497:HRX917497 IBS917497:IBT917497 ILO917497:ILP917497 IVK917497:IVL917497 JFG917497:JFH917497 JPC917497:JPD917497 JYY917497:JYZ917497 KIU917497:KIV917497 KSQ917497:KSR917497 LCM917497:LCN917497 LMI917497:LMJ917497 LWE917497:LWF917497 MGA917497:MGB917497 MPW917497:MPX917497 MZS917497:MZT917497 NJO917497:NJP917497 NTK917497:NTL917497 ODG917497:ODH917497 ONC917497:OND917497 OWY917497:OWZ917497 PGU917497:PGV917497 PQQ917497:PQR917497 QAM917497:QAN917497 QKI917497:QKJ917497 QUE917497:QUF917497 REA917497:REB917497 RNW917497:RNX917497 RXS917497:RXT917497 SHO917497:SHP917497 SRK917497:SRL917497 TBG917497:TBH917497 TLC917497:TLD917497 TUY917497:TUZ917497 UEU917497:UEV917497 UOQ917497:UOR917497 UYM917497:UYN917497 VII917497:VIJ917497 VSE917497:VSF917497 WCA917497:WCB917497 WLW917497:WLX917497 WVS917497:WVT917497 I983033:J983033 JG983033:JH983033 TC983033:TD983033 ACY983033:ACZ983033 AMU983033:AMV983033 AWQ983033:AWR983033 BGM983033:BGN983033 BQI983033:BQJ983033 CAE983033:CAF983033 CKA983033:CKB983033 CTW983033:CTX983033 DDS983033:DDT983033 DNO983033:DNP983033 DXK983033:DXL983033 EHG983033:EHH983033 ERC983033:ERD983033 FAY983033:FAZ983033 FKU983033:FKV983033 FUQ983033:FUR983033 GEM983033:GEN983033 GOI983033:GOJ983033 GYE983033:GYF983033 HIA983033:HIB983033 HRW983033:HRX983033 IBS983033:IBT983033 ILO983033:ILP983033 IVK983033:IVL983033 JFG983033:JFH983033 JPC983033:JPD983033 JYY983033:JYZ983033 KIU983033:KIV983033 KSQ983033:KSR983033 LCM983033:LCN983033 LMI983033:LMJ983033 LWE983033:LWF983033 MGA983033:MGB983033 MPW983033:MPX983033 MZS983033:MZT983033 NJO983033:NJP983033 NTK983033:NTL983033 ODG983033:ODH983033 ONC983033:OND983033 OWY983033:OWZ983033 PGU983033:PGV983033 PQQ983033:PQR983033 QAM983033:QAN983033 QKI983033:QKJ983033 QUE983033:QUF983033 REA983033:REB983033 RNW983033:RNX983033 RXS983033:RXT983033 SHO983033:SHP983033 SRK983033:SRL983033 TBG983033:TBH983033 TLC983033:TLD983033 TUY983033:TUZ983033 UEU983033:UEV983033 UOQ983033:UOR983033 UYM983033:UYN983033 VII983033:VIJ983033 VSE983033:VSF983033 WCA983033:WCB983033 WLW983033:WLX983033 WVS983033:WVT983033 I65536:J65537 JG65536:JH65537 TC65536:TD65537 ACY65536:ACZ65537 AMU65536:AMV65537 AWQ65536:AWR65537 BGM65536:BGN65537 BQI65536:BQJ65537 CAE65536:CAF65537 CKA65536:CKB65537 CTW65536:CTX65537 DDS65536:DDT65537 DNO65536:DNP65537 DXK65536:DXL65537 EHG65536:EHH65537 ERC65536:ERD65537 FAY65536:FAZ65537 FKU65536:FKV65537 FUQ65536:FUR65537 GEM65536:GEN65537 GOI65536:GOJ65537 GYE65536:GYF65537 HIA65536:HIB65537 HRW65536:HRX65537 IBS65536:IBT65537 ILO65536:ILP65537 IVK65536:IVL65537 JFG65536:JFH65537 JPC65536:JPD65537 JYY65536:JYZ65537 KIU65536:KIV65537 KSQ65536:KSR65537 LCM65536:LCN65537 LMI65536:LMJ65537 LWE65536:LWF65537 MGA65536:MGB65537 MPW65536:MPX65537 MZS65536:MZT65537 NJO65536:NJP65537 NTK65536:NTL65537 ODG65536:ODH65537 ONC65536:OND65537 OWY65536:OWZ65537 PGU65536:PGV65537 PQQ65536:PQR65537 QAM65536:QAN65537 QKI65536:QKJ65537 QUE65536:QUF65537 REA65536:REB65537 RNW65536:RNX65537 RXS65536:RXT65537 SHO65536:SHP65537 SRK65536:SRL65537 TBG65536:TBH65537 TLC65536:TLD65537 TUY65536:TUZ65537 UEU65536:UEV65537 UOQ65536:UOR65537 UYM65536:UYN65537 VII65536:VIJ65537 VSE65536:VSF65537 WCA65536:WCB65537 WLW65536:WLX65537 WVS65536:WVT65537 I131072:J131073 JG131072:JH131073 TC131072:TD131073 ACY131072:ACZ131073 AMU131072:AMV131073 AWQ131072:AWR131073 BGM131072:BGN131073 BQI131072:BQJ131073 CAE131072:CAF131073 CKA131072:CKB131073 CTW131072:CTX131073 DDS131072:DDT131073 DNO131072:DNP131073 DXK131072:DXL131073 EHG131072:EHH131073 ERC131072:ERD131073 FAY131072:FAZ131073 FKU131072:FKV131073 FUQ131072:FUR131073 GEM131072:GEN131073 GOI131072:GOJ131073 GYE131072:GYF131073 HIA131072:HIB131073 HRW131072:HRX131073 IBS131072:IBT131073 ILO131072:ILP131073 IVK131072:IVL131073 JFG131072:JFH131073 JPC131072:JPD131073 JYY131072:JYZ131073 KIU131072:KIV131073 KSQ131072:KSR131073 LCM131072:LCN131073 LMI131072:LMJ131073 LWE131072:LWF131073 MGA131072:MGB131073 MPW131072:MPX131073 MZS131072:MZT131073 NJO131072:NJP131073 NTK131072:NTL131073 ODG131072:ODH131073 ONC131072:OND131073 OWY131072:OWZ131073 PGU131072:PGV131073 PQQ131072:PQR131073 QAM131072:QAN131073 QKI131072:QKJ131073 QUE131072:QUF131073 REA131072:REB131073 RNW131072:RNX131073 RXS131072:RXT131073 SHO131072:SHP131073 SRK131072:SRL131073 TBG131072:TBH131073 TLC131072:TLD131073 TUY131072:TUZ131073 UEU131072:UEV131073 UOQ131072:UOR131073 UYM131072:UYN131073 VII131072:VIJ131073 VSE131072:VSF131073 WCA131072:WCB131073 WLW131072:WLX131073 WVS131072:WVT131073 I196608:J196609 JG196608:JH196609 TC196608:TD196609 ACY196608:ACZ196609 AMU196608:AMV196609 AWQ196608:AWR196609 BGM196608:BGN196609 BQI196608:BQJ196609 CAE196608:CAF196609 CKA196608:CKB196609 CTW196608:CTX196609 DDS196608:DDT196609 DNO196608:DNP196609 DXK196608:DXL196609 EHG196608:EHH196609 ERC196608:ERD196609 FAY196608:FAZ196609 FKU196608:FKV196609 FUQ196608:FUR196609 GEM196608:GEN196609 GOI196608:GOJ196609 GYE196608:GYF196609 HIA196608:HIB196609 HRW196608:HRX196609 IBS196608:IBT196609 ILO196608:ILP196609 IVK196608:IVL196609 JFG196608:JFH196609 JPC196608:JPD196609 JYY196608:JYZ196609 KIU196608:KIV196609 KSQ196608:KSR196609 LCM196608:LCN196609 LMI196608:LMJ196609 LWE196608:LWF196609 MGA196608:MGB196609 MPW196608:MPX196609 MZS196608:MZT196609 NJO196608:NJP196609 NTK196608:NTL196609 ODG196608:ODH196609 ONC196608:OND196609 OWY196608:OWZ196609 PGU196608:PGV196609 PQQ196608:PQR196609 QAM196608:QAN196609 QKI196608:QKJ196609 QUE196608:QUF196609 REA196608:REB196609 RNW196608:RNX196609 RXS196608:RXT196609 SHO196608:SHP196609 SRK196608:SRL196609 TBG196608:TBH196609 TLC196608:TLD196609 TUY196608:TUZ196609 UEU196608:UEV196609 UOQ196608:UOR196609 UYM196608:UYN196609 VII196608:VIJ196609 VSE196608:VSF196609 WCA196608:WCB196609 WLW196608:WLX196609 WVS196608:WVT196609 I262144:J262145 JG262144:JH262145 TC262144:TD262145 ACY262144:ACZ262145 AMU262144:AMV262145 AWQ262144:AWR262145 BGM262144:BGN262145 BQI262144:BQJ262145 CAE262144:CAF262145 CKA262144:CKB262145 CTW262144:CTX262145 DDS262144:DDT262145 DNO262144:DNP262145 DXK262144:DXL262145 EHG262144:EHH262145 ERC262144:ERD262145 FAY262144:FAZ262145 FKU262144:FKV262145 FUQ262144:FUR262145 GEM262144:GEN262145 GOI262144:GOJ262145 GYE262144:GYF262145 HIA262144:HIB262145 HRW262144:HRX262145 IBS262144:IBT262145 ILO262144:ILP262145 IVK262144:IVL262145 JFG262144:JFH262145 JPC262144:JPD262145 JYY262144:JYZ262145 KIU262144:KIV262145 KSQ262144:KSR262145 LCM262144:LCN262145 LMI262144:LMJ262145 LWE262144:LWF262145 MGA262144:MGB262145 MPW262144:MPX262145 MZS262144:MZT262145 NJO262144:NJP262145 NTK262144:NTL262145 ODG262144:ODH262145 ONC262144:OND262145 OWY262144:OWZ262145 PGU262144:PGV262145 PQQ262144:PQR262145 QAM262144:QAN262145 QKI262144:QKJ262145 QUE262144:QUF262145 REA262144:REB262145 RNW262144:RNX262145 RXS262144:RXT262145 SHO262144:SHP262145 SRK262144:SRL262145 TBG262144:TBH262145 TLC262144:TLD262145 TUY262144:TUZ262145 UEU262144:UEV262145 UOQ262144:UOR262145 UYM262144:UYN262145 VII262144:VIJ262145 VSE262144:VSF262145 WCA262144:WCB262145 WLW262144:WLX262145 WVS262144:WVT262145 I327680:J327681 JG327680:JH327681 TC327680:TD327681 ACY327680:ACZ327681 AMU327680:AMV327681 AWQ327680:AWR327681 BGM327680:BGN327681 BQI327680:BQJ327681 CAE327680:CAF327681 CKA327680:CKB327681 CTW327680:CTX327681 DDS327680:DDT327681 DNO327680:DNP327681 DXK327680:DXL327681 EHG327680:EHH327681 ERC327680:ERD327681 FAY327680:FAZ327681 FKU327680:FKV327681 FUQ327680:FUR327681 GEM327680:GEN327681 GOI327680:GOJ327681 GYE327680:GYF327681 HIA327680:HIB327681 HRW327680:HRX327681 IBS327680:IBT327681 ILO327680:ILP327681 IVK327680:IVL327681 JFG327680:JFH327681 JPC327680:JPD327681 JYY327680:JYZ327681 KIU327680:KIV327681 KSQ327680:KSR327681 LCM327680:LCN327681 LMI327680:LMJ327681 LWE327680:LWF327681 MGA327680:MGB327681 MPW327680:MPX327681 MZS327680:MZT327681 NJO327680:NJP327681 NTK327680:NTL327681 ODG327680:ODH327681 ONC327680:OND327681 OWY327680:OWZ327681 PGU327680:PGV327681 PQQ327680:PQR327681 QAM327680:QAN327681 QKI327680:QKJ327681 QUE327680:QUF327681 REA327680:REB327681 RNW327680:RNX327681 RXS327680:RXT327681 SHO327680:SHP327681 SRK327680:SRL327681 TBG327680:TBH327681 TLC327680:TLD327681 TUY327680:TUZ327681 UEU327680:UEV327681 UOQ327680:UOR327681 UYM327680:UYN327681 VII327680:VIJ327681 VSE327680:VSF327681 WCA327680:WCB327681 WLW327680:WLX327681 WVS327680:WVT327681 I393216:J393217 JG393216:JH393217 TC393216:TD393217 ACY393216:ACZ393217 AMU393216:AMV393217 AWQ393216:AWR393217 BGM393216:BGN393217 BQI393216:BQJ393217 CAE393216:CAF393217 CKA393216:CKB393217 CTW393216:CTX393217 DDS393216:DDT393217 DNO393216:DNP393217 DXK393216:DXL393217 EHG393216:EHH393217 ERC393216:ERD393217 FAY393216:FAZ393217 FKU393216:FKV393217 FUQ393216:FUR393217 GEM393216:GEN393217 GOI393216:GOJ393217 GYE393216:GYF393217 HIA393216:HIB393217 HRW393216:HRX393217 IBS393216:IBT393217 ILO393216:ILP393217 IVK393216:IVL393217 JFG393216:JFH393217 JPC393216:JPD393217 JYY393216:JYZ393217 KIU393216:KIV393217 KSQ393216:KSR393217 LCM393216:LCN393217 LMI393216:LMJ393217 LWE393216:LWF393217 MGA393216:MGB393217 MPW393216:MPX393217 MZS393216:MZT393217 NJO393216:NJP393217 NTK393216:NTL393217 ODG393216:ODH393217 ONC393216:OND393217 OWY393216:OWZ393217 PGU393216:PGV393217 PQQ393216:PQR393217 QAM393216:QAN393217 QKI393216:QKJ393217 QUE393216:QUF393217 REA393216:REB393217 RNW393216:RNX393217 RXS393216:RXT393217 SHO393216:SHP393217 SRK393216:SRL393217 TBG393216:TBH393217 TLC393216:TLD393217 TUY393216:TUZ393217 UEU393216:UEV393217 UOQ393216:UOR393217 UYM393216:UYN393217 VII393216:VIJ393217 VSE393216:VSF393217 WCA393216:WCB393217 WLW393216:WLX393217 WVS393216:WVT393217 I458752:J458753 JG458752:JH458753 TC458752:TD458753 ACY458752:ACZ458753 AMU458752:AMV458753 AWQ458752:AWR458753 BGM458752:BGN458753 BQI458752:BQJ458753 CAE458752:CAF458753 CKA458752:CKB458753 CTW458752:CTX458753 DDS458752:DDT458753 DNO458752:DNP458753 DXK458752:DXL458753 EHG458752:EHH458753 ERC458752:ERD458753 FAY458752:FAZ458753 FKU458752:FKV458753 FUQ458752:FUR458753 GEM458752:GEN458753 GOI458752:GOJ458753 GYE458752:GYF458753 HIA458752:HIB458753 HRW458752:HRX458753 IBS458752:IBT458753 ILO458752:ILP458753 IVK458752:IVL458753 JFG458752:JFH458753 JPC458752:JPD458753 JYY458752:JYZ458753 KIU458752:KIV458753 KSQ458752:KSR458753 LCM458752:LCN458753 LMI458752:LMJ458753 LWE458752:LWF458753 MGA458752:MGB458753 MPW458752:MPX458753 MZS458752:MZT458753 NJO458752:NJP458753 NTK458752:NTL458753 ODG458752:ODH458753 ONC458752:OND458753 OWY458752:OWZ458753 PGU458752:PGV458753 PQQ458752:PQR458753 QAM458752:QAN458753 QKI458752:QKJ458753 QUE458752:QUF458753 REA458752:REB458753 RNW458752:RNX458753 RXS458752:RXT458753 SHO458752:SHP458753 SRK458752:SRL458753 TBG458752:TBH458753 TLC458752:TLD458753 TUY458752:TUZ458753 UEU458752:UEV458753 UOQ458752:UOR458753 UYM458752:UYN458753 VII458752:VIJ458753 VSE458752:VSF458753 WCA458752:WCB458753 WLW458752:WLX458753 WVS458752:WVT458753 I524288:J524289 JG524288:JH524289 TC524288:TD524289 ACY524288:ACZ524289 AMU524288:AMV524289 AWQ524288:AWR524289 BGM524288:BGN524289 BQI524288:BQJ524289 CAE524288:CAF524289 CKA524288:CKB524289 CTW524288:CTX524289 DDS524288:DDT524289 DNO524288:DNP524289 DXK524288:DXL524289 EHG524288:EHH524289 ERC524288:ERD524289 FAY524288:FAZ524289 FKU524288:FKV524289 FUQ524288:FUR524289 GEM524288:GEN524289 GOI524288:GOJ524289 GYE524288:GYF524289 HIA524288:HIB524289 HRW524288:HRX524289 IBS524288:IBT524289 ILO524288:ILP524289 IVK524288:IVL524289 JFG524288:JFH524289 JPC524288:JPD524289 JYY524288:JYZ524289 KIU524288:KIV524289 KSQ524288:KSR524289 LCM524288:LCN524289 LMI524288:LMJ524289 LWE524288:LWF524289 MGA524288:MGB524289 MPW524288:MPX524289 MZS524288:MZT524289 NJO524288:NJP524289 NTK524288:NTL524289 ODG524288:ODH524289 ONC524288:OND524289 OWY524288:OWZ524289 PGU524288:PGV524289 PQQ524288:PQR524289 QAM524288:QAN524289 QKI524288:QKJ524289 QUE524288:QUF524289 REA524288:REB524289 RNW524288:RNX524289 RXS524288:RXT524289 SHO524288:SHP524289 SRK524288:SRL524289 TBG524288:TBH524289 TLC524288:TLD524289 TUY524288:TUZ524289 UEU524288:UEV524289 UOQ524288:UOR524289 UYM524288:UYN524289 VII524288:VIJ524289 VSE524288:VSF524289 WCA524288:WCB524289 WLW524288:WLX524289 WVS524288:WVT524289 I589824:J589825 JG589824:JH589825 TC589824:TD589825 ACY589824:ACZ589825 AMU589824:AMV589825 AWQ589824:AWR589825 BGM589824:BGN589825 BQI589824:BQJ589825 CAE589824:CAF589825 CKA589824:CKB589825 CTW589824:CTX589825 DDS589824:DDT589825 DNO589824:DNP589825 DXK589824:DXL589825 EHG589824:EHH589825 ERC589824:ERD589825 FAY589824:FAZ589825 FKU589824:FKV589825 FUQ589824:FUR589825 GEM589824:GEN589825 GOI589824:GOJ589825 GYE589824:GYF589825 HIA589824:HIB589825 HRW589824:HRX589825 IBS589824:IBT589825 ILO589824:ILP589825 IVK589824:IVL589825 JFG589824:JFH589825 JPC589824:JPD589825 JYY589824:JYZ589825 KIU589824:KIV589825 KSQ589824:KSR589825 LCM589824:LCN589825 LMI589824:LMJ589825 LWE589824:LWF589825 MGA589824:MGB589825 MPW589824:MPX589825 MZS589824:MZT589825 NJO589824:NJP589825 NTK589824:NTL589825 ODG589824:ODH589825 ONC589824:OND589825 OWY589824:OWZ589825 PGU589824:PGV589825 PQQ589824:PQR589825 QAM589824:QAN589825 QKI589824:QKJ589825 QUE589824:QUF589825 REA589824:REB589825 RNW589824:RNX589825 RXS589824:RXT589825 SHO589824:SHP589825 SRK589824:SRL589825 TBG589824:TBH589825 TLC589824:TLD589825 TUY589824:TUZ589825 UEU589824:UEV589825 UOQ589824:UOR589825 UYM589824:UYN589825 VII589824:VIJ589825 VSE589824:VSF589825 WCA589824:WCB589825 WLW589824:WLX589825 WVS589824:WVT589825 I655360:J655361 JG655360:JH655361 TC655360:TD655361 ACY655360:ACZ655361 AMU655360:AMV655361 AWQ655360:AWR655361 BGM655360:BGN655361 BQI655360:BQJ655361 CAE655360:CAF655361 CKA655360:CKB655361 CTW655360:CTX655361 DDS655360:DDT655361 DNO655360:DNP655361 DXK655360:DXL655361 EHG655360:EHH655361 ERC655360:ERD655361 FAY655360:FAZ655361 FKU655360:FKV655361 FUQ655360:FUR655361 GEM655360:GEN655361 GOI655360:GOJ655361 GYE655360:GYF655361 HIA655360:HIB655361 HRW655360:HRX655361 IBS655360:IBT655361 ILO655360:ILP655361 IVK655360:IVL655361 JFG655360:JFH655361 JPC655360:JPD655361 JYY655360:JYZ655361 KIU655360:KIV655361 KSQ655360:KSR655361 LCM655360:LCN655361 LMI655360:LMJ655361 LWE655360:LWF655361 MGA655360:MGB655361 MPW655360:MPX655361 MZS655360:MZT655361 NJO655360:NJP655361 NTK655360:NTL655361 ODG655360:ODH655361 ONC655360:OND655361 OWY655360:OWZ655361 PGU655360:PGV655361 PQQ655360:PQR655361 QAM655360:QAN655361 QKI655360:QKJ655361 QUE655360:QUF655361 REA655360:REB655361 RNW655360:RNX655361 RXS655360:RXT655361 SHO655360:SHP655361 SRK655360:SRL655361 TBG655360:TBH655361 TLC655360:TLD655361 TUY655360:TUZ655361 UEU655360:UEV655361 UOQ655360:UOR655361 UYM655360:UYN655361 VII655360:VIJ655361 VSE655360:VSF655361 WCA655360:WCB655361 WLW655360:WLX655361 WVS655360:WVT655361 I720896:J720897 JG720896:JH720897 TC720896:TD720897 ACY720896:ACZ720897 AMU720896:AMV720897 AWQ720896:AWR720897 BGM720896:BGN720897 BQI720896:BQJ720897 CAE720896:CAF720897 CKA720896:CKB720897 CTW720896:CTX720897 DDS720896:DDT720897 DNO720896:DNP720897 DXK720896:DXL720897 EHG720896:EHH720897 ERC720896:ERD720897 FAY720896:FAZ720897 FKU720896:FKV720897 FUQ720896:FUR720897 GEM720896:GEN720897 GOI720896:GOJ720897 GYE720896:GYF720897 HIA720896:HIB720897 HRW720896:HRX720897 IBS720896:IBT720897 ILO720896:ILP720897 IVK720896:IVL720897 JFG720896:JFH720897 JPC720896:JPD720897 JYY720896:JYZ720897 KIU720896:KIV720897 KSQ720896:KSR720897 LCM720896:LCN720897 LMI720896:LMJ720897 LWE720896:LWF720897 MGA720896:MGB720897 MPW720896:MPX720897 MZS720896:MZT720897 NJO720896:NJP720897 NTK720896:NTL720897 ODG720896:ODH720897 ONC720896:OND720897 OWY720896:OWZ720897 PGU720896:PGV720897 PQQ720896:PQR720897 QAM720896:QAN720897 QKI720896:QKJ720897 QUE720896:QUF720897 REA720896:REB720897 RNW720896:RNX720897 RXS720896:RXT720897 SHO720896:SHP720897 SRK720896:SRL720897 TBG720896:TBH720897 TLC720896:TLD720897 TUY720896:TUZ720897 UEU720896:UEV720897 UOQ720896:UOR720897 UYM720896:UYN720897 VII720896:VIJ720897 VSE720896:VSF720897 WCA720896:WCB720897 WLW720896:WLX720897 WVS720896:WVT720897 I786432:J786433 JG786432:JH786433 TC786432:TD786433 ACY786432:ACZ786433 AMU786432:AMV786433 AWQ786432:AWR786433 BGM786432:BGN786433 BQI786432:BQJ786433 CAE786432:CAF786433 CKA786432:CKB786433 CTW786432:CTX786433 DDS786432:DDT786433 DNO786432:DNP786433 DXK786432:DXL786433 EHG786432:EHH786433 ERC786432:ERD786433 FAY786432:FAZ786433 FKU786432:FKV786433 FUQ786432:FUR786433 GEM786432:GEN786433 GOI786432:GOJ786433 GYE786432:GYF786433 HIA786432:HIB786433 HRW786432:HRX786433 IBS786432:IBT786433 ILO786432:ILP786433 IVK786432:IVL786433 JFG786432:JFH786433 JPC786432:JPD786433 JYY786432:JYZ786433 KIU786432:KIV786433 KSQ786432:KSR786433 LCM786432:LCN786433 LMI786432:LMJ786433 LWE786432:LWF786433 MGA786432:MGB786433 MPW786432:MPX786433 MZS786432:MZT786433 NJO786432:NJP786433 NTK786432:NTL786433 ODG786432:ODH786433 ONC786432:OND786433 OWY786432:OWZ786433 PGU786432:PGV786433 PQQ786432:PQR786433 QAM786432:QAN786433 QKI786432:QKJ786433 QUE786432:QUF786433 REA786432:REB786433 RNW786432:RNX786433 RXS786432:RXT786433 SHO786432:SHP786433 SRK786432:SRL786433 TBG786432:TBH786433 TLC786432:TLD786433 TUY786432:TUZ786433 UEU786432:UEV786433 UOQ786432:UOR786433 UYM786432:UYN786433 VII786432:VIJ786433 VSE786432:VSF786433 WCA786432:WCB786433 WLW786432:WLX786433 WVS786432:WVT786433 I851968:J851969 JG851968:JH851969 TC851968:TD851969 ACY851968:ACZ851969 AMU851968:AMV851969 AWQ851968:AWR851969 BGM851968:BGN851969 BQI851968:BQJ851969 CAE851968:CAF851969 CKA851968:CKB851969 CTW851968:CTX851969 DDS851968:DDT851969 DNO851968:DNP851969 DXK851968:DXL851969 EHG851968:EHH851969 ERC851968:ERD851969 FAY851968:FAZ851969 FKU851968:FKV851969 FUQ851968:FUR851969 GEM851968:GEN851969 GOI851968:GOJ851969 GYE851968:GYF851969 HIA851968:HIB851969 HRW851968:HRX851969 IBS851968:IBT851969 ILO851968:ILP851969 IVK851968:IVL851969 JFG851968:JFH851969 JPC851968:JPD851969 JYY851968:JYZ851969 KIU851968:KIV851969 KSQ851968:KSR851969 LCM851968:LCN851969 LMI851968:LMJ851969 LWE851968:LWF851969 MGA851968:MGB851969 MPW851968:MPX851969 MZS851968:MZT851969 NJO851968:NJP851969 NTK851968:NTL851969 ODG851968:ODH851969 ONC851968:OND851969 OWY851968:OWZ851969 PGU851968:PGV851969 PQQ851968:PQR851969 QAM851968:QAN851969 QKI851968:QKJ851969 QUE851968:QUF851969 REA851968:REB851969 RNW851968:RNX851969 RXS851968:RXT851969 SHO851968:SHP851969 SRK851968:SRL851969 TBG851968:TBH851969 TLC851968:TLD851969 TUY851968:TUZ851969 UEU851968:UEV851969 UOQ851968:UOR851969 UYM851968:UYN851969 VII851968:VIJ851969 VSE851968:VSF851969 WCA851968:WCB851969 WLW851968:WLX851969 WVS851968:WVT851969 I917504:J917505 JG917504:JH917505 TC917504:TD917505 ACY917504:ACZ917505 AMU917504:AMV917505 AWQ917504:AWR917505 BGM917504:BGN917505 BQI917504:BQJ917505 CAE917504:CAF917505 CKA917504:CKB917505 CTW917504:CTX917505 DDS917504:DDT917505 DNO917504:DNP917505 DXK917504:DXL917505 EHG917504:EHH917505 ERC917504:ERD917505 FAY917504:FAZ917505 FKU917504:FKV917505 FUQ917504:FUR917505 GEM917504:GEN917505 GOI917504:GOJ917505 GYE917504:GYF917505 HIA917504:HIB917505 HRW917504:HRX917505 IBS917504:IBT917505 ILO917504:ILP917505 IVK917504:IVL917505 JFG917504:JFH917505 JPC917504:JPD917505 JYY917504:JYZ917505 KIU917504:KIV917505 KSQ917504:KSR917505 LCM917504:LCN917505 LMI917504:LMJ917505 LWE917504:LWF917505 MGA917504:MGB917505 MPW917504:MPX917505 MZS917504:MZT917505 NJO917504:NJP917505 NTK917504:NTL917505 ODG917504:ODH917505 ONC917504:OND917505 OWY917504:OWZ917505 PGU917504:PGV917505 PQQ917504:PQR917505 QAM917504:QAN917505 QKI917504:QKJ917505 QUE917504:QUF917505 REA917504:REB917505 RNW917504:RNX917505 RXS917504:RXT917505 SHO917504:SHP917505 SRK917504:SRL917505 TBG917504:TBH917505 TLC917504:TLD917505 TUY917504:TUZ917505 UEU917504:UEV917505 UOQ917504:UOR917505 UYM917504:UYN917505 VII917504:VIJ917505 VSE917504:VSF917505 WCA917504:WCB917505 WLW917504:WLX917505 WVS917504:WVT917505 I983040:J983041 JG983040:JH983041 TC983040:TD983041 ACY983040:ACZ983041 AMU983040:AMV983041 AWQ983040:AWR983041 BGM983040:BGN983041 BQI983040:BQJ983041 CAE983040:CAF983041 CKA983040:CKB983041 CTW983040:CTX983041 DDS983040:DDT983041 DNO983040:DNP983041 DXK983040:DXL983041 EHG983040:EHH983041 ERC983040:ERD983041 FAY983040:FAZ983041 FKU983040:FKV983041 FUQ983040:FUR983041 GEM983040:GEN983041 GOI983040:GOJ983041 GYE983040:GYF983041 HIA983040:HIB983041 HRW983040:HRX983041 IBS983040:IBT983041 ILO983040:ILP983041 IVK983040:IVL983041 JFG983040:JFH983041 JPC983040:JPD983041 JYY983040:JYZ983041 KIU983040:KIV983041 KSQ983040:KSR983041 LCM983040:LCN983041 LMI983040:LMJ983041 LWE983040:LWF983041 MGA983040:MGB983041 MPW983040:MPX983041 MZS983040:MZT983041 NJO983040:NJP983041 NTK983040:NTL983041 ODG983040:ODH983041 ONC983040:OND983041 OWY983040:OWZ983041 PGU983040:PGV983041 PQQ983040:PQR983041 QAM983040:QAN983041 QKI983040:QKJ983041 QUE983040:QUF983041 REA983040:REB983041 RNW983040:RNX983041 RXS983040:RXT983041 SHO983040:SHP983041 SRK983040:SRL983041 TBG983040:TBH983041 TLC983040:TLD983041 TUY983040:TUZ983041 UEU983040:UEV983041 UOQ983040:UOR983041 UYM983040:UYN983041 VII983040:VIJ983041 VSE983040:VSF983041 WCA983040:WCB983041 WLW983040:WLX983041 WVS983040:WVT983041 P6:X6" xr:uid="{00000000-0002-0000-0500-000001000000}">
      <formula1>0</formula1>
    </dataValidation>
    <dataValidation type="whole" operator="notEqual" allowBlank="1" showInputMessage="1" showErrorMessage="1" errorTitle="Incorrect entry" error="You can enter only whole numbers." sqref="I65520:J65528 JG65520:JH65528 TC65520:TD65528 ACY65520:ACZ65528 AMU65520:AMV65528 AWQ65520:AWR65528 BGM65520:BGN65528 BQI65520:BQJ65528 CAE65520:CAF65528 CKA65520:CKB65528 CTW65520:CTX65528 DDS65520:DDT65528 DNO65520:DNP65528 DXK65520:DXL65528 EHG65520:EHH65528 ERC65520:ERD65528 FAY65520:FAZ65528 FKU65520:FKV65528 FUQ65520:FUR65528 GEM65520:GEN65528 GOI65520:GOJ65528 GYE65520:GYF65528 HIA65520:HIB65528 HRW65520:HRX65528 IBS65520:IBT65528 ILO65520:ILP65528 IVK65520:IVL65528 JFG65520:JFH65528 JPC65520:JPD65528 JYY65520:JYZ65528 KIU65520:KIV65528 KSQ65520:KSR65528 LCM65520:LCN65528 LMI65520:LMJ65528 LWE65520:LWF65528 MGA65520:MGB65528 MPW65520:MPX65528 MZS65520:MZT65528 NJO65520:NJP65528 NTK65520:NTL65528 ODG65520:ODH65528 ONC65520:OND65528 OWY65520:OWZ65528 PGU65520:PGV65528 PQQ65520:PQR65528 QAM65520:QAN65528 QKI65520:QKJ65528 QUE65520:QUF65528 REA65520:REB65528 RNW65520:RNX65528 RXS65520:RXT65528 SHO65520:SHP65528 SRK65520:SRL65528 TBG65520:TBH65528 TLC65520:TLD65528 TUY65520:TUZ65528 UEU65520:UEV65528 UOQ65520:UOR65528 UYM65520:UYN65528 VII65520:VIJ65528 VSE65520:VSF65528 WCA65520:WCB65528 WLW65520:WLX65528 WVS65520:WVT65528 I131056:J131064 JG131056:JH131064 TC131056:TD131064 ACY131056:ACZ131064 AMU131056:AMV131064 AWQ131056:AWR131064 BGM131056:BGN131064 BQI131056:BQJ131064 CAE131056:CAF131064 CKA131056:CKB131064 CTW131056:CTX131064 DDS131056:DDT131064 DNO131056:DNP131064 DXK131056:DXL131064 EHG131056:EHH131064 ERC131056:ERD131064 FAY131056:FAZ131064 FKU131056:FKV131064 FUQ131056:FUR131064 GEM131056:GEN131064 GOI131056:GOJ131064 GYE131056:GYF131064 HIA131056:HIB131064 HRW131056:HRX131064 IBS131056:IBT131064 ILO131056:ILP131064 IVK131056:IVL131064 JFG131056:JFH131064 JPC131056:JPD131064 JYY131056:JYZ131064 KIU131056:KIV131064 KSQ131056:KSR131064 LCM131056:LCN131064 LMI131056:LMJ131064 LWE131056:LWF131064 MGA131056:MGB131064 MPW131056:MPX131064 MZS131056:MZT131064 NJO131056:NJP131064 NTK131056:NTL131064 ODG131056:ODH131064 ONC131056:OND131064 OWY131056:OWZ131064 PGU131056:PGV131064 PQQ131056:PQR131064 QAM131056:QAN131064 QKI131056:QKJ131064 QUE131056:QUF131064 REA131056:REB131064 RNW131056:RNX131064 RXS131056:RXT131064 SHO131056:SHP131064 SRK131056:SRL131064 TBG131056:TBH131064 TLC131056:TLD131064 TUY131056:TUZ131064 UEU131056:UEV131064 UOQ131056:UOR131064 UYM131056:UYN131064 VII131056:VIJ131064 VSE131056:VSF131064 WCA131056:WCB131064 WLW131056:WLX131064 WVS131056:WVT131064 I196592:J196600 JG196592:JH196600 TC196592:TD196600 ACY196592:ACZ196600 AMU196592:AMV196600 AWQ196592:AWR196600 BGM196592:BGN196600 BQI196592:BQJ196600 CAE196592:CAF196600 CKA196592:CKB196600 CTW196592:CTX196600 DDS196592:DDT196600 DNO196592:DNP196600 DXK196592:DXL196600 EHG196592:EHH196600 ERC196592:ERD196600 FAY196592:FAZ196600 FKU196592:FKV196600 FUQ196592:FUR196600 GEM196592:GEN196600 GOI196592:GOJ196600 GYE196592:GYF196600 HIA196592:HIB196600 HRW196592:HRX196600 IBS196592:IBT196600 ILO196592:ILP196600 IVK196592:IVL196600 JFG196592:JFH196600 JPC196592:JPD196600 JYY196592:JYZ196600 KIU196592:KIV196600 KSQ196592:KSR196600 LCM196592:LCN196600 LMI196592:LMJ196600 LWE196592:LWF196600 MGA196592:MGB196600 MPW196592:MPX196600 MZS196592:MZT196600 NJO196592:NJP196600 NTK196592:NTL196600 ODG196592:ODH196600 ONC196592:OND196600 OWY196592:OWZ196600 PGU196592:PGV196600 PQQ196592:PQR196600 QAM196592:QAN196600 QKI196592:QKJ196600 QUE196592:QUF196600 REA196592:REB196600 RNW196592:RNX196600 RXS196592:RXT196600 SHO196592:SHP196600 SRK196592:SRL196600 TBG196592:TBH196600 TLC196592:TLD196600 TUY196592:TUZ196600 UEU196592:UEV196600 UOQ196592:UOR196600 UYM196592:UYN196600 VII196592:VIJ196600 VSE196592:VSF196600 WCA196592:WCB196600 WLW196592:WLX196600 WVS196592:WVT196600 I262128:J262136 JG262128:JH262136 TC262128:TD262136 ACY262128:ACZ262136 AMU262128:AMV262136 AWQ262128:AWR262136 BGM262128:BGN262136 BQI262128:BQJ262136 CAE262128:CAF262136 CKA262128:CKB262136 CTW262128:CTX262136 DDS262128:DDT262136 DNO262128:DNP262136 DXK262128:DXL262136 EHG262128:EHH262136 ERC262128:ERD262136 FAY262128:FAZ262136 FKU262128:FKV262136 FUQ262128:FUR262136 GEM262128:GEN262136 GOI262128:GOJ262136 GYE262128:GYF262136 HIA262128:HIB262136 HRW262128:HRX262136 IBS262128:IBT262136 ILO262128:ILP262136 IVK262128:IVL262136 JFG262128:JFH262136 JPC262128:JPD262136 JYY262128:JYZ262136 KIU262128:KIV262136 KSQ262128:KSR262136 LCM262128:LCN262136 LMI262128:LMJ262136 LWE262128:LWF262136 MGA262128:MGB262136 MPW262128:MPX262136 MZS262128:MZT262136 NJO262128:NJP262136 NTK262128:NTL262136 ODG262128:ODH262136 ONC262128:OND262136 OWY262128:OWZ262136 PGU262128:PGV262136 PQQ262128:PQR262136 QAM262128:QAN262136 QKI262128:QKJ262136 QUE262128:QUF262136 REA262128:REB262136 RNW262128:RNX262136 RXS262128:RXT262136 SHO262128:SHP262136 SRK262128:SRL262136 TBG262128:TBH262136 TLC262128:TLD262136 TUY262128:TUZ262136 UEU262128:UEV262136 UOQ262128:UOR262136 UYM262128:UYN262136 VII262128:VIJ262136 VSE262128:VSF262136 WCA262128:WCB262136 WLW262128:WLX262136 WVS262128:WVT262136 I327664:J327672 JG327664:JH327672 TC327664:TD327672 ACY327664:ACZ327672 AMU327664:AMV327672 AWQ327664:AWR327672 BGM327664:BGN327672 BQI327664:BQJ327672 CAE327664:CAF327672 CKA327664:CKB327672 CTW327664:CTX327672 DDS327664:DDT327672 DNO327664:DNP327672 DXK327664:DXL327672 EHG327664:EHH327672 ERC327664:ERD327672 FAY327664:FAZ327672 FKU327664:FKV327672 FUQ327664:FUR327672 GEM327664:GEN327672 GOI327664:GOJ327672 GYE327664:GYF327672 HIA327664:HIB327672 HRW327664:HRX327672 IBS327664:IBT327672 ILO327664:ILP327672 IVK327664:IVL327672 JFG327664:JFH327672 JPC327664:JPD327672 JYY327664:JYZ327672 KIU327664:KIV327672 KSQ327664:KSR327672 LCM327664:LCN327672 LMI327664:LMJ327672 LWE327664:LWF327672 MGA327664:MGB327672 MPW327664:MPX327672 MZS327664:MZT327672 NJO327664:NJP327672 NTK327664:NTL327672 ODG327664:ODH327672 ONC327664:OND327672 OWY327664:OWZ327672 PGU327664:PGV327672 PQQ327664:PQR327672 QAM327664:QAN327672 QKI327664:QKJ327672 QUE327664:QUF327672 REA327664:REB327672 RNW327664:RNX327672 RXS327664:RXT327672 SHO327664:SHP327672 SRK327664:SRL327672 TBG327664:TBH327672 TLC327664:TLD327672 TUY327664:TUZ327672 UEU327664:UEV327672 UOQ327664:UOR327672 UYM327664:UYN327672 VII327664:VIJ327672 VSE327664:VSF327672 WCA327664:WCB327672 WLW327664:WLX327672 WVS327664:WVT327672 I393200:J393208 JG393200:JH393208 TC393200:TD393208 ACY393200:ACZ393208 AMU393200:AMV393208 AWQ393200:AWR393208 BGM393200:BGN393208 BQI393200:BQJ393208 CAE393200:CAF393208 CKA393200:CKB393208 CTW393200:CTX393208 DDS393200:DDT393208 DNO393200:DNP393208 DXK393200:DXL393208 EHG393200:EHH393208 ERC393200:ERD393208 FAY393200:FAZ393208 FKU393200:FKV393208 FUQ393200:FUR393208 GEM393200:GEN393208 GOI393200:GOJ393208 GYE393200:GYF393208 HIA393200:HIB393208 HRW393200:HRX393208 IBS393200:IBT393208 ILO393200:ILP393208 IVK393200:IVL393208 JFG393200:JFH393208 JPC393200:JPD393208 JYY393200:JYZ393208 KIU393200:KIV393208 KSQ393200:KSR393208 LCM393200:LCN393208 LMI393200:LMJ393208 LWE393200:LWF393208 MGA393200:MGB393208 MPW393200:MPX393208 MZS393200:MZT393208 NJO393200:NJP393208 NTK393200:NTL393208 ODG393200:ODH393208 ONC393200:OND393208 OWY393200:OWZ393208 PGU393200:PGV393208 PQQ393200:PQR393208 QAM393200:QAN393208 QKI393200:QKJ393208 QUE393200:QUF393208 REA393200:REB393208 RNW393200:RNX393208 RXS393200:RXT393208 SHO393200:SHP393208 SRK393200:SRL393208 TBG393200:TBH393208 TLC393200:TLD393208 TUY393200:TUZ393208 UEU393200:UEV393208 UOQ393200:UOR393208 UYM393200:UYN393208 VII393200:VIJ393208 VSE393200:VSF393208 WCA393200:WCB393208 WLW393200:WLX393208 WVS393200:WVT393208 I458736:J458744 JG458736:JH458744 TC458736:TD458744 ACY458736:ACZ458744 AMU458736:AMV458744 AWQ458736:AWR458744 BGM458736:BGN458744 BQI458736:BQJ458744 CAE458736:CAF458744 CKA458736:CKB458744 CTW458736:CTX458744 DDS458736:DDT458744 DNO458736:DNP458744 DXK458736:DXL458744 EHG458736:EHH458744 ERC458736:ERD458744 FAY458736:FAZ458744 FKU458736:FKV458744 FUQ458736:FUR458744 GEM458736:GEN458744 GOI458736:GOJ458744 GYE458736:GYF458744 HIA458736:HIB458744 HRW458736:HRX458744 IBS458736:IBT458744 ILO458736:ILP458744 IVK458736:IVL458744 JFG458736:JFH458744 JPC458736:JPD458744 JYY458736:JYZ458744 KIU458736:KIV458744 KSQ458736:KSR458744 LCM458736:LCN458744 LMI458736:LMJ458744 LWE458736:LWF458744 MGA458736:MGB458744 MPW458736:MPX458744 MZS458736:MZT458744 NJO458736:NJP458744 NTK458736:NTL458744 ODG458736:ODH458744 ONC458736:OND458744 OWY458736:OWZ458744 PGU458736:PGV458744 PQQ458736:PQR458744 QAM458736:QAN458744 QKI458736:QKJ458744 QUE458736:QUF458744 REA458736:REB458744 RNW458736:RNX458744 RXS458736:RXT458744 SHO458736:SHP458744 SRK458736:SRL458744 TBG458736:TBH458744 TLC458736:TLD458744 TUY458736:TUZ458744 UEU458736:UEV458744 UOQ458736:UOR458744 UYM458736:UYN458744 VII458736:VIJ458744 VSE458736:VSF458744 WCA458736:WCB458744 WLW458736:WLX458744 WVS458736:WVT458744 I524272:J524280 JG524272:JH524280 TC524272:TD524280 ACY524272:ACZ524280 AMU524272:AMV524280 AWQ524272:AWR524280 BGM524272:BGN524280 BQI524272:BQJ524280 CAE524272:CAF524280 CKA524272:CKB524280 CTW524272:CTX524280 DDS524272:DDT524280 DNO524272:DNP524280 DXK524272:DXL524280 EHG524272:EHH524280 ERC524272:ERD524280 FAY524272:FAZ524280 FKU524272:FKV524280 FUQ524272:FUR524280 GEM524272:GEN524280 GOI524272:GOJ524280 GYE524272:GYF524280 HIA524272:HIB524280 HRW524272:HRX524280 IBS524272:IBT524280 ILO524272:ILP524280 IVK524272:IVL524280 JFG524272:JFH524280 JPC524272:JPD524280 JYY524272:JYZ524280 KIU524272:KIV524280 KSQ524272:KSR524280 LCM524272:LCN524280 LMI524272:LMJ524280 LWE524272:LWF524280 MGA524272:MGB524280 MPW524272:MPX524280 MZS524272:MZT524280 NJO524272:NJP524280 NTK524272:NTL524280 ODG524272:ODH524280 ONC524272:OND524280 OWY524272:OWZ524280 PGU524272:PGV524280 PQQ524272:PQR524280 QAM524272:QAN524280 QKI524272:QKJ524280 QUE524272:QUF524280 REA524272:REB524280 RNW524272:RNX524280 RXS524272:RXT524280 SHO524272:SHP524280 SRK524272:SRL524280 TBG524272:TBH524280 TLC524272:TLD524280 TUY524272:TUZ524280 UEU524272:UEV524280 UOQ524272:UOR524280 UYM524272:UYN524280 VII524272:VIJ524280 VSE524272:VSF524280 WCA524272:WCB524280 WLW524272:WLX524280 WVS524272:WVT524280 I589808:J589816 JG589808:JH589816 TC589808:TD589816 ACY589808:ACZ589816 AMU589808:AMV589816 AWQ589808:AWR589816 BGM589808:BGN589816 BQI589808:BQJ589816 CAE589808:CAF589816 CKA589808:CKB589816 CTW589808:CTX589816 DDS589808:DDT589816 DNO589808:DNP589816 DXK589808:DXL589816 EHG589808:EHH589816 ERC589808:ERD589816 FAY589808:FAZ589816 FKU589808:FKV589816 FUQ589808:FUR589816 GEM589808:GEN589816 GOI589808:GOJ589816 GYE589808:GYF589816 HIA589808:HIB589816 HRW589808:HRX589816 IBS589808:IBT589816 ILO589808:ILP589816 IVK589808:IVL589816 JFG589808:JFH589816 JPC589808:JPD589816 JYY589808:JYZ589816 KIU589808:KIV589816 KSQ589808:KSR589816 LCM589808:LCN589816 LMI589808:LMJ589816 LWE589808:LWF589816 MGA589808:MGB589816 MPW589808:MPX589816 MZS589808:MZT589816 NJO589808:NJP589816 NTK589808:NTL589816 ODG589808:ODH589816 ONC589808:OND589816 OWY589808:OWZ589816 PGU589808:PGV589816 PQQ589808:PQR589816 QAM589808:QAN589816 QKI589808:QKJ589816 QUE589808:QUF589816 REA589808:REB589816 RNW589808:RNX589816 RXS589808:RXT589816 SHO589808:SHP589816 SRK589808:SRL589816 TBG589808:TBH589816 TLC589808:TLD589816 TUY589808:TUZ589816 UEU589808:UEV589816 UOQ589808:UOR589816 UYM589808:UYN589816 VII589808:VIJ589816 VSE589808:VSF589816 WCA589808:WCB589816 WLW589808:WLX589816 WVS589808:WVT589816 I655344:J655352 JG655344:JH655352 TC655344:TD655352 ACY655344:ACZ655352 AMU655344:AMV655352 AWQ655344:AWR655352 BGM655344:BGN655352 BQI655344:BQJ655352 CAE655344:CAF655352 CKA655344:CKB655352 CTW655344:CTX655352 DDS655344:DDT655352 DNO655344:DNP655352 DXK655344:DXL655352 EHG655344:EHH655352 ERC655344:ERD655352 FAY655344:FAZ655352 FKU655344:FKV655352 FUQ655344:FUR655352 GEM655344:GEN655352 GOI655344:GOJ655352 GYE655344:GYF655352 HIA655344:HIB655352 HRW655344:HRX655352 IBS655344:IBT655352 ILO655344:ILP655352 IVK655344:IVL655352 JFG655344:JFH655352 JPC655344:JPD655352 JYY655344:JYZ655352 KIU655344:KIV655352 KSQ655344:KSR655352 LCM655344:LCN655352 LMI655344:LMJ655352 LWE655344:LWF655352 MGA655344:MGB655352 MPW655344:MPX655352 MZS655344:MZT655352 NJO655344:NJP655352 NTK655344:NTL655352 ODG655344:ODH655352 ONC655344:OND655352 OWY655344:OWZ655352 PGU655344:PGV655352 PQQ655344:PQR655352 QAM655344:QAN655352 QKI655344:QKJ655352 QUE655344:QUF655352 REA655344:REB655352 RNW655344:RNX655352 RXS655344:RXT655352 SHO655344:SHP655352 SRK655344:SRL655352 TBG655344:TBH655352 TLC655344:TLD655352 TUY655344:TUZ655352 UEU655344:UEV655352 UOQ655344:UOR655352 UYM655344:UYN655352 VII655344:VIJ655352 VSE655344:VSF655352 WCA655344:WCB655352 WLW655344:WLX655352 WVS655344:WVT655352 I720880:J720888 JG720880:JH720888 TC720880:TD720888 ACY720880:ACZ720888 AMU720880:AMV720888 AWQ720880:AWR720888 BGM720880:BGN720888 BQI720880:BQJ720888 CAE720880:CAF720888 CKA720880:CKB720888 CTW720880:CTX720888 DDS720880:DDT720888 DNO720880:DNP720888 DXK720880:DXL720888 EHG720880:EHH720888 ERC720880:ERD720888 FAY720880:FAZ720888 FKU720880:FKV720888 FUQ720880:FUR720888 GEM720880:GEN720888 GOI720880:GOJ720888 GYE720880:GYF720888 HIA720880:HIB720888 HRW720880:HRX720888 IBS720880:IBT720888 ILO720880:ILP720888 IVK720880:IVL720888 JFG720880:JFH720888 JPC720880:JPD720888 JYY720880:JYZ720888 KIU720880:KIV720888 KSQ720880:KSR720888 LCM720880:LCN720888 LMI720880:LMJ720888 LWE720880:LWF720888 MGA720880:MGB720888 MPW720880:MPX720888 MZS720880:MZT720888 NJO720880:NJP720888 NTK720880:NTL720888 ODG720880:ODH720888 ONC720880:OND720888 OWY720880:OWZ720888 PGU720880:PGV720888 PQQ720880:PQR720888 QAM720880:QAN720888 QKI720880:QKJ720888 QUE720880:QUF720888 REA720880:REB720888 RNW720880:RNX720888 RXS720880:RXT720888 SHO720880:SHP720888 SRK720880:SRL720888 TBG720880:TBH720888 TLC720880:TLD720888 TUY720880:TUZ720888 UEU720880:UEV720888 UOQ720880:UOR720888 UYM720880:UYN720888 VII720880:VIJ720888 VSE720880:VSF720888 WCA720880:WCB720888 WLW720880:WLX720888 WVS720880:WVT720888 I786416:J786424 JG786416:JH786424 TC786416:TD786424 ACY786416:ACZ786424 AMU786416:AMV786424 AWQ786416:AWR786424 BGM786416:BGN786424 BQI786416:BQJ786424 CAE786416:CAF786424 CKA786416:CKB786424 CTW786416:CTX786424 DDS786416:DDT786424 DNO786416:DNP786424 DXK786416:DXL786424 EHG786416:EHH786424 ERC786416:ERD786424 FAY786416:FAZ786424 FKU786416:FKV786424 FUQ786416:FUR786424 GEM786416:GEN786424 GOI786416:GOJ786424 GYE786416:GYF786424 HIA786416:HIB786424 HRW786416:HRX786424 IBS786416:IBT786424 ILO786416:ILP786424 IVK786416:IVL786424 JFG786416:JFH786424 JPC786416:JPD786424 JYY786416:JYZ786424 KIU786416:KIV786424 KSQ786416:KSR786424 LCM786416:LCN786424 LMI786416:LMJ786424 LWE786416:LWF786424 MGA786416:MGB786424 MPW786416:MPX786424 MZS786416:MZT786424 NJO786416:NJP786424 NTK786416:NTL786424 ODG786416:ODH786424 ONC786416:OND786424 OWY786416:OWZ786424 PGU786416:PGV786424 PQQ786416:PQR786424 QAM786416:QAN786424 QKI786416:QKJ786424 QUE786416:QUF786424 REA786416:REB786424 RNW786416:RNX786424 RXS786416:RXT786424 SHO786416:SHP786424 SRK786416:SRL786424 TBG786416:TBH786424 TLC786416:TLD786424 TUY786416:TUZ786424 UEU786416:UEV786424 UOQ786416:UOR786424 UYM786416:UYN786424 VII786416:VIJ786424 VSE786416:VSF786424 WCA786416:WCB786424 WLW786416:WLX786424 WVS786416:WVT786424 I851952:J851960 JG851952:JH851960 TC851952:TD851960 ACY851952:ACZ851960 AMU851952:AMV851960 AWQ851952:AWR851960 BGM851952:BGN851960 BQI851952:BQJ851960 CAE851952:CAF851960 CKA851952:CKB851960 CTW851952:CTX851960 DDS851952:DDT851960 DNO851952:DNP851960 DXK851952:DXL851960 EHG851952:EHH851960 ERC851952:ERD851960 FAY851952:FAZ851960 FKU851952:FKV851960 FUQ851952:FUR851960 GEM851952:GEN851960 GOI851952:GOJ851960 GYE851952:GYF851960 HIA851952:HIB851960 HRW851952:HRX851960 IBS851952:IBT851960 ILO851952:ILP851960 IVK851952:IVL851960 JFG851952:JFH851960 JPC851952:JPD851960 JYY851952:JYZ851960 KIU851952:KIV851960 KSQ851952:KSR851960 LCM851952:LCN851960 LMI851952:LMJ851960 LWE851952:LWF851960 MGA851952:MGB851960 MPW851952:MPX851960 MZS851952:MZT851960 NJO851952:NJP851960 NTK851952:NTL851960 ODG851952:ODH851960 ONC851952:OND851960 OWY851952:OWZ851960 PGU851952:PGV851960 PQQ851952:PQR851960 QAM851952:QAN851960 QKI851952:QKJ851960 QUE851952:QUF851960 REA851952:REB851960 RNW851952:RNX851960 RXS851952:RXT851960 SHO851952:SHP851960 SRK851952:SRL851960 TBG851952:TBH851960 TLC851952:TLD851960 TUY851952:TUZ851960 UEU851952:UEV851960 UOQ851952:UOR851960 UYM851952:UYN851960 VII851952:VIJ851960 VSE851952:VSF851960 WCA851952:WCB851960 WLW851952:WLX851960 WVS851952:WVT851960 I917488:J917496 JG917488:JH917496 TC917488:TD917496 ACY917488:ACZ917496 AMU917488:AMV917496 AWQ917488:AWR917496 BGM917488:BGN917496 BQI917488:BQJ917496 CAE917488:CAF917496 CKA917488:CKB917496 CTW917488:CTX917496 DDS917488:DDT917496 DNO917488:DNP917496 DXK917488:DXL917496 EHG917488:EHH917496 ERC917488:ERD917496 FAY917488:FAZ917496 FKU917488:FKV917496 FUQ917488:FUR917496 GEM917488:GEN917496 GOI917488:GOJ917496 GYE917488:GYF917496 HIA917488:HIB917496 HRW917488:HRX917496 IBS917488:IBT917496 ILO917488:ILP917496 IVK917488:IVL917496 JFG917488:JFH917496 JPC917488:JPD917496 JYY917488:JYZ917496 KIU917488:KIV917496 KSQ917488:KSR917496 LCM917488:LCN917496 LMI917488:LMJ917496 LWE917488:LWF917496 MGA917488:MGB917496 MPW917488:MPX917496 MZS917488:MZT917496 NJO917488:NJP917496 NTK917488:NTL917496 ODG917488:ODH917496 ONC917488:OND917496 OWY917488:OWZ917496 PGU917488:PGV917496 PQQ917488:PQR917496 QAM917488:QAN917496 QKI917488:QKJ917496 QUE917488:QUF917496 REA917488:REB917496 RNW917488:RNX917496 RXS917488:RXT917496 SHO917488:SHP917496 SRK917488:SRL917496 TBG917488:TBH917496 TLC917488:TLD917496 TUY917488:TUZ917496 UEU917488:UEV917496 UOQ917488:UOR917496 UYM917488:UYN917496 VII917488:VIJ917496 VSE917488:VSF917496 WCA917488:WCB917496 WLW917488:WLX917496 WVS917488:WVT917496 I983024:J983032 JG983024:JH983032 TC983024:TD983032 ACY983024:ACZ983032 AMU983024:AMV983032 AWQ983024:AWR983032 BGM983024:BGN983032 BQI983024:BQJ983032 CAE983024:CAF983032 CKA983024:CKB983032 CTW983024:CTX983032 DDS983024:DDT983032 DNO983024:DNP983032 DXK983024:DXL983032 EHG983024:EHH983032 ERC983024:ERD983032 FAY983024:FAZ983032 FKU983024:FKV983032 FUQ983024:FUR983032 GEM983024:GEN983032 GOI983024:GOJ983032 GYE983024:GYF983032 HIA983024:HIB983032 HRW983024:HRX983032 IBS983024:IBT983032 ILO983024:ILP983032 IVK983024:IVL983032 JFG983024:JFH983032 JPC983024:JPD983032 JYY983024:JYZ983032 KIU983024:KIV983032 KSQ983024:KSR983032 LCM983024:LCN983032 LMI983024:LMJ983032 LWE983024:LWF983032 MGA983024:MGB983032 MPW983024:MPX983032 MZS983024:MZT983032 NJO983024:NJP983032 NTK983024:NTL983032 ODG983024:ODH983032 ONC983024:OND983032 OWY983024:OWZ983032 PGU983024:PGV983032 PQQ983024:PQR983032 QAM983024:QAN983032 QKI983024:QKJ983032 QUE983024:QUF983032 REA983024:REB983032 RNW983024:RNX983032 RXS983024:RXT983032 SHO983024:SHP983032 SRK983024:SRL983032 TBG983024:TBH983032 TLC983024:TLD983032 TUY983024:TUZ983032 UEU983024:UEV983032 UOQ983024:UOR983032 UYM983024:UYN983032 VII983024:VIJ983032 VSE983024:VSF983032 WCA983024:WCB983032 WLW983024:WLX983032 WVS983024:WVT983032 I65530:J65535 JG65530:JH65535 TC65530:TD65535 ACY65530:ACZ65535 AMU65530:AMV65535 AWQ65530:AWR65535 BGM65530:BGN65535 BQI65530:BQJ65535 CAE65530:CAF65535 CKA65530:CKB65535 CTW65530:CTX65535 DDS65530:DDT65535 DNO65530:DNP65535 DXK65530:DXL65535 EHG65530:EHH65535 ERC65530:ERD65535 FAY65530:FAZ65535 FKU65530:FKV65535 FUQ65530:FUR65535 GEM65530:GEN65535 GOI65530:GOJ65535 GYE65530:GYF65535 HIA65530:HIB65535 HRW65530:HRX65535 IBS65530:IBT65535 ILO65530:ILP65535 IVK65530:IVL65535 JFG65530:JFH65535 JPC65530:JPD65535 JYY65530:JYZ65535 KIU65530:KIV65535 KSQ65530:KSR65535 LCM65530:LCN65535 LMI65530:LMJ65535 LWE65530:LWF65535 MGA65530:MGB65535 MPW65530:MPX65535 MZS65530:MZT65535 NJO65530:NJP65535 NTK65530:NTL65535 ODG65530:ODH65535 ONC65530:OND65535 OWY65530:OWZ65535 PGU65530:PGV65535 PQQ65530:PQR65535 QAM65530:QAN65535 QKI65530:QKJ65535 QUE65530:QUF65535 REA65530:REB65535 RNW65530:RNX65535 RXS65530:RXT65535 SHO65530:SHP65535 SRK65530:SRL65535 TBG65530:TBH65535 TLC65530:TLD65535 TUY65530:TUZ65535 UEU65530:UEV65535 UOQ65530:UOR65535 UYM65530:UYN65535 VII65530:VIJ65535 VSE65530:VSF65535 WCA65530:WCB65535 WLW65530:WLX65535 WVS65530:WVT65535 I131066:J131071 JG131066:JH131071 TC131066:TD131071 ACY131066:ACZ131071 AMU131066:AMV131071 AWQ131066:AWR131071 BGM131066:BGN131071 BQI131066:BQJ131071 CAE131066:CAF131071 CKA131066:CKB131071 CTW131066:CTX131071 DDS131066:DDT131071 DNO131066:DNP131071 DXK131066:DXL131071 EHG131066:EHH131071 ERC131066:ERD131071 FAY131066:FAZ131071 FKU131066:FKV131071 FUQ131066:FUR131071 GEM131066:GEN131071 GOI131066:GOJ131071 GYE131066:GYF131071 HIA131066:HIB131071 HRW131066:HRX131071 IBS131066:IBT131071 ILO131066:ILP131071 IVK131066:IVL131071 JFG131066:JFH131071 JPC131066:JPD131071 JYY131066:JYZ131071 KIU131066:KIV131071 KSQ131066:KSR131071 LCM131066:LCN131071 LMI131066:LMJ131071 LWE131066:LWF131071 MGA131066:MGB131071 MPW131066:MPX131071 MZS131066:MZT131071 NJO131066:NJP131071 NTK131066:NTL131071 ODG131066:ODH131071 ONC131066:OND131071 OWY131066:OWZ131071 PGU131066:PGV131071 PQQ131066:PQR131071 QAM131066:QAN131071 QKI131066:QKJ131071 QUE131066:QUF131071 REA131066:REB131071 RNW131066:RNX131071 RXS131066:RXT131071 SHO131066:SHP131071 SRK131066:SRL131071 TBG131066:TBH131071 TLC131066:TLD131071 TUY131066:TUZ131071 UEU131066:UEV131071 UOQ131066:UOR131071 UYM131066:UYN131071 VII131066:VIJ131071 VSE131066:VSF131071 WCA131066:WCB131071 WLW131066:WLX131071 WVS131066:WVT131071 I196602:J196607 JG196602:JH196607 TC196602:TD196607 ACY196602:ACZ196607 AMU196602:AMV196607 AWQ196602:AWR196607 BGM196602:BGN196607 BQI196602:BQJ196607 CAE196602:CAF196607 CKA196602:CKB196607 CTW196602:CTX196607 DDS196602:DDT196607 DNO196602:DNP196607 DXK196602:DXL196607 EHG196602:EHH196607 ERC196602:ERD196607 FAY196602:FAZ196607 FKU196602:FKV196607 FUQ196602:FUR196607 GEM196602:GEN196607 GOI196602:GOJ196607 GYE196602:GYF196607 HIA196602:HIB196607 HRW196602:HRX196607 IBS196602:IBT196607 ILO196602:ILP196607 IVK196602:IVL196607 JFG196602:JFH196607 JPC196602:JPD196607 JYY196602:JYZ196607 KIU196602:KIV196607 KSQ196602:KSR196607 LCM196602:LCN196607 LMI196602:LMJ196607 LWE196602:LWF196607 MGA196602:MGB196607 MPW196602:MPX196607 MZS196602:MZT196607 NJO196602:NJP196607 NTK196602:NTL196607 ODG196602:ODH196607 ONC196602:OND196607 OWY196602:OWZ196607 PGU196602:PGV196607 PQQ196602:PQR196607 QAM196602:QAN196607 QKI196602:QKJ196607 QUE196602:QUF196607 REA196602:REB196607 RNW196602:RNX196607 RXS196602:RXT196607 SHO196602:SHP196607 SRK196602:SRL196607 TBG196602:TBH196607 TLC196602:TLD196607 TUY196602:TUZ196607 UEU196602:UEV196607 UOQ196602:UOR196607 UYM196602:UYN196607 VII196602:VIJ196607 VSE196602:VSF196607 WCA196602:WCB196607 WLW196602:WLX196607 WVS196602:WVT196607 I262138:J262143 JG262138:JH262143 TC262138:TD262143 ACY262138:ACZ262143 AMU262138:AMV262143 AWQ262138:AWR262143 BGM262138:BGN262143 BQI262138:BQJ262143 CAE262138:CAF262143 CKA262138:CKB262143 CTW262138:CTX262143 DDS262138:DDT262143 DNO262138:DNP262143 DXK262138:DXL262143 EHG262138:EHH262143 ERC262138:ERD262143 FAY262138:FAZ262143 FKU262138:FKV262143 FUQ262138:FUR262143 GEM262138:GEN262143 GOI262138:GOJ262143 GYE262138:GYF262143 HIA262138:HIB262143 HRW262138:HRX262143 IBS262138:IBT262143 ILO262138:ILP262143 IVK262138:IVL262143 JFG262138:JFH262143 JPC262138:JPD262143 JYY262138:JYZ262143 KIU262138:KIV262143 KSQ262138:KSR262143 LCM262138:LCN262143 LMI262138:LMJ262143 LWE262138:LWF262143 MGA262138:MGB262143 MPW262138:MPX262143 MZS262138:MZT262143 NJO262138:NJP262143 NTK262138:NTL262143 ODG262138:ODH262143 ONC262138:OND262143 OWY262138:OWZ262143 PGU262138:PGV262143 PQQ262138:PQR262143 QAM262138:QAN262143 QKI262138:QKJ262143 QUE262138:QUF262143 REA262138:REB262143 RNW262138:RNX262143 RXS262138:RXT262143 SHO262138:SHP262143 SRK262138:SRL262143 TBG262138:TBH262143 TLC262138:TLD262143 TUY262138:TUZ262143 UEU262138:UEV262143 UOQ262138:UOR262143 UYM262138:UYN262143 VII262138:VIJ262143 VSE262138:VSF262143 WCA262138:WCB262143 WLW262138:WLX262143 WVS262138:WVT262143 I327674:J327679 JG327674:JH327679 TC327674:TD327679 ACY327674:ACZ327679 AMU327674:AMV327679 AWQ327674:AWR327679 BGM327674:BGN327679 BQI327674:BQJ327679 CAE327674:CAF327679 CKA327674:CKB327679 CTW327674:CTX327679 DDS327674:DDT327679 DNO327674:DNP327679 DXK327674:DXL327679 EHG327674:EHH327679 ERC327674:ERD327679 FAY327674:FAZ327679 FKU327674:FKV327679 FUQ327674:FUR327679 GEM327674:GEN327679 GOI327674:GOJ327679 GYE327674:GYF327679 HIA327674:HIB327679 HRW327674:HRX327679 IBS327674:IBT327679 ILO327674:ILP327679 IVK327674:IVL327679 JFG327674:JFH327679 JPC327674:JPD327679 JYY327674:JYZ327679 KIU327674:KIV327679 KSQ327674:KSR327679 LCM327674:LCN327679 LMI327674:LMJ327679 LWE327674:LWF327679 MGA327674:MGB327679 MPW327674:MPX327679 MZS327674:MZT327679 NJO327674:NJP327679 NTK327674:NTL327679 ODG327674:ODH327679 ONC327674:OND327679 OWY327674:OWZ327679 PGU327674:PGV327679 PQQ327674:PQR327679 QAM327674:QAN327679 QKI327674:QKJ327679 QUE327674:QUF327679 REA327674:REB327679 RNW327674:RNX327679 RXS327674:RXT327679 SHO327674:SHP327679 SRK327674:SRL327679 TBG327674:TBH327679 TLC327674:TLD327679 TUY327674:TUZ327679 UEU327674:UEV327679 UOQ327674:UOR327679 UYM327674:UYN327679 VII327674:VIJ327679 VSE327674:VSF327679 WCA327674:WCB327679 WLW327674:WLX327679 WVS327674:WVT327679 I393210:J393215 JG393210:JH393215 TC393210:TD393215 ACY393210:ACZ393215 AMU393210:AMV393215 AWQ393210:AWR393215 BGM393210:BGN393215 BQI393210:BQJ393215 CAE393210:CAF393215 CKA393210:CKB393215 CTW393210:CTX393215 DDS393210:DDT393215 DNO393210:DNP393215 DXK393210:DXL393215 EHG393210:EHH393215 ERC393210:ERD393215 FAY393210:FAZ393215 FKU393210:FKV393215 FUQ393210:FUR393215 GEM393210:GEN393215 GOI393210:GOJ393215 GYE393210:GYF393215 HIA393210:HIB393215 HRW393210:HRX393215 IBS393210:IBT393215 ILO393210:ILP393215 IVK393210:IVL393215 JFG393210:JFH393215 JPC393210:JPD393215 JYY393210:JYZ393215 KIU393210:KIV393215 KSQ393210:KSR393215 LCM393210:LCN393215 LMI393210:LMJ393215 LWE393210:LWF393215 MGA393210:MGB393215 MPW393210:MPX393215 MZS393210:MZT393215 NJO393210:NJP393215 NTK393210:NTL393215 ODG393210:ODH393215 ONC393210:OND393215 OWY393210:OWZ393215 PGU393210:PGV393215 PQQ393210:PQR393215 QAM393210:QAN393215 QKI393210:QKJ393215 QUE393210:QUF393215 REA393210:REB393215 RNW393210:RNX393215 RXS393210:RXT393215 SHO393210:SHP393215 SRK393210:SRL393215 TBG393210:TBH393215 TLC393210:TLD393215 TUY393210:TUZ393215 UEU393210:UEV393215 UOQ393210:UOR393215 UYM393210:UYN393215 VII393210:VIJ393215 VSE393210:VSF393215 WCA393210:WCB393215 WLW393210:WLX393215 WVS393210:WVT393215 I458746:J458751 JG458746:JH458751 TC458746:TD458751 ACY458746:ACZ458751 AMU458746:AMV458751 AWQ458746:AWR458751 BGM458746:BGN458751 BQI458746:BQJ458751 CAE458746:CAF458751 CKA458746:CKB458751 CTW458746:CTX458751 DDS458746:DDT458751 DNO458746:DNP458751 DXK458746:DXL458751 EHG458746:EHH458751 ERC458746:ERD458751 FAY458746:FAZ458751 FKU458746:FKV458751 FUQ458746:FUR458751 GEM458746:GEN458751 GOI458746:GOJ458751 GYE458746:GYF458751 HIA458746:HIB458751 HRW458746:HRX458751 IBS458746:IBT458751 ILO458746:ILP458751 IVK458746:IVL458751 JFG458746:JFH458751 JPC458746:JPD458751 JYY458746:JYZ458751 KIU458746:KIV458751 KSQ458746:KSR458751 LCM458746:LCN458751 LMI458746:LMJ458751 LWE458746:LWF458751 MGA458746:MGB458751 MPW458746:MPX458751 MZS458746:MZT458751 NJO458746:NJP458751 NTK458746:NTL458751 ODG458746:ODH458751 ONC458746:OND458751 OWY458746:OWZ458751 PGU458746:PGV458751 PQQ458746:PQR458751 QAM458746:QAN458751 QKI458746:QKJ458751 QUE458746:QUF458751 REA458746:REB458751 RNW458746:RNX458751 RXS458746:RXT458751 SHO458746:SHP458751 SRK458746:SRL458751 TBG458746:TBH458751 TLC458746:TLD458751 TUY458746:TUZ458751 UEU458746:UEV458751 UOQ458746:UOR458751 UYM458746:UYN458751 VII458746:VIJ458751 VSE458746:VSF458751 WCA458746:WCB458751 WLW458746:WLX458751 WVS458746:WVT458751 I524282:J524287 JG524282:JH524287 TC524282:TD524287 ACY524282:ACZ524287 AMU524282:AMV524287 AWQ524282:AWR524287 BGM524282:BGN524287 BQI524282:BQJ524287 CAE524282:CAF524287 CKA524282:CKB524287 CTW524282:CTX524287 DDS524282:DDT524287 DNO524282:DNP524287 DXK524282:DXL524287 EHG524282:EHH524287 ERC524282:ERD524287 FAY524282:FAZ524287 FKU524282:FKV524287 FUQ524282:FUR524287 GEM524282:GEN524287 GOI524282:GOJ524287 GYE524282:GYF524287 HIA524282:HIB524287 HRW524282:HRX524287 IBS524282:IBT524287 ILO524282:ILP524287 IVK524282:IVL524287 JFG524282:JFH524287 JPC524282:JPD524287 JYY524282:JYZ524287 KIU524282:KIV524287 KSQ524282:KSR524287 LCM524282:LCN524287 LMI524282:LMJ524287 LWE524282:LWF524287 MGA524282:MGB524287 MPW524282:MPX524287 MZS524282:MZT524287 NJO524282:NJP524287 NTK524282:NTL524287 ODG524282:ODH524287 ONC524282:OND524287 OWY524282:OWZ524287 PGU524282:PGV524287 PQQ524282:PQR524287 QAM524282:QAN524287 QKI524282:QKJ524287 QUE524282:QUF524287 REA524282:REB524287 RNW524282:RNX524287 RXS524282:RXT524287 SHO524282:SHP524287 SRK524282:SRL524287 TBG524282:TBH524287 TLC524282:TLD524287 TUY524282:TUZ524287 UEU524282:UEV524287 UOQ524282:UOR524287 UYM524282:UYN524287 VII524282:VIJ524287 VSE524282:VSF524287 WCA524282:WCB524287 WLW524282:WLX524287 WVS524282:WVT524287 I589818:J589823 JG589818:JH589823 TC589818:TD589823 ACY589818:ACZ589823 AMU589818:AMV589823 AWQ589818:AWR589823 BGM589818:BGN589823 BQI589818:BQJ589823 CAE589818:CAF589823 CKA589818:CKB589823 CTW589818:CTX589823 DDS589818:DDT589823 DNO589818:DNP589823 DXK589818:DXL589823 EHG589818:EHH589823 ERC589818:ERD589823 FAY589818:FAZ589823 FKU589818:FKV589823 FUQ589818:FUR589823 GEM589818:GEN589823 GOI589818:GOJ589823 GYE589818:GYF589823 HIA589818:HIB589823 HRW589818:HRX589823 IBS589818:IBT589823 ILO589818:ILP589823 IVK589818:IVL589823 JFG589818:JFH589823 JPC589818:JPD589823 JYY589818:JYZ589823 KIU589818:KIV589823 KSQ589818:KSR589823 LCM589818:LCN589823 LMI589818:LMJ589823 LWE589818:LWF589823 MGA589818:MGB589823 MPW589818:MPX589823 MZS589818:MZT589823 NJO589818:NJP589823 NTK589818:NTL589823 ODG589818:ODH589823 ONC589818:OND589823 OWY589818:OWZ589823 PGU589818:PGV589823 PQQ589818:PQR589823 QAM589818:QAN589823 QKI589818:QKJ589823 QUE589818:QUF589823 REA589818:REB589823 RNW589818:RNX589823 RXS589818:RXT589823 SHO589818:SHP589823 SRK589818:SRL589823 TBG589818:TBH589823 TLC589818:TLD589823 TUY589818:TUZ589823 UEU589818:UEV589823 UOQ589818:UOR589823 UYM589818:UYN589823 VII589818:VIJ589823 VSE589818:VSF589823 WCA589818:WCB589823 WLW589818:WLX589823 WVS589818:WVT589823 I655354:J655359 JG655354:JH655359 TC655354:TD655359 ACY655354:ACZ655359 AMU655354:AMV655359 AWQ655354:AWR655359 BGM655354:BGN655359 BQI655354:BQJ655359 CAE655354:CAF655359 CKA655354:CKB655359 CTW655354:CTX655359 DDS655354:DDT655359 DNO655354:DNP655359 DXK655354:DXL655359 EHG655354:EHH655359 ERC655354:ERD655359 FAY655354:FAZ655359 FKU655354:FKV655359 FUQ655354:FUR655359 GEM655354:GEN655359 GOI655354:GOJ655359 GYE655354:GYF655359 HIA655354:HIB655359 HRW655354:HRX655359 IBS655354:IBT655359 ILO655354:ILP655359 IVK655354:IVL655359 JFG655354:JFH655359 JPC655354:JPD655359 JYY655354:JYZ655359 KIU655354:KIV655359 KSQ655354:KSR655359 LCM655354:LCN655359 LMI655354:LMJ655359 LWE655354:LWF655359 MGA655354:MGB655359 MPW655354:MPX655359 MZS655354:MZT655359 NJO655354:NJP655359 NTK655354:NTL655359 ODG655354:ODH655359 ONC655354:OND655359 OWY655354:OWZ655359 PGU655354:PGV655359 PQQ655354:PQR655359 QAM655354:QAN655359 QKI655354:QKJ655359 QUE655354:QUF655359 REA655354:REB655359 RNW655354:RNX655359 RXS655354:RXT655359 SHO655354:SHP655359 SRK655354:SRL655359 TBG655354:TBH655359 TLC655354:TLD655359 TUY655354:TUZ655359 UEU655354:UEV655359 UOQ655354:UOR655359 UYM655354:UYN655359 VII655354:VIJ655359 VSE655354:VSF655359 WCA655354:WCB655359 WLW655354:WLX655359 WVS655354:WVT655359 I720890:J720895 JG720890:JH720895 TC720890:TD720895 ACY720890:ACZ720895 AMU720890:AMV720895 AWQ720890:AWR720895 BGM720890:BGN720895 BQI720890:BQJ720895 CAE720890:CAF720895 CKA720890:CKB720895 CTW720890:CTX720895 DDS720890:DDT720895 DNO720890:DNP720895 DXK720890:DXL720895 EHG720890:EHH720895 ERC720890:ERD720895 FAY720890:FAZ720895 FKU720890:FKV720895 FUQ720890:FUR720895 GEM720890:GEN720895 GOI720890:GOJ720895 GYE720890:GYF720895 HIA720890:HIB720895 HRW720890:HRX720895 IBS720890:IBT720895 ILO720890:ILP720895 IVK720890:IVL720895 JFG720890:JFH720895 JPC720890:JPD720895 JYY720890:JYZ720895 KIU720890:KIV720895 KSQ720890:KSR720895 LCM720890:LCN720895 LMI720890:LMJ720895 LWE720890:LWF720895 MGA720890:MGB720895 MPW720890:MPX720895 MZS720890:MZT720895 NJO720890:NJP720895 NTK720890:NTL720895 ODG720890:ODH720895 ONC720890:OND720895 OWY720890:OWZ720895 PGU720890:PGV720895 PQQ720890:PQR720895 QAM720890:QAN720895 QKI720890:QKJ720895 QUE720890:QUF720895 REA720890:REB720895 RNW720890:RNX720895 RXS720890:RXT720895 SHO720890:SHP720895 SRK720890:SRL720895 TBG720890:TBH720895 TLC720890:TLD720895 TUY720890:TUZ720895 UEU720890:UEV720895 UOQ720890:UOR720895 UYM720890:UYN720895 VII720890:VIJ720895 VSE720890:VSF720895 WCA720890:WCB720895 WLW720890:WLX720895 WVS720890:WVT720895 I786426:J786431 JG786426:JH786431 TC786426:TD786431 ACY786426:ACZ786431 AMU786426:AMV786431 AWQ786426:AWR786431 BGM786426:BGN786431 BQI786426:BQJ786431 CAE786426:CAF786431 CKA786426:CKB786431 CTW786426:CTX786431 DDS786426:DDT786431 DNO786426:DNP786431 DXK786426:DXL786431 EHG786426:EHH786431 ERC786426:ERD786431 FAY786426:FAZ786431 FKU786426:FKV786431 FUQ786426:FUR786431 GEM786426:GEN786431 GOI786426:GOJ786431 GYE786426:GYF786431 HIA786426:HIB786431 HRW786426:HRX786431 IBS786426:IBT786431 ILO786426:ILP786431 IVK786426:IVL786431 JFG786426:JFH786431 JPC786426:JPD786431 JYY786426:JYZ786431 KIU786426:KIV786431 KSQ786426:KSR786431 LCM786426:LCN786431 LMI786426:LMJ786431 LWE786426:LWF786431 MGA786426:MGB786431 MPW786426:MPX786431 MZS786426:MZT786431 NJO786426:NJP786431 NTK786426:NTL786431 ODG786426:ODH786431 ONC786426:OND786431 OWY786426:OWZ786431 PGU786426:PGV786431 PQQ786426:PQR786431 QAM786426:QAN786431 QKI786426:QKJ786431 QUE786426:QUF786431 REA786426:REB786431 RNW786426:RNX786431 RXS786426:RXT786431 SHO786426:SHP786431 SRK786426:SRL786431 TBG786426:TBH786431 TLC786426:TLD786431 TUY786426:TUZ786431 UEU786426:UEV786431 UOQ786426:UOR786431 UYM786426:UYN786431 VII786426:VIJ786431 VSE786426:VSF786431 WCA786426:WCB786431 WLW786426:WLX786431 WVS786426:WVT786431 I851962:J851967 JG851962:JH851967 TC851962:TD851967 ACY851962:ACZ851967 AMU851962:AMV851967 AWQ851962:AWR851967 BGM851962:BGN851967 BQI851962:BQJ851967 CAE851962:CAF851967 CKA851962:CKB851967 CTW851962:CTX851967 DDS851962:DDT851967 DNO851962:DNP851967 DXK851962:DXL851967 EHG851962:EHH851967 ERC851962:ERD851967 FAY851962:FAZ851967 FKU851962:FKV851967 FUQ851962:FUR851967 GEM851962:GEN851967 GOI851962:GOJ851967 GYE851962:GYF851967 HIA851962:HIB851967 HRW851962:HRX851967 IBS851962:IBT851967 ILO851962:ILP851967 IVK851962:IVL851967 JFG851962:JFH851967 JPC851962:JPD851967 JYY851962:JYZ851967 KIU851962:KIV851967 KSQ851962:KSR851967 LCM851962:LCN851967 LMI851962:LMJ851967 LWE851962:LWF851967 MGA851962:MGB851967 MPW851962:MPX851967 MZS851962:MZT851967 NJO851962:NJP851967 NTK851962:NTL851967 ODG851962:ODH851967 ONC851962:OND851967 OWY851962:OWZ851967 PGU851962:PGV851967 PQQ851962:PQR851967 QAM851962:QAN851967 QKI851962:QKJ851967 QUE851962:QUF851967 REA851962:REB851967 RNW851962:RNX851967 RXS851962:RXT851967 SHO851962:SHP851967 SRK851962:SRL851967 TBG851962:TBH851967 TLC851962:TLD851967 TUY851962:TUZ851967 UEU851962:UEV851967 UOQ851962:UOR851967 UYM851962:UYN851967 VII851962:VIJ851967 VSE851962:VSF851967 WCA851962:WCB851967 WLW851962:WLX851967 WVS851962:WVT851967 I917498:J917503 JG917498:JH917503 TC917498:TD917503 ACY917498:ACZ917503 AMU917498:AMV917503 AWQ917498:AWR917503 BGM917498:BGN917503 BQI917498:BQJ917503 CAE917498:CAF917503 CKA917498:CKB917503 CTW917498:CTX917503 DDS917498:DDT917503 DNO917498:DNP917503 DXK917498:DXL917503 EHG917498:EHH917503 ERC917498:ERD917503 FAY917498:FAZ917503 FKU917498:FKV917503 FUQ917498:FUR917503 GEM917498:GEN917503 GOI917498:GOJ917503 GYE917498:GYF917503 HIA917498:HIB917503 HRW917498:HRX917503 IBS917498:IBT917503 ILO917498:ILP917503 IVK917498:IVL917503 JFG917498:JFH917503 JPC917498:JPD917503 JYY917498:JYZ917503 KIU917498:KIV917503 KSQ917498:KSR917503 LCM917498:LCN917503 LMI917498:LMJ917503 LWE917498:LWF917503 MGA917498:MGB917503 MPW917498:MPX917503 MZS917498:MZT917503 NJO917498:NJP917503 NTK917498:NTL917503 ODG917498:ODH917503 ONC917498:OND917503 OWY917498:OWZ917503 PGU917498:PGV917503 PQQ917498:PQR917503 QAM917498:QAN917503 QKI917498:QKJ917503 QUE917498:QUF917503 REA917498:REB917503 RNW917498:RNX917503 RXS917498:RXT917503 SHO917498:SHP917503 SRK917498:SRL917503 TBG917498:TBH917503 TLC917498:TLD917503 TUY917498:TUZ917503 UEU917498:UEV917503 UOQ917498:UOR917503 UYM917498:UYN917503 VII917498:VIJ917503 VSE917498:VSF917503 WCA917498:WCB917503 WLW917498:WLX917503 WVS917498:WVT917503 I983034:J983039 JG983034:JH983039 TC983034:TD983039 ACY983034:ACZ983039 AMU983034:AMV983039 AWQ983034:AWR983039 BGM983034:BGN983039 BQI983034:BQJ983039 CAE983034:CAF983039 CKA983034:CKB983039 CTW983034:CTX983039 DDS983034:DDT983039 DNO983034:DNP983039 DXK983034:DXL983039 EHG983034:EHH983039 ERC983034:ERD983039 FAY983034:FAZ983039 FKU983034:FKV983039 FUQ983034:FUR983039 GEM983034:GEN983039 GOI983034:GOJ983039 GYE983034:GYF983039 HIA983034:HIB983039 HRW983034:HRX983039 IBS983034:IBT983039 ILO983034:ILP983039 IVK983034:IVL983039 JFG983034:JFH983039 JPC983034:JPD983039 JYY983034:JYZ983039 KIU983034:KIV983039 KSQ983034:KSR983039 LCM983034:LCN983039 LMI983034:LMJ983039 LWE983034:LWF983039 MGA983034:MGB983039 MPW983034:MPX983039 MZS983034:MZT983039 NJO983034:NJP983039 NTK983034:NTL983039 ODG983034:ODH983039 ONC983034:OND983039 OWY983034:OWZ983039 PGU983034:PGV983039 PQQ983034:PQR983039 QAM983034:QAN983039 QKI983034:QKJ983039 QUE983034:QUF983039 REA983034:REB983039 RNW983034:RNX983039 RXS983034:RXT983039 SHO983034:SHP983039 SRK983034:SRL983039 TBG983034:TBH983039 TLC983034:TLD983039 TUY983034:TUZ983039 UEU983034:UEV983039 UOQ983034:UOR983039 UYM983034:UYN983039 VII983034:VIJ983039 VSE983034:VSF983039 WCA983034:WCB983039 WLW983034:WLX983039 WVS983034:WVT983039" xr:uid="{00000000-0002-0000-0500-000002000000}">
      <formula1>999999999999</formula1>
    </dataValidation>
    <dataValidation type="whole" operator="notEqual" allowBlank="1" showInputMessage="1" showErrorMessage="1" errorTitle="Incorrect entry" error="You can enter only whole numbers." sqref="I65538:J65539 JG65538:JH65539 TC65538:TD65539 ACY65538:ACZ65539 AMU65538:AMV65539 AWQ65538:AWR65539 BGM65538:BGN65539 BQI65538:BQJ65539 CAE65538:CAF65539 CKA65538:CKB65539 CTW65538:CTX65539 DDS65538:DDT65539 DNO65538:DNP65539 DXK65538:DXL65539 EHG65538:EHH65539 ERC65538:ERD65539 FAY65538:FAZ65539 FKU65538:FKV65539 FUQ65538:FUR65539 GEM65538:GEN65539 GOI65538:GOJ65539 GYE65538:GYF65539 HIA65538:HIB65539 HRW65538:HRX65539 IBS65538:IBT65539 ILO65538:ILP65539 IVK65538:IVL65539 JFG65538:JFH65539 JPC65538:JPD65539 JYY65538:JYZ65539 KIU65538:KIV65539 KSQ65538:KSR65539 LCM65538:LCN65539 LMI65538:LMJ65539 LWE65538:LWF65539 MGA65538:MGB65539 MPW65538:MPX65539 MZS65538:MZT65539 NJO65538:NJP65539 NTK65538:NTL65539 ODG65538:ODH65539 ONC65538:OND65539 OWY65538:OWZ65539 PGU65538:PGV65539 PQQ65538:PQR65539 QAM65538:QAN65539 QKI65538:QKJ65539 QUE65538:QUF65539 REA65538:REB65539 RNW65538:RNX65539 RXS65538:RXT65539 SHO65538:SHP65539 SRK65538:SRL65539 TBG65538:TBH65539 TLC65538:TLD65539 TUY65538:TUZ65539 UEU65538:UEV65539 UOQ65538:UOR65539 UYM65538:UYN65539 VII65538:VIJ65539 VSE65538:VSF65539 WCA65538:WCB65539 WLW65538:WLX65539 WVS65538:WVT65539 I131074:J131075 JG131074:JH131075 TC131074:TD131075 ACY131074:ACZ131075 AMU131074:AMV131075 AWQ131074:AWR131075 BGM131074:BGN131075 BQI131074:BQJ131075 CAE131074:CAF131075 CKA131074:CKB131075 CTW131074:CTX131075 DDS131074:DDT131075 DNO131074:DNP131075 DXK131074:DXL131075 EHG131074:EHH131075 ERC131074:ERD131075 FAY131074:FAZ131075 FKU131074:FKV131075 FUQ131074:FUR131075 GEM131074:GEN131075 GOI131074:GOJ131075 GYE131074:GYF131075 HIA131074:HIB131075 HRW131074:HRX131075 IBS131074:IBT131075 ILO131074:ILP131075 IVK131074:IVL131075 JFG131074:JFH131075 JPC131074:JPD131075 JYY131074:JYZ131075 KIU131074:KIV131075 KSQ131074:KSR131075 LCM131074:LCN131075 LMI131074:LMJ131075 LWE131074:LWF131075 MGA131074:MGB131075 MPW131074:MPX131075 MZS131074:MZT131075 NJO131074:NJP131075 NTK131074:NTL131075 ODG131074:ODH131075 ONC131074:OND131075 OWY131074:OWZ131075 PGU131074:PGV131075 PQQ131074:PQR131075 QAM131074:QAN131075 QKI131074:QKJ131075 QUE131074:QUF131075 REA131074:REB131075 RNW131074:RNX131075 RXS131074:RXT131075 SHO131074:SHP131075 SRK131074:SRL131075 TBG131074:TBH131075 TLC131074:TLD131075 TUY131074:TUZ131075 UEU131074:UEV131075 UOQ131074:UOR131075 UYM131074:UYN131075 VII131074:VIJ131075 VSE131074:VSF131075 WCA131074:WCB131075 WLW131074:WLX131075 WVS131074:WVT131075 I196610:J196611 JG196610:JH196611 TC196610:TD196611 ACY196610:ACZ196611 AMU196610:AMV196611 AWQ196610:AWR196611 BGM196610:BGN196611 BQI196610:BQJ196611 CAE196610:CAF196611 CKA196610:CKB196611 CTW196610:CTX196611 DDS196610:DDT196611 DNO196610:DNP196611 DXK196610:DXL196611 EHG196610:EHH196611 ERC196610:ERD196611 FAY196610:FAZ196611 FKU196610:FKV196611 FUQ196610:FUR196611 GEM196610:GEN196611 GOI196610:GOJ196611 GYE196610:GYF196611 HIA196610:HIB196611 HRW196610:HRX196611 IBS196610:IBT196611 ILO196610:ILP196611 IVK196610:IVL196611 JFG196610:JFH196611 JPC196610:JPD196611 JYY196610:JYZ196611 KIU196610:KIV196611 KSQ196610:KSR196611 LCM196610:LCN196611 LMI196610:LMJ196611 LWE196610:LWF196611 MGA196610:MGB196611 MPW196610:MPX196611 MZS196610:MZT196611 NJO196610:NJP196611 NTK196610:NTL196611 ODG196610:ODH196611 ONC196610:OND196611 OWY196610:OWZ196611 PGU196610:PGV196611 PQQ196610:PQR196611 QAM196610:QAN196611 QKI196610:QKJ196611 QUE196610:QUF196611 REA196610:REB196611 RNW196610:RNX196611 RXS196610:RXT196611 SHO196610:SHP196611 SRK196610:SRL196611 TBG196610:TBH196611 TLC196610:TLD196611 TUY196610:TUZ196611 UEU196610:UEV196611 UOQ196610:UOR196611 UYM196610:UYN196611 VII196610:VIJ196611 VSE196610:VSF196611 WCA196610:WCB196611 WLW196610:WLX196611 WVS196610:WVT196611 I262146:J262147 JG262146:JH262147 TC262146:TD262147 ACY262146:ACZ262147 AMU262146:AMV262147 AWQ262146:AWR262147 BGM262146:BGN262147 BQI262146:BQJ262147 CAE262146:CAF262147 CKA262146:CKB262147 CTW262146:CTX262147 DDS262146:DDT262147 DNO262146:DNP262147 DXK262146:DXL262147 EHG262146:EHH262147 ERC262146:ERD262147 FAY262146:FAZ262147 FKU262146:FKV262147 FUQ262146:FUR262147 GEM262146:GEN262147 GOI262146:GOJ262147 GYE262146:GYF262147 HIA262146:HIB262147 HRW262146:HRX262147 IBS262146:IBT262147 ILO262146:ILP262147 IVK262146:IVL262147 JFG262146:JFH262147 JPC262146:JPD262147 JYY262146:JYZ262147 KIU262146:KIV262147 KSQ262146:KSR262147 LCM262146:LCN262147 LMI262146:LMJ262147 LWE262146:LWF262147 MGA262146:MGB262147 MPW262146:MPX262147 MZS262146:MZT262147 NJO262146:NJP262147 NTK262146:NTL262147 ODG262146:ODH262147 ONC262146:OND262147 OWY262146:OWZ262147 PGU262146:PGV262147 PQQ262146:PQR262147 QAM262146:QAN262147 QKI262146:QKJ262147 QUE262146:QUF262147 REA262146:REB262147 RNW262146:RNX262147 RXS262146:RXT262147 SHO262146:SHP262147 SRK262146:SRL262147 TBG262146:TBH262147 TLC262146:TLD262147 TUY262146:TUZ262147 UEU262146:UEV262147 UOQ262146:UOR262147 UYM262146:UYN262147 VII262146:VIJ262147 VSE262146:VSF262147 WCA262146:WCB262147 WLW262146:WLX262147 WVS262146:WVT262147 I327682:J327683 JG327682:JH327683 TC327682:TD327683 ACY327682:ACZ327683 AMU327682:AMV327683 AWQ327682:AWR327683 BGM327682:BGN327683 BQI327682:BQJ327683 CAE327682:CAF327683 CKA327682:CKB327683 CTW327682:CTX327683 DDS327682:DDT327683 DNO327682:DNP327683 DXK327682:DXL327683 EHG327682:EHH327683 ERC327682:ERD327683 FAY327682:FAZ327683 FKU327682:FKV327683 FUQ327682:FUR327683 GEM327682:GEN327683 GOI327682:GOJ327683 GYE327682:GYF327683 HIA327682:HIB327683 HRW327682:HRX327683 IBS327682:IBT327683 ILO327682:ILP327683 IVK327682:IVL327683 JFG327682:JFH327683 JPC327682:JPD327683 JYY327682:JYZ327683 KIU327682:KIV327683 KSQ327682:KSR327683 LCM327682:LCN327683 LMI327682:LMJ327683 LWE327682:LWF327683 MGA327682:MGB327683 MPW327682:MPX327683 MZS327682:MZT327683 NJO327682:NJP327683 NTK327682:NTL327683 ODG327682:ODH327683 ONC327682:OND327683 OWY327682:OWZ327683 PGU327682:PGV327683 PQQ327682:PQR327683 QAM327682:QAN327683 QKI327682:QKJ327683 QUE327682:QUF327683 REA327682:REB327683 RNW327682:RNX327683 RXS327682:RXT327683 SHO327682:SHP327683 SRK327682:SRL327683 TBG327682:TBH327683 TLC327682:TLD327683 TUY327682:TUZ327683 UEU327682:UEV327683 UOQ327682:UOR327683 UYM327682:UYN327683 VII327682:VIJ327683 VSE327682:VSF327683 WCA327682:WCB327683 WLW327682:WLX327683 WVS327682:WVT327683 I393218:J393219 JG393218:JH393219 TC393218:TD393219 ACY393218:ACZ393219 AMU393218:AMV393219 AWQ393218:AWR393219 BGM393218:BGN393219 BQI393218:BQJ393219 CAE393218:CAF393219 CKA393218:CKB393219 CTW393218:CTX393219 DDS393218:DDT393219 DNO393218:DNP393219 DXK393218:DXL393219 EHG393218:EHH393219 ERC393218:ERD393219 FAY393218:FAZ393219 FKU393218:FKV393219 FUQ393218:FUR393219 GEM393218:GEN393219 GOI393218:GOJ393219 GYE393218:GYF393219 HIA393218:HIB393219 HRW393218:HRX393219 IBS393218:IBT393219 ILO393218:ILP393219 IVK393218:IVL393219 JFG393218:JFH393219 JPC393218:JPD393219 JYY393218:JYZ393219 KIU393218:KIV393219 KSQ393218:KSR393219 LCM393218:LCN393219 LMI393218:LMJ393219 LWE393218:LWF393219 MGA393218:MGB393219 MPW393218:MPX393219 MZS393218:MZT393219 NJO393218:NJP393219 NTK393218:NTL393219 ODG393218:ODH393219 ONC393218:OND393219 OWY393218:OWZ393219 PGU393218:PGV393219 PQQ393218:PQR393219 QAM393218:QAN393219 QKI393218:QKJ393219 QUE393218:QUF393219 REA393218:REB393219 RNW393218:RNX393219 RXS393218:RXT393219 SHO393218:SHP393219 SRK393218:SRL393219 TBG393218:TBH393219 TLC393218:TLD393219 TUY393218:TUZ393219 UEU393218:UEV393219 UOQ393218:UOR393219 UYM393218:UYN393219 VII393218:VIJ393219 VSE393218:VSF393219 WCA393218:WCB393219 WLW393218:WLX393219 WVS393218:WVT393219 I458754:J458755 JG458754:JH458755 TC458754:TD458755 ACY458754:ACZ458755 AMU458754:AMV458755 AWQ458754:AWR458755 BGM458754:BGN458755 BQI458754:BQJ458755 CAE458754:CAF458755 CKA458754:CKB458755 CTW458754:CTX458755 DDS458754:DDT458755 DNO458754:DNP458755 DXK458754:DXL458755 EHG458754:EHH458755 ERC458754:ERD458755 FAY458754:FAZ458755 FKU458754:FKV458755 FUQ458754:FUR458755 GEM458754:GEN458755 GOI458754:GOJ458755 GYE458754:GYF458755 HIA458754:HIB458755 HRW458754:HRX458755 IBS458754:IBT458755 ILO458754:ILP458755 IVK458754:IVL458755 JFG458754:JFH458755 JPC458754:JPD458755 JYY458754:JYZ458755 KIU458754:KIV458755 KSQ458754:KSR458755 LCM458754:LCN458755 LMI458754:LMJ458755 LWE458754:LWF458755 MGA458754:MGB458755 MPW458754:MPX458755 MZS458754:MZT458755 NJO458754:NJP458755 NTK458754:NTL458755 ODG458754:ODH458755 ONC458754:OND458755 OWY458754:OWZ458755 PGU458754:PGV458755 PQQ458754:PQR458755 QAM458754:QAN458755 QKI458754:QKJ458755 QUE458754:QUF458755 REA458754:REB458755 RNW458754:RNX458755 RXS458754:RXT458755 SHO458754:SHP458755 SRK458754:SRL458755 TBG458754:TBH458755 TLC458754:TLD458755 TUY458754:TUZ458755 UEU458754:UEV458755 UOQ458754:UOR458755 UYM458754:UYN458755 VII458754:VIJ458755 VSE458754:VSF458755 WCA458754:WCB458755 WLW458754:WLX458755 WVS458754:WVT458755 I524290:J524291 JG524290:JH524291 TC524290:TD524291 ACY524290:ACZ524291 AMU524290:AMV524291 AWQ524290:AWR524291 BGM524290:BGN524291 BQI524290:BQJ524291 CAE524290:CAF524291 CKA524290:CKB524291 CTW524290:CTX524291 DDS524290:DDT524291 DNO524290:DNP524291 DXK524290:DXL524291 EHG524290:EHH524291 ERC524290:ERD524291 FAY524290:FAZ524291 FKU524290:FKV524291 FUQ524290:FUR524291 GEM524290:GEN524291 GOI524290:GOJ524291 GYE524290:GYF524291 HIA524290:HIB524291 HRW524290:HRX524291 IBS524290:IBT524291 ILO524290:ILP524291 IVK524290:IVL524291 JFG524290:JFH524291 JPC524290:JPD524291 JYY524290:JYZ524291 KIU524290:KIV524291 KSQ524290:KSR524291 LCM524290:LCN524291 LMI524290:LMJ524291 LWE524290:LWF524291 MGA524290:MGB524291 MPW524290:MPX524291 MZS524290:MZT524291 NJO524290:NJP524291 NTK524290:NTL524291 ODG524290:ODH524291 ONC524290:OND524291 OWY524290:OWZ524291 PGU524290:PGV524291 PQQ524290:PQR524291 QAM524290:QAN524291 QKI524290:QKJ524291 QUE524290:QUF524291 REA524290:REB524291 RNW524290:RNX524291 RXS524290:RXT524291 SHO524290:SHP524291 SRK524290:SRL524291 TBG524290:TBH524291 TLC524290:TLD524291 TUY524290:TUZ524291 UEU524290:UEV524291 UOQ524290:UOR524291 UYM524290:UYN524291 VII524290:VIJ524291 VSE524290:VSF524291 WCA524290:WCB524291 WLW524290:WLX524291 WVS524290:WVT524291 I589826:J589827 JG589826:JH589827 TC589826:TD589827 ACY589826:ACZ589827 AMU589826:AMV589827 AWQ589826:AWR589827 BGM589826:BGN589827 BQI589826:BQJ589827 CAE589826:CAF589827 CKA589826:CKB589827 CTW589826:CTX589827 DDS589826:DDT589827 DNO589826:DNP589827 DXK589826:DXL589827 EHG589826:EHH589827 ERC589826:ERD589827 FAY589826:FAZ589827 FKU589826:FKV589827 FUQ589826:FUR589827 GEM589826:GEN589827 GOI589826:GOJ589827 GYE589826:GYF589827 HIA589826:HIB589827 HRW589826:HRX589827 IBS589826:IBT589827 ILO589826:ILP589827 IVK589826:IVL589827 JFG589826:JFH589827 JPC589826:JPD589827 JYY589826:JYZ589827 KIU589826:KIV589827 KSQ589826:KSR589827 LCM589826:LCN589827 LMI589826:LMJ589827 LWE589826:LWF589827 MGA589826:MGB589827 MPW589826:MPX589827 MZS589826:MZT589827 NJO589826:NJP589827 NTK589826:NTL589827 ODG589826:ODH589827 ONC589826:OND589827 OWY589826:OWZ589827 PGU589826:PGV589827 PQQ589826:PQR589827 QAM589826:QAN589827 QKI589826:QKJ589827 QUE589826:QUF589827 REA589826:REB589827 RNW589826:RNX589827 RXS589826:RXT589827 SHO589826:SHP589827 SRK589826:SRL589827 TBG589826:TBH589827 TLC589826:TLD589827 TUY589826:TUZ589827 UEU589826:UEV589827 UOQ589826:UOR589827 UYM589826:UYN589827 VII589826:VIJ589827 VSE589826:VSF589827 WCA589826:WCB589827 WLW589826:WLX589827 WVS589826:WVT589827 I655362:J655363 JG655362:JH655363 TC655362:TD655363 ACY655362:ACZ655363 AMU655362:AMV655363 AWQ655362:AWR655363 BGM655362:BGN655363 BQI655362:BQJ655363 CAE655362:CAF655363 CKA655362:CKB655363 CTW655362:CTX655363 DDS655362:DDT655363 DNO655362:DNP655363 DXK655362:DXL655363 EHG655362:EHH655363 ERC655362:ERD655363 FAY655362:FAZ655363 FKU655362:FKV655363 FUQ655362:FUR655363 GEM655362:GEN655363 GOI655362:GOJ655363 GYE655362:GYF655363 HIA655362:HIB655363 HRW655362:HRX655363 IBS655362:IBT655363 ILO655362:ILP655363 IVK655362:IVL655363 JFG655362:JFH655363 JPC655362:JPD655363 JYY655362:JYZ655363 KIU655362:KIV655363 KSQ655362:KSR655363 LCM655362:LCN655363 LMI655362:LMJ655363 LWE655362:LWF655363 MGA655362:MGB655363 MPW655362:MPX655363 MZS655362:MZT655363 NJO655362:NJP655363 NTK655362:NTL655363 ODG655362:ODH655363 ONC655362:OND655363 OWY655362:OWZ655363 PGU655362:PGV655363 PQQ655362:PQR655363 QAM655362:QAN655363 QKI655362:QKJ655363 QUE655362:QUF655363 REA655362:REB655363 RNW655362:RNX655363 RXS655362:RXT655363 SHO655362:SHP655363 SRK655362:SRL655363 TBG655362:TBH655363 TLC655362:TLD655363 TUY655362:TUZ655363 UEU655362:UEV655363 UOQ655362:UOR655363 UYM655362:UYN655363 VII655362:VIJ655363 VSE655362:VSF655363 WCA655362:WCB655363 WLW655362:WLX655363 WVS655362:WVT655363 I720898:J720899 JG720898:JH720899 TC720898:TD720899 ACY720898:ACZ720899 AMU720898:AMV720899 AWQ720898:AWR720899 BGM720898:BGN720899 BQI720898:BQJ720899 CAE720898:CAF720899 CKA720898:CKB720899 CTW720898:CTX720899 DDS720898:DDT720899 DNO720898:DNP720899 DXK720898:DXL720899 EHG720898:EHH720899 ERC720898:ERD720899 FAY720898:FAZ720899 FKU720898:FKV720899 FUQ720898:FUR720899 GEM720898:GEN720899 GOI720898:GOJ720899 GYE720898:GYF720899 HIA720898:HIB720899 HRW720898:HRX720899 IBS720898:IBT720899 ILO720898:ILP720899 IVK720898:IVL720899 JFG720898:JFH720899 JPC720898:JPD720899 JYY720898:JYZ720899 KIU720898:KIV720899 KSQ720898:KSR720899 LCM720898:LCN720899 LMI720898:LMJ720899 LWE720898:LWF720899 MGA720898:MGB720899 MPW720898:MPX720899 MZS720898:MZT720899 NJO720898:NJP720899 NTK720898:NTL720899 ODG720898:ODH720899 ONC720898:OND720899 OWY720898:OWZ720899 PGU720898:PGV720899 PQQ720898:PQR720899 QAM720898:QAN720899 QKI720898:QKJ720899 QUE720898:QUF720899 REA720898:REB720899 RNW720898:RNX720899 RXS720898:RXT720899 SHO720898:SHP720899 SRK720898:SRL720899 TBG720898:TBH720899 TLC720898:TLD720899 TUY720898:TUZ720899 UEU720898:UEV720899 UOQ720898:UOR720899 UYM720898:UYN720899 VII720898:VIJ720899 VSE720898:VSF720899 WCA720898:WCB720899 WLW720898:WLX720899 WVS720898:WVT720899 I786434:J786435 JG786434:JH786435 TC786434:TD786435 ACY786434:ACZ786435 AMU786434:AMV786435 AWQ786434:AWR786435 BGM786434:BGN786435 BQI786434:BQJ786435 CAE786434:CAF786435 CKA786434:CKB786435 CTW786434:CTX786435 DDS786434:DDT786435 DNO786434:DNP786435 DXK786434:DXL786435 EHG786434:EHH786435 ERC786434:ERD786435 FAY786434:FAZ786435 FKU786434:FKV786435 FUQ786434:FUR786435 GEM786434:GEN786435 GOI786434:GOJ786435 GYE786434:GYF786435 HIA786434:HIB786435 HRW786434:HRX786435 IBS786434:IBT786435 ILO786434:ILP786435 IVK786434:IVL786435 JFG786434:JFH786435 JPC786434:JPD786435 JYY786434:JYZ786435 KIU786434:KIV786435 KSQ786434:KSR786435 LCM786434:LCN786435 LMI786434:LMJ786435 LWE786434:LWF786435 MGA786434:MGB786435 MPW786434:MPX786435 MZS786434:MZT786435 NJO786434:NJP786435 NTK786434:NTL786435 ODG786434:ODH786435 ONC786434:OND786435 OWY786434:OWZ786435 PGU786434:PGV786435 PQQ786434:PQR786435 QAM786434:QAN786435 QKI786434:QKJ786435 QUE786434:QUF786435 REA786434:REB786435 RNW786434:RNX786435 RXS786434:RXT786435 SHO786434:SHP786435 SRK786434:SRL786435 TBG786434:TBH786435 TLC786434:TLD786435 TUY786434:TUZ786435 UEU786434:UEV786435 UOQ786434:UOR786435 UYM786434:UYN786435 VII786434:VIJ786435 VSE786434:VSF786435 WCA786434:WCB786435 WLW786434:WLX786435 WVS786434:WVT786435 I851970:J851971 JG851970:JH851971 TC851970:TD851971 ACY851970:ACZ851971 AMU851970:AMV851971 AWQ851970:AWR851971 BGM851970:BGN851971 BQI851970:BQJ851971 CAE851970:CAF851971 CKA851970:CKB851971 CTW851970:CTX851971 DDS851970:DDT851971 DNO851970:DNP851971 DXK851970:DXL851971 EHG851970:EHH851971 ERC851970:ERD851971 FAY851970:FAZ851971 FKU851970:FKV851971 FUQ851970:FUR851971 GEM851970:GEN851971 GOI851970:GOJ851971 GYE851970:GYF851971 HIA851970:HIB851971 HRW851970:HRX851971 IBS851970:IBT851971 ILO851970:ILP851971 IVK851970:IVL851971 JFG851970:JFH851971 JPC851970:JPD851971 JYY851970:JYZ851971 KIU851970:KIV851971 KSQ851970:KSR851971 LCM851970:LCN851971 LMI851970:LMJ851971 LWE851970:LWF851971 MGA851970:MGB851971 MPW851970:MPX851971 MZS851970:MZT851971 NJO851970:NJP851971 NTK851970:NTL851971 ODG851970:ODH851971 ONC851970:OND851971 OWY851970:OWZ851971 PGU851970:PGV851971 PQQ851970:PQR851971 QAM851970:QAN851971 QKI851970:QKJ851971 QUE851970:QUF851971 REA851970:REB851971 RNW851970:RNX851971 RXS851970:RXT851971 SHO851970:SHP851971 SRK851970:SRL851971 TBG851970:TBH851971 TLC851970:TLD851971 TUY851970:TUZ851971 UEU851970:UEV851971 UOQ851970:UOR851971 UYM851970:UYN851971 VII851970:VIJ851971 VSE851970:VSF851971 WCA851970:WCB851971 WLW851970:WLX851971 WVS851970:WVT851971 I917506:J917507 JG917506:JH917507 TC917506:TD917507 ACY917506:ACZ917507 AMU917506:AMV917507 AWQ917506:AWR917507 BGM917506:BGN917507 BQI917506:BQJ917507 CAE917506:CAF917507 CKA917506:CKB917507 CTW917506:CTX917507 DDS917506:DDT917507 DNO917506:DNP917507 DXK917506:DXL917507 EHG917506:EHH917507 ERC917506:ERD917507 FAY917506:FAZ917507 FKU917506:FKV917507 FUQ917506:FUR917507 GEM917506:GEN917507 GOI917506:GOJ917507 GYE917506:GYF917507 HIA917506:HIB917507 HRW917506:HRX917507 IBS917506:IBT917507 ILO917506:ILP917507 IVK917506:IVL917507 JFG917506:JFH917507 JPC917506:JPD917507 JYY917506:JYZ917507 KIU917506:KIV917507 KSQ917506:KSR917507 LCM917506:LCN917507 LMI917506:LMJ917507 LWE917506:LWF917507 MGA917506:MGB917507 MPW917506:MPX917507 MZS917506:MZT917507 NJO917506:NJP917507 NTK917506:NTL917507 ODG917506:ODH917507 ONC917506:OND917507 OWY917506:OWZ917507 PGU917506:PGV917507 PQQ917506:PQR917507 QAM917506:QAN917507 QKI917506:QKJ917507 QUE917506:QUF917507 REA917506:REB917507 RNW917506:RNX917507 RXS917506:RXT917507 SHO917506:SHP917507 SRK917506:SRL917507 TBG917506:TBH917507 TLC917506:TLD917507 TUY917506:TUZ917507 UEU917506:UEV917507 UOQ917506:UOR917507 UYM917506:UYN917507 VII917506:VIJ917507 VSE917506:VSF917507 WCA917506:WCB917507 WLW917506:WLX917507 WVS917506:WVT917507 I983042:J983043 JG983042:JH983043 TC983042:TD983043 ACY983042:ACZ983043 AMU983042:AMV983043 AWQ983042:AWR983043 BGM983042:BGN983043 BQI983042:BQJ983043 CAE983042:CAF983043 CKA983042:CKB983043 CTW983042:CTX983043 DDS983042:DDT983043 DNO983042:DNP983043 DXK983042:DXL983043 EHG983042:EHH983043 ERC983042:ERD983043 FAY983042:FAZ983043 FKU983042:FKV983043 FUQ983042:FUR983043 GEM983042:GEN983043 GOI983042:GOJ983043 GYE983042:GYF983043 HIA983042:HIB983043 HRW983042:HRX983043 IBS983042:IBT983043 ILO983042:ILP983043 IVK983042:IVL983043 JFG983042:JFH983043 JPC983042:JPD983043 JYY983042:JYZ983043 KIU983042:KIV983043 KSQ983042:KSR983043 LCM983042:LCN983043 LMI983042:LMJ983043 LWE983042:LWF983043 MGA983042:MGB983043 MPW983042:MPX983043 MZS983042:MZT983043 NJO983042:NJP983043 NTK983042:NTL983043 ODG983042:ODH983043 ONC983042:OND983043 OWY983042:OWZ983043 PGU983042:PGV983043 PQQ983042:PQR983043 QAM983042:QAN983043 QKI983042:QKJ983043 QUE983042:QUF983043 REA983042:REB983043 RNW983042:RNX983043 RXS983042:RXT983043 SHO983042:SHP983043 SRK983042:SRL983043 TBG983042:TBH983043 TLC983042:TLD983043 TUY983042:TUZ983043 UEU983042:UEV983043 UOQ983042:UOR983043 UYM983042:UYN983043 VII983042:VIJ983043 VSE983042:VSF983043 WCA983042:WCB983043 WLW983042:WLX983043 WVS983042:WVT983043" xr:uid="{00000000-0002-0000-0500-000003000000}">
      <formula1>9999999999</formula1>
    </dataValidation>
    <dataValidation type="whole" operator="notEqual" allowBlank="1" showInputMessage="1" showErrorMessage="1" errorTitle="Invalid entry" error="You can enter only whole rounded numbers (positive or negative) and a zero." sqref="H32:Y34 H7:Y30 H61:Y63 H36:Y59" xr:uid="{00000000-0002-0000-0500-000004000000}">
      <formula1>9999999999</formula1>
    </dataValidation>
  </dataValidations>
  <pageMargins left="0.75" right="0.75" top="1" bottom="1" header="0.5" footer="0.5"/>
  <pageSetup paperSize="9" scale="39" orientation="landscape" r:id="rId1"/>
  <rowBreaks count="1" manualBreakCount="1">
    <brk id="63" max="23" man="1"/>
  </rowBreaks>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J111"/>
  <sheetViews>
    <sheetView topLeftCell="A91" zoomScaleNormal="100" workbookViewId="0">
      <selection activeCell="J107" sqref="J107"/>
    </sheetView>
  </sheetViews>
  <sheetFormatPr defaultRowHeight="12.75" x14ac:dyDescent="0.2"/>
  <cols>
    <col min="3" max="3" width="36.140625" bestFit="1" customWidth="1"/>
    <col min="10" max="10" width="86" customWidth="1"/>
  </cols>
  <sheetData>
    <row r="1" spans="1:10" x14ac:dyDescent="0.2">
      <c r="A1" s="336" t="s">
        <v>381</v>
      </c>
      <c r="B1" s="337"/>
      <c r="C1" s="337"/>
      <c r="D1" s="337"/>
      <c r="E1" s="337"/>
      <c r="F1" s="337"/>
      <c r="G1" s="337"/>
      <c r="H1" s="337"/>
      <c r="I1" s="337"/>
      <c r="J1" s="337"/>
    </row>
    <row r="2" spans="1:10" x14ac:dyDescent="0.2">
      <c r="A2" s="337"/>
      <c r="B2" s="337"/>
      <c r="C2" s="337"/>
      <c r="D2" s="337"/>
      <c r="E2" s="337"/>
      <c r="F2" s="337"/>
      <c r="G2" s="337"/>
      <c r="H2" s="337"/>
      <c r="I2" s="337"/>
      <c r="J2" s="337"/>
    </row>
    <row r="3" spans="1:10" x14ac:dyDescent="0.2">
      <c r="A3" s="337"/>
      <c r="B3" s="337"/>
      <c r="C3" s="337"/>
      <c r="D3" s="337"/>
      <c r="E3" s="337"/>
      <c r="F3" s="337"/>
      <c r="G3" s="337"/>
      <c r="H3" s="337"/>
      <c r="I3" s="337"/>
      <c r="J3" s="337"/>
    </row>
    <row r="4" spans="1:10" x14ac:dyDescent="0.2">
      <c r="A4" s="337"/>
      <c r="B4" s="337"/>
      <c r="C4" s="337"/>
      <c r="D4" s="337"/>
      <c r="E4" s="337"/>
      <c r="F4" s="337"/>
      <c r="G4" s="337"/>
      <c r="H4" s="337"/>
      <c r="I4" s="337"/>
      <c r="J4" s="337"/>
    </row>
    <row r="5" spans="1:10" x14ac:dyDescent="0.2">
      <c r="A5" s="337"/>
      <c r="B5" s="337"/>
      <c r="C5" s="337"/>
      <c r="D5" s="337"/>
      <c r="E5" s="337"/>
      <c r="F5" s="337"/>
      <c r="G5" s="337"/>
      <c r="H5" s="337"/>
      <c r="I5" s="337"/>
      <c r="J5" s="337"/>
    </row>
    <row r="6" spans="1:10" x14ac:dyDescent="0.2">
      <c r="A6" s="337"/>
      <c r="B6" s="337"/>
      <c r="C6" s="337"/>
      <c r="D6" s="337"/>
      <c r="E6" s="337"/>
      <c r="F6" s="337"/>
      <c r="G6" s="337"/>
      <c r="H6" s="337"/>
      <c r="I6" s="337"/>
      <c r="J6" s="337"/>
    </row>
    <row r="7" spans="1:10" x14ac:dyDescent="0.2">
      <c r="A7" s="337"/>
      <c r="B7" s="337"/>
      <c r="C7" s="337"/>
      <c r="D7" s="337"/>
      <c r="E7" s="337"/>
      <c r="F7" s="337"/>
      <c r="G7" s="337"/>
      <c r="H7" s="337"/>
      <c r="I7" s="337"/>
      <c r="J7" s="337"/>
    </row>
    <row r="8" spans="1:10" x14ac:dyDescent="0.2">
      <c r="A8" s="337"/>
      <c r="B8" s="337"/>
      <c r="C8" s="337"/>
      <c r="D8" s="337"/>
      <c r="E8" s="337"/>
      <c r="F8" s="337"/>
      <c r="G8" s="337"/>
      <c r="H8" s="337"/>
      <c r="I8" s="337"/>
      <c r="J8" s="337"/>
    </row>
    <row r="9" spans="1:10" x14ac:dyDescent="0.2">
      <c r="A9" s="337"/>
      <c r="B9" s="337"/>
      <c r="C9" s="337"/>
      <c r="D9" s="337"/>
      <c r="E9" s="337"/>
      <c r="F9" s="337"/>
      <c r="G9" s="337"/>
      <c r="H9" s="337"/>
      <c r="I9" s="337"/>
      <c r="J9" s="337"/>
    </row>
    <row r="10" spans="1:10" x14ac:dyDescent="0.2">
      <c r="A10" s="337"/>
      <c r="B10" s="337"/>
      <c r="C10" s="337"/>
      <c r="D10" s="337"/>
      <c r="E10" s="337"/>
      <c r="F10" s="337"/>
      <c r="G10" s="337"/>
      <c r="H10" s="337"/>
      <c r="I10" s="337"/>
      <c r="J10" s="337"/>
    </row>
    <row r="11" spans="1:10" x14ac:dyDescent="0.2">
      <c r="A11" s="337"/>
      <c r="B11" s="337"/>
      <c r="C11" s="337"/>
      <c r="D11" s="337"/>
      <c r="E11" s="337"/>
      <c r="F11" s="337"/>
      <c r="G11" s="337"/>
      <c r="H11" s="337"/>
      <c r="I11" s="337"/>
      <c r="J11" s="337"/>
    </row>
    <row r="12" spans="1:10" x14ac:dyDescent="0.2">
      <c r="A12" s="337"/>
      <c r="B12" s="337"/>
      <c r="C12" s="337"/>
      <c r="D12" s="337"/>
      <c r="E12" s="337"/>
      <c r="F12" s="337"/>
      <c r="G12" s="337"/>
      <c r="H12" s="337"/>
      <c r="I12" s="337"/>
      <c r="J12" s="337"/>
    </row>
    <row r="13" spans="1:10" x14ac:dyDescent="0.2">
      <c r="A13" s="337"/>
      <c r="B13" s="337"/>
      <c r="C13" s="337"/>
      <c r="D13" s="337"/>
      <c r="E13" s="337"/>
      <c r="F13" s="337"/>
      <c r="G13" s="337"/>
      <c r="H13" s="337"/>
      <c r="I13" s="337"/>
      <c r="J13" s="337"/>
    </row>
    <row r="14" spans="1:10" ht="106.5" customHeight="1" x14ac:dyDescent="0.2">
      <c r="A14" s="337"/>
      <c r="B14" s="337"/>
      <c r="C14" s="337"/>
      <c r="D14" s="337"/>
      <c r="E14" s="337"/>
      <c r="F14" s="337"/>
      <c r="G14" s="337"/>
      <c r="H14" s="337"/>
      <c r="I14" s="337"/>
      <c r="J14" s="337"/>
    </row>
    <row r="15" spans="1:10" x14ac:dyDescent="0.2">
      <c r="A15" s="337"/>
      <c r="B15" s="337"/>
      <c r="C15" s="337"/>
      <c r="D15" s="337"/>
      <c r="E15" s="337"/>
      <c r="F15" s="337"/>
      <c r="G15" s="337"/>
      <c r="H15" s="337"/>
      <c r="I15" s="337"/>
      <c r="J15" s="337"/>
    </row>
    <row r="16" spans="1:10" ht="72.75" customHeight="1" x14ac:dyDescent="0.2">
      <c r="A16" s="337"/>
      <c r="B16" s="337"/>
      <c r="C16" s="337"/>
      <c r="D16" s="337"/>
      <c r="E16" s="337"/>
      <c r="F16" s="337"/>
      <c r="G16" s="337"/>
      <c r="H16" s="337"/>
      <c r="I16" s="337"/>
      <c r="J16" s="337"/>
    </row>
    <row r="17" spans="1:10" x14ac:dyDescent="0.2">
      <c r="A17" s="337"/>
      <c r="B17" s="337"/>
      <c r="C17" s="337"/>
      <c r="D17" s="337"/>
      <c r="E17" s="337"/>
      <c r="F17" s="337"/>
      <c r="G17" s="337"/>
      <c r="H17" s="337"/>
      <c r="I17" s="337"/>
      <c r="J17" s="337"/>
    </row>
    <row r="18" spans="1:10" x14ac:dyDescent="0.2">
      <c r="A18" s="337"/>
      <c r="B18" s="337"/>
      <c r="C18" s="337"/>
      <c r="D18" s="337"/>
      <c r="E18" s="337"/>
      <c r="F18" s="337"/>
      <c r="G18" s="337"/>
      <c r="H18" s="337"/>
      <c r="I18" s="337"/>
      <c r="J18" s="337"/>
    </row>
    <row r="19" spans="1:10" x14ac:dyDescent="0.2">
      <c r="A19" s="337"/>
      <c r="B19" s="337"/>
      <c r="C19" s="337"/>
      <c r="D19" s="337"/>
      <c r="E19" s="337"/>
      <c r="F19" s="337"/>
      <c r="G19" s="337"/>
      <c r="H19" s="337"/>
      <c r="I19" s="337"/>
      <c r="J19" s="337"/>
    </row>
    <row r="20" spans="1:10" ht="58.5" customHeight="1" x14ac:dyDescent="0.2">
      <c r="A20" s="337"/>
      <c r="B20" s="337"/>
      <c r="C20" s="337"/>
      <c r="D20" s="337"/>
      <c r="E20" s="337"/>
      <c r="F20" s="337"/>
      <c r="G20" s="337"/>
      <c r="H20" s="337"/>
      <c r="I20" s="337"/>
      <c r="J20" s="337"/>
    </row>
    <row r="21" spans="1:10" ht="60.75" customHeight="1" x14ac:dyDescent="0.2">
      <c r="A21" s="337"/>
      <c r="B21" s="337"/>
      <c r="C21" s="337"/>
      <c r="D21" s="337"/>
      <c r="E21" s="337"/>
      <c r="F21" s="337"/>
      <c r="G21" s="337"/>
      <c r="H21" s="337"/>
      <c r="I21" s="337"/>
      <c r="J21" s="337"/>
    </row>
    <row r="22" spans="1:10" ht="58.5" customHeight="1" x14ac:dyDescent="0.2">
      <c r="A22" s="337"/>
      <c r="B22" s="337"/>
      <c r="C22" s="337"/>
      <c r="D22" s="337"/>
      <c r="E22" s="337"/>
      <c r="F22" s="337"/>
      <c r="G22" s="337"/>
      <c r="H22" s="337"/>
      <c r="I22" s="337"/>
      <c r="J22" s="337"/>
    </row>
    <row r="23" spans="1:10" ht="52.5" customHeight="1" x14ac:dyDescent="0.2">
      <c r="A23" s="337"/>
      <c r="B23" s="337"/>
      <c r="C23" s="337"/>
      <c r="D23" s="337"/>
      <c r="E23" s="337"/>
      <c r="F23" s="337"/>
      <c r="G23" s="337"/>
      <c r="H23" s="337"/>
      <c r="I23" s="337"/>
      <c r="J23" s="337"/>
    </row>
    <row r="24" spans="1:10" x14ac:dyDescent="0.2">
      <c r="A24" s="337"/>
      <c r="B24" s="337"/>
      <c r="C24" s="337"/>
      <c r="D24" s="337"/>
      <c r="E24" s="337"/>
      <c r="F24" s="337"/>
      <c r="G24" s="337"/>
      <c r="H24" s="337"/>
      <c r="I24" s="337"/>
      <c r="J24" s="337"/>
    </row>
    <row r="25" spans="1:10" x14ac:dyDescent="0.2">
      <c r="A25" s="337"/>
      <c r="B25" s="337"/>
      <c r="C25" s="337"/>
      <c r="D25" s="337"/>
      <c r="E25" s="337"/>
      <c r="F25" s="337"/>
      <c r="G25" s="337"/>
      <c r="H25" s="337"/>
      <c r="I25" s="337"/>
      <c r="J25" s="337"/>
    </row>
    <row r="26" spans="1:10" x14ac:dyDescent="0.2">
      <c r="A26" s="337"/>
      <c r="B26" s="337"/>
      <c r="C26" s="337"/>
      <c r="D26" s="337"/>
      <c r="E26" s="337"/>
      <c r="F26" s="337"/>
      <c r="G26" s="337"/>
      <c r="H26" s="337"/>
      <c r="I26" s="337"/>
      <c r="J26" s="337"/>
    </row>
    <row r="27" spans="1:10" ht="71.25" customHeight="1" x14ac:dyDescent="0.2">
      <c r="A27" s="337"/>
      <c r="B27" s="337"/>
      <c r="C27" s="337"/>
      <c r="D27" s="337"/>
      <c r="E27" s="337"/>
      <c r="F27" s="337"/>
      <c r="G27" s="337"/>
      <c r="H27" s="337"/>
      <c r="I27" s="337"/>
      <c r="J27" s="337"/>
    </row>
    <row r="28" spans="1:10" ht="42.75" customHeight="1" x14ac:dyDescent="0.2">
      <c r="A28" s="337"/>
      <c r="B28" s="337"/>
      <c r="C28" s="337"/>
      <c r="D28" s="337"/>
      <c r="E28" s="337"/>
      <c r="F28" s="337"/>
      <c r="G28" s="337"/>
      <c r="H28" s="337"/>
      <c r="I28" s="337"/>
      <c r="J28" s="337"/>
    </row>
    <row r="29" spans="1:10" ht="43.5" customHeight="1" x14ac:dyDescent="0.2">
      <c r="A29" s="337"/>
      <c r="B29" s="337"/>
      <c r="C29" s="337"/>
      <c r="D29" s="337"/>
      <c r="E29" s="337"/>
      <c r="F29" s="337"/>
      <c r="G29" s="337"/>
      <c r="H29" s="337"/>
      <c r="I29" s="337"/>
      <c r="J29" s="337"/>
    </row>
    <row r="30" spans="1:10" ht="133.5" customHeight="1" x14ac:dyDescent="0.2">
      <c r="A30" s="337"/>
      <c r="B30" s="337"/>
      <c r="C30" s="337"/>
      <c r="D30" s="337"/>
      <c r="E30" s="337"/>
      <c r="F30" s="337"/>
      <c r="G30" s="337"/>
      <c r="H30" s="337"/>
      <c r="I30" s="337"/>
      <c r="J30" s="337"/>
    </row>
    <row r="34" spans="1:3" x14ac:dyDescent="0.2">
      <c r="A34" s="113" t="s">
        <v>512</v>
      </c>
    </row>
    <row r="35" spans="1:3" x14ac:dyDescent="0.2">
      <c r="A35" s="113" t="s">
        <v>543</v>
      </c>
      <c r="C35" s="114" t="s">
        <v>544</v>
      </c>
    </row>
    <row r="36" spans="1:3" x14ac:dyDescent="0.2">
      <c r="A36" s="113" t="s">
        <v>545</v>
      </c>
      <c r="C36" s="114" t="s">
        <v>546</v>
      </c>
    </row>
    <row r="37" spans="1:3" x14ac:dyDescent="0.2">
      <c r="A37" s="113" t="s">
        <v>547</v>
      </c>
      <c r="C37" s="114" t="s">
        <v>548</v>
      </c>
    </row>
    <row r="38" spans="1:3" x14ac:dyDescent="0.2">
      <c r="A38" s="113" t="s">
        <v>549</v>
      </c>
      <c r="C38" s="114" t="s">
        <v>550</v>
      </c>
    </row>
    <row r="39" spans="1:3" x14ac:dyDescent="0.2">
      <c r="A39" s="113" t="s">
        <v>551</v>
      </c>
      <c r="C39" s="115">
        <v>80157581</v>
      </c>
    </row>
    <row r="40" spans="1:3" x14ac:dyDescent="0.2">
      <c r="A40" s="113" t="s">
        <v>552</v>
      </c>
      <c r="C40" s="115">
        <v>34695138237</v>
      </c>
    </row>
    <row r="41" spans="1:3" x14ac:dyDescent="0.2">
      <c r="A41" s="114"/>
    </row>
    <row r="42" spans="1:3" x14ac:dyDescent="0.2">
      <c r="A42" s="113" t="s">
        <v>513</v>
      </c>
    </row>
    <row r="43" spans="1:3" x14ac:dyDescent="0.2">
      <c r="A43" s="113" t="s">
        <v>514</v>
      </c>
    </row>
    <row r="44" spans="1:3" x14ac:dyDescent="0.2">
      <c r="A44" s="113" t="s">
        <v>565</v>
      </c>
    </row>
    <row r="45" spans="1:3" x14ac:dyDescent="0.2">
      <c r="A45" s="114"/>
    </row>
    <row r="46" spans="1:3" x14ac:dyDescent="0.2">
      <c r="A46" s="113" t="s">
        <v>515</v>
      </c>
    </row>
    <row r="47" spans="1:3" x14ac:dyDescent="0.2">
      <c r="A47" s="113" t="s">
        <v>566</v>
      </c>
    </row>
    <row r="48" spans="1:3" x14ac:dyDescent="0.2">
      <c r="A48" s="113"/>
    </row>
    <row r="49" spans="1:1" x14ac:dyDescent="0.2">
      <c r="A49" s="113" t="s">
        <v>516</v>
      </c>
    </row>
    <row r="50" spans="1:1" x14ac:dyDescent="0.2">
      <c r="A50" s="113" t="s">
        <v>517</v>
      </c>
    </row>
    <row r="51" spans="1:1" x14ac:dyDescent="0.2">
      <c r="A51" s="113"/>
    </row>
    <row r="52" spans="1:1" x14ac:dyDescent="0.2">
      <c r="A52" s="113" t="s">
        <v>518</v>
      </c>
    </row>
    <row r="53" spans="1:1" x14ac:dyDescent="0.2">
      <c r="A53" s="113" t="s">
        <v>567</v>
      </c>
    </row>
    <row r="54" spans="1:1" x14ac:dyDescent="0.2">
      <c r="A54" s="113"/>
    </row>
    <row r="55" spans="1:1" x14ac:dyDescent="0.2">
      <c r="A55" s="113" t="s">
        <v>519</v>
      </c>
    </row>
    <row r="56" spans="1:1" x14ac:dyDescent="0.2">
      <c r="A56" s="113" t="s">
        <v>553</v>
      </c>
    </row>
    <row r="57" spans="1:1" x14ac:dyDescent="0.2">
      <c r="A57" s="113" t="s">
        <v>554</v>
      </c>
    </row>
    <row r="58" spans="1:1" x14ac:dyDescent="0.2">
      <c r="A58" s="113"/>
    </row>
    <row r="59" spans="1:1" x14ac:dyDescent="0.2">
      <c r="A59" s="113" t="s">
        <v>520</v>
      </c>
    </row>
    <row r="60" spans="1:1" x14ac:dyDescent="0.2">
      <c r="A60" s="113" t="s">
        <v>574</v>
      </c>
    </row>
    <row r="61" spans="1:1" x14ac:dyDescent="0.2">
      <c r="A61" s="113"/>
    </row>
    <row r="62" spans="1:1" x14ac:dyDescent="0.2">
      <c r="A62" s="113" t="s">
        <v>521</v>
      </c>
    </row>
    <row r="63" spans="1:1" x14ac:dyDescent="0.2">
      <c r="A63" s="113" t="s">
        <v>555</v>
      </c>
    </row>
    <row r="64" spans="1:1" x14ac:dyDescent="0.2">
      <c r="A64" s="113"/>
    </row>
    <row r="65" spans="1:1" x14ac:dyDescent="0.2">
      <c r="A65" s="113" t="s">
        <v>522</v>
      </c>
    </row>
    <row r="66" spans="1:1" x14ac:dyDescent="0.2">
      <c r="A66" s="113" t="s">
        <v>568</v>
      </c>
    </row>
    <row r="67" spans="1:1" x14ac:dyDescent="0.2">
      <c r="A67" s="113"/>
    </row>
    <row r="68" spans="1:1" x14ac:dyDescent="0.2">
      <c r="A68" s="113" t="s">
        <v>523</v>
      </c>
    </row>
    <row r="69" spans="1:1" x14ac:dyDescent="0.2">
      <c r="A69" s="113" t="s">
        <v>556</v>
      </c>
    </row>
    <row r="70" spans="1:1" x14ac:dyDescent="0.2">
      <c r="A70" s="113"/>
    </row>
    <row r="71" spans="1:1" x14ac:dyDescent="0.2">
      <c r="A71" s="113" t="s">
        <v>524</v>
      </c>
    </row>
    <row r="72" spans="1:1" x14ac:dyDescent="0.2">
      <c r="A72" s="113" t="s">
        <v>569</v>
      </c>
    </row>
    <row r="73" spans="1:1" x14ac:dyDescent="0.2">
      <c r="A73" s="113"/>
    </row>
    <row r="74" spans="1:1" x14ac:dyDescent="0.2">
      <c r="A74" s="113" t="s">
        <v>525</v>
      </c>
    </row>
    <row r="75" spans="1:1" x14ac:dyDescent="0.2">
      <c r="A75" s="113" t="s">
        <v>570</v>
      </c>
    </row>
    <row r="76" spans="1:1" x14ac:dyDescent="0.2">
      <c r="A76" s="113"/>
    </row>
    <row r="77" spans="1:1" x14ac:dyDescent="0.2">
      <c r="A77" s="113" t="s">
        <v>526</v>
      </c>
    </row>
    <row r="78" spans="1:1" x14ac:dyDescent="0.2">
      <c r="A78" s="113" t="s">
        <v>527</v>
      </c>
    </row>
    <row r="79" spans="1:1" x14ac:dyDescent="0.2">
      <c r="A79" s="113"/>
    </row>
    <row r="80" spans="1:1" x14ac:dyDescent="0.2">
      <c r="A80" s="113" t="s">
        <v>528</v>
      </c>
    </row>
    <row r="81" spans="1:1" x14ac:dyDescent="0.2">
      <c r="A81" s="113" t="s">
        <v>529</v>
      </c>
    </row>
    <row r="82" spans="1:1" x14ac:dyDescent="0.2">
      <c r="A82" s="113"/>
    </row>
    <row r="83" spans="1:1" x14ac:dyDescent="0.2">
      <c r="A83" s="113" t="s">
        <v>530</v>
      </c>
    </row>
    <row r="84" spans="1:1" x14ac:dyDescent="0.2">
      <c r="A84" s="113" t="s">
        <v>557</v>
      </c>
    </row>
    <row r="85" spans="1:1" x14ac:dyDescent="0.2">
      <c r="A85" s="113"/>
    </row>
    <row r="86" spans="1:1" x14ac:dyDescent="0.2">
      <c r="A86" s="113" t="s">
        <v>531</v>
      </c>
    </row>
    <row r="87" spans="1:1" x14ac:dyDescent="0.2">
      <c r="A87" s="113" t="s">
        <v>558</v>
      </c>
    </row>
    <row r="88" spans="1:1" x14ac:dyDescent="0.2">
      <c r="A88" s="113"/>
    </row>
    <row r="89" spans="1:1" x14ac:dyDescent="0.2">
      <c r="A89" s="113" t="s">
        <v>532</v>
      </c>
    </row>
    <row r="90" spans="1:1" x14ac:dyDescent="0.2">
      <c r="A90" s="113" t="s">
        <v>533</v>
      </c>
    </row>
    <row r="91" spans="1:1" x14ac:dyDescent="0.2">
      <c r="A91" s="113"/>
    </row>
    <row r="92" spans="1:1" x14ac:dyDescent="0.2">
      <c r="A92" s="113" t="s">
        <v>534</v>
      </c>
    </row>
    <row r="93" spans="1:1" x14ac:dyDescent="0.2">
      <c r="A93" s="113" t="s">
        <v>533</v>
      </c>
    </row>
    <row r="94" spans="1:1" x14ac:dyDescent="0.2">
      <c r="A94" s="113"/>
    </row>
    <row r="95" spans="1:1" x14ac:dyDescent="0.2">
      <c r="A95" s="113" t="s">
        <v>535</v>
      </c>
    </row>
    <row r="96" spans="1:1" x14ac:dyDescent="0.2">
      <c r="A96" s="113" t="s">
        <v>536</v>
      </c>
    </row>
    <row r="97" spans="1:1" x14ac:dyDescent="0.2">
      <c r="A97" s="113"/>
    </row>
    <row r="98" spans="1:1" x14ac:dyDescent="0.2">
      <c r="A98" s="113" t="s">
        <v>537</v>
      </c>
    </row>
    <row r="99" spans="1:1" x14ac:dyDescent="0.2">
      <c r="A99" s="113" t="s">
        <v>571</v>
      </c>
    </row>
    <row r="100" spans="1:1" x14ac:dyDescent="0.2">
      <c r="A100" s="113"/>
    </row>
    <row r="101" spans="1:1" x14ac:dyDescent="0.2">
      <c r="A101" s="113" t="s">
        <v>538</v>
      </c>
    </row>
    <row r="102" spans="1:1" x14ac:dyDescent="0.2">
      <c r="A102" s="113" t="s">
        <v>559</v>
      </c>
    </row>
    <row r="103" spans="1:1" x14ac:dyDescent="0.2">
      <c r="A103" s="113"/>
    </row>
    <row r="104" spans="1:1" x14ac:dyDescent="0.2">
      <c r="A104" s="113" t="s">
        <v>539</v>
      </c>
    </row>
    <row r="105" spans="1:1" x14ac:dyDescent="0.2">
      <c r="A105" s="113" t="s">
        <v>572</v>
      </c>
    </row>
    <row r="106" spans="1:1" x14ac:dyDescent="0.2">
      <c r="A106" s="113"/>
    </row>
    <row r="107" spans="1:1" x14ac:dyDescent="0.2">
      <c r="A107" s="113" t="s">
        <v>540</v>
      </c>
    </row>
    <row r="108" spans="1:1" x14ac:dyDescent="0.2">
      <c r="A108" s="113" t="s">
        <v>573</v>
      </c>
    </row>
    <row r="109" spans="1:1" x14ac:dyDescent="0.2">
      <c r="A109" s="113"/>
    </row>
    <row r="110" spans="1:1" x14ac:dyDescent="0.2">
      <c r="A110" s="113" t="s">
        <v>541</v>
      </c>
    </row>
    <row r="111" spans="1:1" x14ac:dyDescent="0.2">
      <c r="A111" s="113" t="s">
        <v>575</v>
      </c>
    </row>
  </sheetData>
  <mergeCells count="1">
    <mergeCell ref="A1:J30"/>
  </mergeCells>
  <pageMargins left="0.7" right="0.7" top="0.75" bottom="0.75" header="0.3" footer="0.3"/>
  <pageSetup paperSize="9" orientation="portrait" r:id="rId1"/>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OJ dokument" ma:contentTypeID="0x0101003A0EEDA03D769F49BCA8A5047ABCAF5B0020724FBA9FD6BC4A95BA1DAA1336702A" ma:contentTypeVersion="9" ma:contentTypeDescription="Dokument unutar organizacijske jedinice" ma:contentTypeScope="" ma:versionID="76df1b7567a4abdf1ce9081e349f12fd">
  <xsd:schema xmlns:xsd="http://www.w3.org/2001/XMLSchema" xmlns:xs="http://www.w3.org/2001/XMLSchema" xmlns:p="http://schemas.microsoft.com/office/2006/metadata/properties" xmlns:ns2="d8745bc5-821e-4205-946a-621c2da728c8" xmlns:ns3="22baa3bd-a2fa-4ea9-9ebb-3a9c6a55952b" targetNamespace="http://schemas.microsoft.com/office/2006/metadata/properties" ma:root="true" ma:fieldsID="3ec0a04a9661996e1008b23f3a2000a6" ns2:_="" ns3:_="">
    <xsd:import namespace="d8745bc5-821e-4205-946a-621c2da728c8"/>
    <xsd:import namespace="22baa3bd-a2fa-4ea9-9ebb-3a9c6a55952b"/>
    <xsd:element name="properties">
      <xsd:complexType>
        <xsd:sequence>
          <xsd:element name="documentManagement">
            <xsd:complexType>
              <xsd:all>
                <xsd:element ref="ns2:NamjenaDokumenta" minOccurs="0"/>
                <xsd:element ref="ns2:VrstaDokumenta"/>
                <xsd:element ref="ns2:StatusDokumenta"/>
                <xsd:element ref="ns2:BrKolegija"/>
                <xsd:element ref="ns2:Izradio" minOccurs="0"/>
                <xsd:element ref="ns2:Prezentira" minOccurs="0"/>
                <xsd:element ref="ns2:Sazetak" minOccurs="0"/>
                <xsd:element ref="ns2:PrijedlogPostupanja" minOccurs="0"/>
                <xsd:element ref="ns2:Dileme" minOccurs="0"/>
                <xsd:element ref="ns2:VrstaPredmeta"/>
                <xsd:element ref="ns2:TipPredmeta"/>
                <xsd:element ref="ns2:Godina"/>
                <xsd:element ref="ns2:Izreka" minOccurs="0"/>
                <xsd:element ref="ns2:KategorijaPoslovanja" minOccurs="0"/>
                <xsd:element ref="ns3:NaslovTocke" minOccurs="0"/>
                <xsd:element ref="ns3:Za_x0020_arhivu"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d8745bc5-821e-4205-946a-621c2da728c8" elementFormDefault="qualified">
    <xsd:import namespace="http://schemas.microsoft.com/office/2006/documentManagement/types"/>
    <xsd:import namespace="http://schemas.microsoft.com/office/infopath/2007/PartnerControls"/>
    <xsd:element name="NamjenaDokumenta" ma:index="8" nillable="true" ma:displayName="NamjenaDokumenta" ma:default="Interno" ma:description="Predviđena namjena dokumenta i/ili njegova objava" ma:internalName="NamjenaDokumenta" ma:requiredMultiChoice="true">
      <xsd:complexType>
        <xsd:complexContent>
          <xsd:extension base="dms:MultiChoice">
            <xsd:sequence>
              <xsd:element name="Value" maxOccurs="unbounded" minOccurs="0" nillable="true">
                <xsd:simpleType>
                  <xsd:restriction base="dms:Choice">
                    <xsd:enumeration value="Interno"/>
                    <xsd:enumeration value="Kolegij"/>
                    <xsd:enumeration value="Sjednica"/>
                    <xsd:enumeration value="Objava na HANFA.hr"/>
                    <xsd:enumeration value="Objava u NN"/>
                    <xsd:enumeration value="Objava sa sjednica"/>
                  </xsd:restriction>
                </xsd:simpleType>
              </xsd:element>
            </xsd:sequence>
          </xsd:extension>
        </xsd:complexContent>
      </xsd:complexType>
    </xsd:element>
    <xsd:element name="VrstaDokumenta" ma:index="9" ma:displayName="VrstaDokumenta" ma:default="-" ma:description="Precizna vrsta dokumenta" ma:format="Dropdown" ma:internalName="VrstaDokumenta">
      <xsd:simpleType>
        <xsd:restriction base="dms:Choice">
          <xsd:enumeration value="Rješenje"/>
          <xsd:enumeration value="Mišljenje"/>
          <xsd:enumeration value="Odluka"/>
          <xsd:enumeration value="Zaključak"/>
          <xsd:enumeration value="Pravilnik"/>
          <xsd:enumeration value="Pravilnik nacrt (za javnu raspravu)"/>
          <xsd:enumeration value="Tehnička uputa"/>
          <xsd:enumeration value="Kaznena prijava"/>
          <xsd:enumeration value="Optužni prijedlog"/>
          <xsd:enumeration value="Obavijest o nadzoru/ Zahtjev za pokretanje postupka nadzora"/>
          <xsd:enumeration value="Postupovnik (na razini Agencije)"/>
          <xsd:enumeration value="Postupovnik (sektorski)"/>
          <xsd:enumeration value="Zapisnik o nadzoru"/>
          <xsd:enumeration value="Zapisnik o ispitima za zastupnike i posrednike"/>
          <xsd:enumeration value="Metodologija"/>
          <xsd:enumeration value="Izvješće"/>
          <xsd:enumeration value="Analiza"/>
          <xsd:enumeration value="Informacija"/>
          <xsd:enumeration value="Prezentacija"/>
          <xsd:enumeration value="Dopis"/>
          <xsd:enumeration value="Prijedlog nabave (opreme/ usluga)"/>
          <xsd:enumeration value="Prijedlog zapošljavanja"/>
          <xsd:enumeration value="Odgovor na tužbu"/>
          <xsd:enumeration value="Očitovanje na tužbu"/>
          <xsd:enumeration value="-"/>
        </xsd:restriction>
      </xsd:simpleType>
    </xsd:element>
    <xsd:element name="StatusDokumenta" ma:index="10" ma:displayName="StatusDokumenta" ma:default="-" ma:description="Status dokumenta unutar organizacijske jedinice" ma:format="Dropdown" ma:internalName="StatusDokumenta">
      <xsd:simpleType>
        <xsd:restriction base="dms:Choice">
          <xsd:enumeration value="-"/>
          <xsd:enumeration value="U izradi"/>
          <xsd:enumeration value="Za autorizaciju"/>
          <xsd:enumeration value="Za doraditi"/>
          <xsd:enumeration value="Predautorizirano"/>
          <xsd:enumeration value="Autorizirano"/>
          <xsd:enumeration value="Finalno"/>
        </xsd:restriction>
      </xsd:simpleType>
    </xsd:element>
    <xsd:element name="BrKolegija" ma:index="11" ma:displayName="BrKolegija" ma:decimals="2" ma:default="14" ma:description="Broj kolegija u YY.NN formatu (npr. 14.01)" ma:internalName="BrKolegija" ma:percentage="FALSE">
      <xsd:simpleType>
        <xsd:restriction base="dms:Number">
          <xsd:maxInclusive value="20"/>
          <xsd:minInclusive value="10"/>
        </xsd:restriction>
      </xsd:simpleType>
    </xsd:element>
    <xsd:element name="Izradio" ma:index="12" nillable="true" ma:displayName="Izradio" ma:description="Popis osoba koje su izradile dokument" ma:list="UserInfo" ma:SharePointGroup="0" ma:internalName="Izradio"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Prezentira" ma:index="13" nillable="true" ma:displayName="Prezentira" ma:description="Popis osoba koje prezentiraju dokument" ma:list="UserInfo" ma:SharePointGroup="0" ma:internalName="Prezentira" ma:showField="ImnNam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azetak" ma:index="14" nillable="true" ma:displayName="Sazetak" ma:description="Sažetak dokumenta" ma:internalName="Sazetak">
      <xsd:simpleType>
        <xsd:restriction base="dms:Note">
          <xsd:maxLength value="255"/>
        </xsd:restriction>
      </xsd:simpleType>
    </xsd:element>
    <xsd:element name="PrijedlogPostupanja" ma:index="15" nillable="true" ma:displayName="PrijedlogPostupanja" ma:description="Prijedlog postupanja" ma:internalName="PrijedlogPostupanja">
      <xsd:simpleType>
        <xsd:restriction base="dms:Note">
          <xsd:maxLength value="255"/>
        </xsd:restriction>
      </xsd:simpleType>
    </xsd:element>
    <xsd:element name="Dileme" ma:index="16" nillable="true" ma:displayName="Dileme" ma:description="Dileme" ma:internalName="Dileme">
      <xsd:simpleType>
        <xsd:restriction base="dms:Note">
          <xsd:maxLength value="255"/>
        </xsd:restriction>
      </xsd:simpleType>
    </xsd:element>
    <xsd:element name="VrstaPredmeta" ma:index="17" ma:displayName="VrstaPredmeta" ma:default="-" ma:description="" ma:format="Dropdown" ma:internalName="VrstaPredmeta">
      <xsd:simpleType>
        <xsd:restriction base="dms:Choice">
          <xsd:enumeration value="Administrativni, kadrovski poslovi i dokumentacija Hanfe"/>
          <xsd:enumeration value="Ispit"/>
          <xsd:enumeration value="Licenciranje"/>
          <xsd:enumeration value="Mišljenja"/>
          <xsd:enumeration value="Neposredni nadzor"/>
          <xsd:enumeration value="Posredni nadzor"/>
          <xsd:enumeration value="Predstavke"/>
          <xsd:enumeration value="Sudski postupci"/>
          <xsd:enumeration value="Suradnja"/>
          <xsd:enumeration value="Zakonski i podzakonski akti"/>
          <xsd:enumeration value="-"/>
        </xsd:restriction>
      </xsd:simpleType>
    </xsd:element>
    <xsd:element name="TipPredmeta" ma:index="18" ma:displayName="TipPredmeta" ma:default="-" ma:description="Tip predmeta kojem dokument pripada" ma:format="Dropdown" ma:internalName="TipPredmeta">
      <xsd:simpleType>
        <xsd:restriction base="dms:Choice">
          <xsd:enumeration value="Upravni"/>
          <xsd:enumeration value="Neupravni"/>
          <xsd:enumeration value="-"/>
        </xsd:restriction>
      </xsd:simpleType>
    </xsd:element>
    <xsd:element name="Godina" ma:index="19" ma:displayName="Godina" ma:default="2019" ma:description="" ma:format="Dropdown" ma:internalName="Godina">
      <xsd:simpleType>
        <xsd:restriction base="dms:Choice">
          <xsd:enumeration value="2006"/>
          <xsd:enumeration value="2007"/>
          <xsd:enumeration value="2008"/>
          <xsd:enumeration value="2009"/>
          <xsd:enumeration value="2010"/>
          <xsd:enumeration value="2011"/>
          <xsd:enumeration value="2012"/>
          <xsd:enumeration value="2013"/>
          <xsd:enumeration value="2014"/>
          <xsd:enumeration value="2015"/>
          <xsd:enumeration value="2016"/>
          <xsd:enumeration value="2017"/>
          <xsd:enumeration value="2018"/>
          <xsd:enumeration value="2019"/>
          <xsd:enumeration value="-"/>
        </xsd:restriction>
      </xsd:simpleType>
    </xsd:element>
    <xsd:element name="Izreka" ma:index="20" nillable="true" ma:displayName="Izreka" ma:internalName="Izreka">
      <xsd:simpleType>
        <xsd:restriction base="dms:Note"/>
      </xsd:simpleType>
    </xsd:element>
    <xsd:element name="KategorijaPoslovanja" ma:index="21" nillable="true" ma:displayName="KategorijaPoslovanja" ma:default="-" ma:description="Kategorija poslovanja" ma:internalName="KategorijaPoslovanja" ma:requiredMultiChoice="true">
      <xsd:complexType>
        <xsd:complexContent>
          <xsd:extension base="dms:MultiChoice">
            <xsd:sequence>
              <xsd:element name="Value" maxOccurs="unbounded" minOccurs="0" nillable="true">
                <xsd:simpleType>
                  <xsd:restriction base="dms:Choice">
                    <xsd:enumeration value="Fondovi"/>
                    <xsd:enumeration value="Osiguranja"/>
                    <xsd:enumeration value="Tržište kapitala"/>
                    <xsd:enumeration value="Leasing"/>
                    <xsd:enumeration value="Faktoring"/>
                    <xsd:enumeration value="HANFA interno"/>
                    <xsd:enumeration value="Ostalo"/>
                    <xsd:enumeration value="-"/>
                  </xsd:restriction>
                </xsd:simpleType>
              </xsd:element>
            </xsd:sequence>
          </xsd:extension>
        </xsd:complexContent>
      </xsd:complexType>
    </xsd:element>
  </xsd:schema>
  <xsd:schema xmlns:xsd="http://www.w3.org/2001/XMLSchema" xmlns:xs="http://www.w3.org/2001/XMLSchema" xmlns:dms="http://schemas.microsoft.com/office/2006/documentManagement/types" xmlns:pc="http://schemas.microsoft.com/office/infopath/2007/PartnerControls" targetNamespace="22baa3bd-a2fa-4ea9-9ebb-3a9c6a55952b" elementFormDefault="qualified">
    <xsd:import namespace="http://schemas.microsoft.com/office/2006/documentManagement/types"/>
    <xsd:import namespace="http://schemas.microsoft.com/office/infopath/2007/PartnerControls"/>
    <xsd:element name="NaslovTocke" ma:index="22" nillable="true" ma:displayName="NaslovTocke" ma:internalName="NaslovTocke">
      <xsd:simpleType>
        <xsd:restriction base="dms:Note"/>
      </xsd:simpleType>
    </xsd:element>
    <xsd:element name="Za_x0020_arhivu" ma:index="23" nillable="true" ma:displayName="Za arhivu" ma:format="Dropdown" ma:internalName="Za_x0020_arhivu">
      <xsd:simpleType>
        <xsd:restriction base="dms:Choice">
          <xsd:enumeration value="DA"/>
          <xsd:enumeration value="NE"/>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p:properties xmlns:p="http://schemas.microsoft.com/office/2006/metadata/properties" xmlns:xsi="http://www.w3.org/2001/XMLSchema-instance" xmlns:pc="http://schemas.microsoft.com/office/infopath/2007/PartnerControls">
  <documentManagement>
    <VrstaPredmeta xmlns="d8745bc5-821e-4205-946a-621c2da728c8">-</VrstaPredmeta>
    <TipPredmeta xmlns="d8745bc5-821e-4205-946a-621c2da728c8">-</TipPredmeta>
    <KategorijaPoslovanja xmlns="d8745bc5-821e-4205-946a-621c2da728c8">
      <Value>-</Value>
    </KategorijaPoslovanja>
    <Godina xmlns="d8745bc5-821e-4205-946a-621c2da728c8">-</Godina>
    <Za_x0020_arhivu xmlns="22baa3bd-a2fa-4ea9-9ebb-3a9c6a55952b" xsi:nil="true"/>
    <Izreka xmlns="d8745bc5-821e-4205-946a-621c2da728c8" xsi:nil="true"/>
    <NaslovTocke xmlns="22baa3bd-a2fa-4ea9-9ebb-3a9c6a55952b" xsi:nil="true"/>
    <BrKolegija xmlns="d8745bc5-821e-4205-946a-621c2da728c8">14</BrKolegija>
    <Prezentira xmlns="d8745bc5-821e-4205-946a-621c2da728c8">
      <UserInfo>
        <DisplayName/>
        <AccountId xsi:nil="true"/>
        <AccountType/>
      </UserInfo>
    </Prezentira>
    <VrstaDokumenta xmlns="d8745bc5-821e-4205-946a-621c2da728c8">-</VrstaDokumenta>
    <Dileme xmlns="d8745bc5-821e-4205-946a-621c2da728c8" xsi:nil="true"/>
    <StatusDokumenta xmlns="d8745bc5-821e-4205-946a-621c2da728c8">-</StatusDokumenta>
    <PrijedlogPostupanja xmlns="d8745bc5-821e-4205-946a-621c2da728c8" xsi:nil="true"/>
    <Izradio xmlns="d8745bc5-821e-4205-946a-621c2da728c8">
      <UserInfo>
        <DisplayName/>
        <AccountId xsi:nil="true"/>
        <AccountType/>
      </UserInfo>
    </Izradio>
    <Sazetak xmlns="d8745bc5-821e-4205-946a-621c2da728c8" xsi:nil="true"/>
    <NamjenaDokumenta xmlns="d8745bc5-821e-4205-946a-621c2da728c8">
      <Value>Interno</Value>
    </NamjenaDokumenta>
  </documentManagement>
</p: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1679853C-2251-4EBD-A354-4E6C08001D82}">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d8745bc5-821e-4205-946a-621c2da728c8"/>
    <ds:schemaRef ds:uri="22baa3bd-a2fa-4ea9-9ebb-3a9c6a5595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81DF4A76-605D-40F1-9D34-630BCD81426F}">
  <ds:schemaRefs>
    <ds:schemaRef ds:uri="http://purl.org/dc/dcmitype/"/>
    <ds:schemaRef ds:uri="http://schemas.microsoft.com/office/infopath/2007/PartnerControls"/>
    <ds:schemaRef ds:uri="http://schemas.microsoft.com/office/2006/documentManagement/types"/>
    <ds:schemaRef ds:uri="http://purl.org/dc/terms/"/>
    <ds:schemaRef ds:uri="http://purl.org/dc/elements/1.1/"/>
    <ds:schemaRef ds:uri="http://schemas.openxmlformats.org/package/2006/metadata/core-properties"/>
    <ds:schemaRef ds:uri="22baa3bd-a2fa-4ea9-9ebb-3a9c6a55952b"/>
    <ds:schemaRef ds:uri="d8745bc5-821e-4205-946a-621c2da728c8"/>
    <ds:schemaRef ds:uri="http://schemas.microsoft.com/office/2006/metadata/properties"/>
    <ds:schemaRef ds:uri="http://www.w3.org/XML/1998/namespace"/>
  </ds:schemaRefs>
</ds:datastoreItem>
</file>

<file path=customXml/itemProps3.xml><?xml version="1.0" encoding="utf-8"?>
<ds:datastoreItem xmlns:ds="http://schemas.openxmlformats.org/officeDocument/2006/customXml" ds:itemID="{40346429-6537-4A94-ACE3-4C883F3FB561}">
  <ds:schemaRefs>
    <ds:schemaRef ds:uri="http://schemas.microsoft.com/sharepoint/v3/contenttype/forms"/>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4</vt:i4>
      </vt:variant>
    </vt:vector>
  </HeadingPairs>
  <TitlesOfParts>
    <vt:vector size="11" baseType="lpstr">
      <vt:lpstr>General data</vt:lpstr>
      <vt:lpstr>Balance sheet</vt:lpstr>
      <vt:lpstr>P&amp;L</vt:lpstr>
      <vt:lpstr>CF_I</vt:lpstr>
      <vt:lpstr>CF_D</vt:lpstr>
      <vt:lpstr>SOCE</vt:lpstr>
      <vt:lpstr>Notes</vt:lpstr>
      <vt:lpstr>'Balance sheet'!Print_Area</vt:lpstr>
      <vt:lpstr>CF_D!Print_Area</vt:lpstr>
      <vt:lpstr>CF_I!Print_Area</vt:lpstr>
      <vt:lpstr>SOCE!Print_Area</vt:lpstr>
    </vt:vector>
  </TitlesOfParts>
  <Company>HANFA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Mijo Jozić</dc:creator>
  <cp:lastModifiedBy>Luka Grgić</cp:lastModifiedBy>
  <cp:lastPrinted>2018-04-25T06:49:36Z</cp:lastPrinted>
  <dcterms:created xsi:type="dcterms:W3CDTF">2008-10-17T11:51:54Z</dcterms:created>
  <dcterms:modified xsi:type="dcterms:W3CDTF">2025-04-29T13:43:53Z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0x0101003A0EEDA03D769F49BCA8A5047ABCAF5B0020724FBA9FD6BC4A95BA1DAA1336702A</vt:lpwstr>
  </property>
</Properties>
</file>