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aminess-my.sharepoint.com/personal/tajana_vlasic_aminess_com/Documents/Desktop/2024/"/>
    </mc:Choice>
  </mc:AlternateContent>
  <xr:revisionPtr revIDLastSave="0" documentId="8_{615D51F0-7CEF-4E1E-82B4-52F23548BBF9}" xr6:coauthVersionLast="47" xr6:coauthVersionMax="47" xr10:uidLastSave="{00000000-0000-0000-0000-000000000000}"/>
  <bookViews>
    <workbookView xWindow="-289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<sst xmlns="http://schemas.openxmlformats.org/spreadsheetml/2006/main" count="774" uniqueCount="324">
  <si>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</si>
  <si>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</si>
  <si>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</si>
  <si>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</si>
  <si>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</si>
  <si>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</si>
  <si>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</si>
  <si>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</si>
  <si>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</si>
  <si>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</si>
  <si>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</si>
  <si>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</si>
  <si>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</si>
  <si>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</si>
  <si>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</si>
  <si>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</si>
  <si>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</si>
  <si>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</si>
  <si>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</si>
  <si>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</si>
  <si>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</si>
  <si>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</si>
  <si>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</si>
  <si>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</si>
  <si>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</si>
  <si>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</si>
  <si>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</si>
  <si>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</si>
  <si>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</si>
  <si>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</si>
  <si>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</si>
  <si>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</si>
  <si>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</si>
  <si>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</si>
  <si>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</si>
  <si>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</si>
  <si>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</si>
  <si>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</si>
  <si>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</si>
  <si>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</si>
  <si>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</si>
  <si>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</si>
  <si>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</si>
  <si>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</si>
  <si>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</si>
  <si>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</si>
  <si>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</si>
  <si>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</si>
  <si>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</si>
  <si>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</si>
  <si>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</si>
  <si>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</si>
  <si>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</si>
  <si>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</si>
  <si>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</si>
  <si>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</si>
  <si>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</si>
  <si>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</si>
  <si>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</si>
  <si>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</si>
  <si>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</si>
  <si>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</si>
  <si>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</si>
  <si>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</si>
  <si>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</si>
  <si>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</si>
  <si>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</si>
  <si>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</si>
  <si>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</si>
  <si>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</si>
  <si>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</si>
  <si>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</si>
  <si>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</si>
  <si>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</si>
  <si>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</si>
  <si>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</si>
  <si>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</si>
  <si>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</si>
  <si>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</si>
  <si>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</si>
  <si>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</si>
  <si>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</si>
  <si>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</si>
  <si>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</si>
  <si>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</si>
  <si>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</si>
  <si>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</si>
  <si>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</si>
  <si>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</si>
  <si>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</si>
  <si>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</si>
  <si>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</si>
  <si>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</si>
  <si>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</si>
  <si>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</si>
  <si>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</si>
  <si>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</si>
  <si>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</si>
  <si>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</si>
  <si>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</si>
  <si>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</si>
  <si>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</si>
  <si>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</si>
  <si>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</si>
  <si>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</si>
  <si>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</si>
  <si>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</si>
  <si>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</si>
  <si>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</si>
  <si>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</si>
  <si>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</si>
  <si>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</si>
  <si>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</si>
  <si>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</si>
  <si>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</si>
  <si>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</si>
  <si>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</si>
  <si>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</si>
  <si>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</si>
  <si>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</si>
  <si>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</si>
  <si>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</si>
  <si>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</si>
  <si>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</si>
  <si>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</si>
  <si>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</si>
  <si>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</si>
  <si>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</si>
  <si>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</si>
  <si>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</si>
  <si>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</si>
  <si>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</si>
  <si>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</si>
  <si>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</si>
  <si>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</si>
  <si>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</si>
  <si>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</si>
  <si>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</si>
  <si>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</si>
  <si>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</si>
  <si>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</si>
  <si>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</si>
  <si>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</si>
  <si>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</si>
  <si>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</si>
  <si>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</si>
  <si>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</si>
  <si>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</si>
  <si>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</si>
  <si>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</si>
  <si>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</si>
  <si>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</si>
  <si>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</si>
  <si>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</si>
  <si>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</si>
  <si>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</si>
  <si>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</si>
  <si>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</si>
  <si>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</si>
  <si>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</si>
  <si>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</si>
  <si>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</si>
  <si>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</si>
  <si>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</si>
  <si>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</si>
  <si>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</si>
  <si>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</si>
  <si>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</si>
  <si>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</si>
  <si>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</si>
  <si>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</si>
  <si>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</si>
  <si>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</si>
  <si>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</si>
  <si>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</si>
  <si>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</si>
  <si>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</si>
  <si>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</si>
  <si>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</si>
  <si>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</si>
  <si>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</si>
  <si>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</si>
  <si>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</si>
  <si>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</si>
  <si>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</si>
  <si>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</si>
  <si>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</si>
  <si>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</si>
  <si>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</si>
  <si>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</si>
  <si>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</si>
  <si>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</si>
  <si>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</si>
  <si>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</si>
  <si>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</si>
  <si>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</si>
  <si>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</si>
  <si>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</si>
  <si>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</si>
  <si>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</si>
  <si>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</si>
  <si>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</si>
  <si>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</si>
  <si>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</si>
  <si>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</si>
  <si>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</si>
  <si>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</si>
  <si>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</si>
  <si>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</si>
  <si>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</si>
  <si>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</si>
  <si>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</si>
  <si>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</si>
  <si>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</si>
  <si>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</si>
  <si>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</si>
  <si>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</si>
  <si>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</si>
  <si>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</si>
  <si>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</si>
  <si>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</si>
  <si>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</si>
  <si>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</si>
  <si>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</si>
  <si>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</si>
  <si>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</si>
  <si>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</si>
  <si>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</si>
  <si>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</si>
  <si>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</si>
  <si>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</si>
  <si>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</si>
  <si>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</si>
  <si>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</si>
  <si>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</si>
  <si>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</si>
  <si>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</si>
  <si>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</si>
  <si>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</si>
  <si>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</si>
  <si>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</si>
  <si>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</si>
  <si>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</si>
  <si>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</si>
  <si>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</si>
  <si>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</si>
  <si>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</si>
  <si>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</si>
  <si>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</si>
  <si>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</si>
  <si>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</si>
  <si>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</si>
  <si>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</si>
  <si>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</si>
  <si>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</si>
  <si>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</si>
  <si>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</si>
  <si>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</si>
  <si>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</si>
  <si>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</si>
  <si>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</si>
  <si>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</si>
  <si>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</si>
  <si>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</si>
  <si>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</si>
  <si>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</si>
  <si>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</si>
  <si>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</si>
  <si>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</si>
  <si>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</si>
  <si>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</si>
  <si>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</si>
  <si>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</si>
  <si>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</si>
  <si>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</si>
  <si>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</si>
  <si>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</si>
  <si>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</si>
  <si>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</si>
  <si>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</si>
  <si>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</si>
  <si>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</si>
  <si>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</si>
  <si>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Uprava Društva je usvojila navedeni interni akt ali isti još nije potvrdio NO</t>
  </si>
  <si>
    <t>Biti će dostupan na mrežnim stranicama Društva nakon davanja suglasnosti NO</t>
  </si>
  <si>
    <t>Biti će dostupna na mrežnim stranicama Društva nakon davanja suglasnosti NO</t>
  </si>
  <si>
    <t>Članovi uprave i NO ne nalaze se u opisanoj situaciji</t>
  </si>
  <si>
    <t>Transakcije se sklapaju po tržišnim uvjetima i sukladno odredbama ZTD-a</t>
  </si>
  <si>
    <t>Podaci se ne objavljuju na mrežnim stranicama društva, ali su dostupni u materijalima za GS</t>
  </si>
  <si>
    <t>Informacije nisu dostupne na mrežnim stranicama društva ali su dostupne u materijalima za GS</t>
  </si>
  <si>
    <t>Evidencija se vodi kroz zapisnike o održanim sjednicama NO</t>
  </si>
  <si>
    <t>Društvo planira u narednom razdoblju odrediti takvu osobu.</t>
  </si>
  <si>
    <t>Drugi interni akti (pravila ponašanja, politika sukoba interesa itd.) planiraju se potvrditi od strane NO u narednom razdoblju nakon čega će se isti objaviti na mrežnim stranicama društva</t>
  </si>
  <si>
    <t>Društvo u GI ne objavljuje izvještaj o napredovanju plana</t>
  </si>
  <si>
    <t>Društvo planira u narednom razdoblju odrediti osobu koja će obavljati navedene poslove.</t>
  </si>
  <si>
    <t>Ocjenjivanje pojedinačnih rezultata članova NO provodi sukladno odredbama ZTD-a Glavna skupština davanjem razrješnice; u narednom razdoblju društvo će poduzeti radnje potrebne za implementaciju ocjenjivanja pojedinačnih rezultata članova NO</t>
  </si>
  <si>
    <t>Ocjenjivanje djelotvornosti NO provodi sukladno odredbama ZTD-a Glavna skupština davanjem razrješnice; u narednom razdoblju društvo će poduzeti radnje potrebne za implementaciju samo-ocjenjivanja djelotvornosti NO</t>
  </si>
  <si>
    <t>Društvo će u narednom razdoblju razmotriti provođenje ocjenjivanja sukladno odredbama Kodeksa.</t>
  </si>
  <si>
    <t>Društvo će razmotriti objavljivanje navedenog u godišnjem izvješću.</t>
  </si>
  <si>
    <t>Nije implementirano. Glavna skupština davanjem razrješnice ocjenjuje način rada uprave i NO.</t>
  </si>
  <si>
    <t>Društvo planira u narednom razdoblju osnovati odbor za imenovanje</t>
  </si>
  <si>
    <t>Društvo planira u narednom razdoblju osnovati odbor za primitke</t>
  </si>
  <si>
    <t>Društvo planira u narednom razdoblju osnovati odbor za imenovanje i primitke nakon čega će opis poslova svih osnovanih odbora NO biti objavljen i na mrežnim stranicama društva.</t>
  </si>
  <si>
    <t>U društvu nije imenovan Odbor za primitke ali se to planira u narednom razdoblju.</t>
  </si>
  <si>
    <t>Politikom primitaka nije propisano ovlaštenje za raspolaganje opcijama.</t>
  </si>
  <si>
    <t>Politikom primitaka nije propisano ovlaštenje za raspolaganje dionicama.</t>
  </si>
  <si>
    <t>Politikom primitaka nije propisana odgođena isplata niti obveza povrata dijela primitaka.</t>
  </si>
  <si>
    <t>Nije bilo potrebe za takvim uslugama tijekom godine.</t>
  </si>
  <si>
    <t>U društvu nije ustanovljena funkcija unutarnje revizije.</t>
  </si>
  <si>
    <t>Većina internih akata društva je objavljena na mrežnim stranicama dok će po dobivenoj suglanosti NO u narednom razdoblju biti objavljeni i preostali interni akti (pravila ponašanja, politika sukoba interesa, opis poslova odbora NO)</t>
  </si>
  <si>
    <t>Podaci nisu dostupni na engleskom jeziku.</t>
  </si>
  <si>
    <t>Godišnje izvješće ne sadrži sve navedene informacije (kada su iste primijenjive) ali će društvo u narednom razdoblju poduzeti radnje za njegovo upotpunjavanje</t>
  </si>
  <si>
    <t>Dokumenti nisu dostupni na engleskom jeziku.</t>
  </si>
  <si>
    <t>Uprava društva usvojila je Kodeks etičkog i profesionalnog ponašanja te Politiku upravljanja sukobom interesa u kojima su sadržana pravila iz članka 83. Kodeksa; u tijeku je davanje suglasnosti NO na navedene interne akte</t>
  </si>
  <si>
    <t>Biti će dostupne nakon što NO da suglanost na iste.</t>
  </si>
  <si>
    <t xml:space="preserve">Uprava društva usvojila je Kodeks etičkog i profesionalnog ponašanja te Politiku upravljanja sukobom interesa u kojima su sadržana i pravila za donošenje opisanih odluka; po davanju suglanosti NO iste će biti objavljene na mrežnim stranicama društva.  </t>
  </si>
  <si>
    <t>Društvo (NO) u narednom razdoblju planira donijeti odluku o imenovanju odbora za imenovanja</t>
  </si>
  <si>
    <t>Dnevni red sjednica NO utvrđuje se u primjerenom roku a učestalost sazivanja NO određuju aktualna događanja u poslovanju društva.</t>
  </si>
  <si>
    <t xml:space="preserve">Društvo nema izričito propisanu takvu zabranu ali član uprave društva ne smije biti član uprave ni nadzornog odbora u drugom društvu koje se bavi poslovima iz predmeta poslovanja društva i nalazi se u izravnoj tržišnoj je utakmici s Društvom, što ne uključuje društva okupljena pod brandom Aminess </t>
  </si>
  <si>
    <t>U društvu se rizici prate i nadgledaju ali ne postoji usvojena politika sklonosti preuzimanju rizika.</t>
  </si>
  <si>
    <t>Ženski članovi participiraju kako u NO tako i u upravi iako NO nije formalno definirao niti ciljani postotak niti plan provedbe - trenutno ženski članovi participiraju s 50% u NO a u upravi s 33.33%</t>
  </si>
  <si>
    <t>Društvo nema osnovane sve odbore sukladno odredbama Kodeksa ali će poduzeti radnje da se u procedurama za rad pojedinih odbora definira i način izravnog komuniciranja s dionicima.</t>
  </si>
  <si>
    <t>Predsjednik i zamjenik predsjednika NO su povezan s većinskim dioničarem, sve sukladno prisilnim propisima.</t>
  </si>
  <si>
    <t>U skladu s definicijama iz Dodatka A nezavisno je 50% članova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</si>
</sst>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6"/>
  <sheetViews>
    <sheetView showGridLines="0" tabSelected="1" workbookViewId="0">
      <selection activeCell="B3" sqref="B3"/>
    </sheetView>
  </sheetViews>
  <sheetFormatPr defaultColWidth="9.109375"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1266</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C130" zoomScaleNormal="100" workbookViewId="0">
      <selection activeCell="G139" sqref="G139"/>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281</v>
      </c>
      <c r="F3" s="11">
        <f t="shared" ref="F3:F66" si="0">IF(E3="DA",1,IF(E3="NE",2,IF(E3="Djelomično",3,0)))</f>
        <v>3</v>
      </c>
      <c r="G3" s="27" t="s">
        <v>292</v>
      </c>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280</v>
      </c>
      <c r="F8" s="11">
        <f t="shared" si="0"/>
        <v>1</v>
      </c>
      <c r="G8" s="28"/>
    </row>
    <row r="9" spans="1:8" ht="45.6" x14ac:dyDescent="0.3">
      <c r="A9" s="8" t="s">
        <v>75</v>
      </c>
      <c r="B9" s="5" t="s">
        <v>2</v>
      </c>
      <c r="C9" s="2" t="s">
        <v>42</v>
      </c>
      <c r="D9" s="19" t="s">
        <v>220</v>
      </c>
      <c r="E9" s="25" t="s">
        <v>281</v>
      </c>
      <c r="F9" s="11">
        <f t="shared" si="0"/>
        <v>3</v>
      </c>
      <c r="G9" s="27" t="s">
        <v>283</v>
      </c>
    </row>
    <row r="10" spans="1:8" ht="22.8" x14ac:dyDescent="0.3">
      <c r="A10" s="8" t="s">
        <v>75</v>
      </c>
      <c r="B10" s="5" t="s">
        <v>2</v>
      </c>
      <c r="C10" s="2" t="s">
        <v>42</v>
      </c>
      <c r="D10" s="19" t="s">
        <v>221</v>
      </c>
      <c r="E10" s="25" t="s">
        <v>282</v>
      </c>
      <c r="F10" s="11">
        <f t="shared" si="0"/>
        <v>2</v>
      </c>
      <c r="G10" s="27" t="s">
        <v>284</v>
      </c>
    </row>
    <row r="11" spans="1:8" ht="22.8" x14ac:dyDescent="0.3">
      <c r="A11" s="8" t="s">
        <v>38</v>
      </c>
      <c r="B11" s="5" t="s">
        <v>3</v>
      </c>
      <c r="C11" s="2" t="s">
        <v>43</v>
      </c>
      <c r="D11" s="19" t="s">
        <v>222</v>
      </c>
      <c r="E11" s="25" t="s">
        <v>280</v>
      </c>
      <c r="F11" s="11">
        <f t="shared" si="0"/>
        <v>1</v>
      </c>
      <c r="G11" s="27"/>
    </row>
    <row r="12" spans="1:8" ht="22.8" x14ac:dyDescent="0.3">
      <c r="A12" s="8" t="s">
        <v>38</v>
      </c>
      <c r="B12" s="5" t="s">
        <v>3</v>
      </c>
      <c r="C12" s="2" t="s">
        <v>43</v>
      </c>
      <c r="D12" s="19" t="s">
        <v>165</v>
      </c>
      <c r="E12" s="25" t="s">
        <v>281</v>
      </c>
      <c r="F12" s="11">
        <f t="shared" si="0"/>
        <v>3</v>
      </c>
      <c r="G12" s="27" t="s">
        <v>283</v>
      </c>
    </row>
    <row r="13" spans="1:8" ht="22.8" x14ac:dyDescent="0.3">
      <c r="A13" s="8" t="s">
        <v>38</v>
      </c>
      <c r="B13" s="5" t="s">
        <v>3</v>
      </c>
      <c r="C13" s="2" t="s">
        <v>43</v>
      </c>
      <c r="D13" s="19" t="s">
        <v>166</v>
      </c>
      <c r="E13" s="25" t="s">
        <v>282</v>
      </c>
      <c r="F13" s="11">
        <f t="shared" si="0"/>
        <v>2</v>
      </c>
      <c r="G13" s="27" t="s">
        <v>285</v>
      </c>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280</v>
      </c>
      <c r="F16" s="11">
        <f t="shared" si="0"/>
        <v>1</v>
      </c>
      <c r="G16" s="29"/>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280</v>
      </c>
      <c r="F18" s="11">
        <f t="shared" si="0"/>
        <v>1</v>
      </c>
      <c r="G18" s="27"/>
    </row>
    <row r="19" spans="1:7" ht="45.6" x14ac:dyDescent="0.3">
      <c r="A19" s="8" t="s">
        <v>38</v>
      </c>
      <c r="B19" s="5" t="s">
        <v>4</v>
      </c>
      <c r="C19" s="2" t="s">
        <v>46</v>
      </c>
      <c r="D19" s="14" t="s">
        <v>205</v>
      </c>
      <c r="E19" s="25" t="s">
        <v>282</v>
      </c>
      <c r="F19" s="11">
        <f t="shared" si="0"/>
        <v>2</v>
      </c>
      <c r="G19" s="27" t="s">
        <v>286</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281</v>
      </c>
      <c r="F21" s="11">
        <f t="shared" si="0"/>
        <v>3</v>
      </c>
      <c r="G21" s="27" t="s">
        <v>287</v>
      </c>
    </row>
    <row r="22" spans="1:7" ht="34.200000000000003" x14ac:dyDescent="0.3">
      <c r="A22" s="8" t="s">
        <v>38</v>
      </c>
      <c r="B22" s="5" t="s">
        <v>5</v>
      </c>
      <c r="C22" s="2" t="s">
        <v>48</v>
      </c>
      <c r="D22" s="19" t="s">
        <v>169</v>
      </c>
      <c r="E22" s="25" t="s">
        <v>280</v>
      </c>
      <c r="F22" s="11">
        <f t="shared" si="0"/>
        <v>1</v>
      </c>
      <c r="G22" s="27"/>
    </row>
    <row r="23" spans="1:7" ht="34.200000000000003" x14ac:dyDescent="0.3">
      <c r="A23" s="8" t="s">
        <v>38</v>
      </c>
      <c r="B23" s="5" t="s">
        <v>5</v>
      </c>
      <c r="C23" s="2" t="s">
        <v>48</v>
      </c>
      <c r="D23" s="19" t="s">
        <v>155</v>
      </c>
      <c r="E23" s="25" t="s">
        <v>280</v>
      </c>
      <c r="F23" s="11">
        <f t="shared" si="0"/>
        <v>1</v>
      </c>
      <c r="G23" s="27"/>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280</v>
      </c>
      <c r="F25" s="11">
        <f t="shared" si="0"/>
        <v>1</v>
      </c>
      <c r="G25" s="27"/>
    </row>
    <row r="26" spans="1:7" ht="34.200000000000003" x14ac:dyDescent="0.3">
      <c r="A26" s="8" t="s">
        <v>39</v>
      </c>
      <c r="B26" s="5" t="s">
        <v>6</v>
      </c>
      <c r="C26" s="2" t="s">
        <v>50</v>
      </c>
      <c r="D26" s="19" t="s">
        <v>225</v>
      </c>
      <c r="E26" s="25" t="s">
        <v>281</v>
      </c>
      <c r="F26" s="11">
        <f t="shared" si="0"/>
        <v>3</v>
      </c>
      <c r="G26" s="28" t="s">
        <v>320</v>
      </c>
    </row>
    <row r="27" spans="1:7" ht="22.8" x14ac:dyDescent="0.3">
      <c r="A27" s="8" t="s">
        <v>39</v>
      </c>
      <c r="B27" s="5" t="s">
        <v>6</v>
      </c>
      <c r="C27" s="2" t="s">
        <v>50</v>
      </c>
      <c r="D27" s="19" t="s">
        <v>171</v>
      </c>
      <c r="E27" s="25" t="s">
        <v>282</v>
      </c>
      <c r="F27" s="11">
        <f t="shared" si="0"/>
        <v>2</v>
      </c>
      <c r="G27" s="27" t="s">
        <v>293</v>
      </c>
    </row>
    <row r="28" spans="1:7" ht="22.8" x14ac:dyDescent="0.3">
      <c r="A28" s="8" t="s">
        <v>39</v>
      </c>
      <c r="B28" s="5" t="s">
        <v>7</v>
      </c>
      <c r="C28" s="2" t="s">
        <v>51</v>
      </c>
      <c r="D28" s="19" t="s">
        <v>226</v>
      </c>
      <c r="E28" s="25" t="s">
        <v>282</v>
      </c>
      <c r="F28" s="11">
        <f t="shared" si="0"/>
        <v>2</v>
      </c>
      <c r="G28" s="27" t="s">
        <v>316</v>
      </c>
    </row>
    <row r="29" spans="1:7" ht="34.200000000000003" x14ac:dyDescent="0.3">
      <c r="A29" s="8" t="s">
        <v>39</v>
      </c>
      <c r="B29" s="5" t="s">
        <v>8</v>
      </c>
      <c r="C29" s="2" t="s">
        <v>52</v>
      </c>
      <c r="D29" s="19" t="s">
        <v>227</v>
      </c>
      <c r="E29" s="25" t="s">
        <v>280</v>
      </c>
      <c r="F29" s="11">
        <f t="shared" si="0"/>
        <v>1</v>
      </c>
      <c r="G29" s="27"/>
    </row>
    <row r="30" spans="1:7" ht="34.200000000000003" x14ac:dyDescent="0.3">
      <c r="A30" s="8" t="s">
        <v>39</v>
      </c>
      <c r="B30" s="5" t="s">
        <v>8</v>
      </c>
      <c r="C30" s="2" t="s">
        <v>52</v>
      </c>
      <c r="D30" s="19" t="s">
        <v>228</v>
      </c>
      <c r="E30" s="25" t="s">
        <v>282</v>
      </c>
      <c r="F30" s="11">
        <f t="shared" si="0"/>
        <v>2</v>
      </c>
      <c r="G30" s="27" t="s">
        <v>289</v>
      </c>
    </row>
    <row r="31" spans="1:7" ht="34.200000000000003" x14ac:dyDescent="0.3">
      <c r="A31" s="8" t="s">
        <v>39</v>
      </c>
      <c r="B31" s="5" t="s">
        <v>8</v>
      </c>
      <c r="C31" s="2" t="s">
        <v>53</v>
      </c>
      <c r="D31" s="19" t="s">
        <v>229</v>
      </c>
      <c r="E31" s="25" t="s">
        <v>280</v>
      </c>
      <c r="F31" s="11">
        <f t="shared" si="0"/>
        <v>1</v>
      </c>
      <c r="G31" s="27"/>
    </row>
    <row r="32" spans="1:7" ht="34.200000000000003" x14ac:dyDescent="0.3">
      <c r="A32" s="8" t="s">
        <v>39</v>
      </c>
      <c r="B32" s="5" t="s">
        <v>8</v>
      </c>
      <c r="C32" s="2" t="s">
        <v>54</v>
      </c>
      <c r="D32" s="19" t="s">
        <v>230</v>
      </c>
      <c r="E32" s="25" t="s">
        <v>282</v>
      </c>
      <c r="F32" s="11">
        <f t="shared" si="0"/>
        <v>2</v>
      </c>
      <c r="G32" s="27" t="s">
        <v>288</v>
      </c>
    </row>
    <row r="33" spans="1:7" ht="22.8" x14ac:dyDescent="0.3">
      <c r="A33" s="8" t="s">
        <v>40</v>
      </c>
      <c r="B33" s="5" t="s">
        <v>76</v>
      </c>
      <c r="C33" s="2" t="s">
        <v>55</v>
      </c>
      <c r="D33" s="20" t="s">
        <v>231</v>
      </c>
      <c r="E33" s="25" t="s">
        <v>280</v>
      </c>
      <c r="F33" s="11">
        <f t="shared" si="0"/>
        <v>1</v>
      </c>
      <c r="G33" s="27"/>
    </row>
    <row r="34" spans="1:7" ht="34.200000000000003" x14ac:dyDescent="0.3">
      <c r="A34" s="8" t="s">
        <v>40</v>
      </c>
      <c r="B34" s="5" t="s">
        <v>9</v>
      </c>
      <c r="C34" s="2" t="s">
        <v>56</v>
      </c>
      <c r="D34" s="19" t="s">
        <v>232</v>
      </c>
      <c r="E34" s="25" t="s">
        <v>280</v>
      </c>
      <c r="F34" s="11">
        <f t="shared" si="0"/>
        <v>1</v>
      </c>
      <c r="G34" s="27"/>
    </row>
    <row r="35" spans="1:7" ht="22.8" x14ac:dyDescent="0.3">
      <c r="A35" s="8" t="s">
        <v>40</v>
      </c>
      <c r="B35" s="5" t="s">
        <v>9</v>
      </c>
      <c r="C35" s="2" t="s">
        <v>57</v>
      </c>
      <c r="D35" s="20" t="s">
        <v>73</v>
      </c>
      <c r="E35" s="25" t="s">
        <v>280</v>
      </c>
      <c r="F35" s="11">
        <f t="shared" si="0"/>
        <v>1</v>
      </c>
      <c r="G35" s="27"/>
    </row>
    <row r="36" spans="1:7" ht="22.8" x14ac:dyDescent="0.3">
      <c r="A36" s="8" t="s">
        <v>40</v>
      </c>
      <c r="B36" s="5" t="s">
        <v>9</v>
      </c>
      <c r="C36" s="2" t="s">
        <v>58</v>
      </c>
      <c r="D36" s="14" t="s">
        <v>172</v>
      </c>
      <c r="E36" s="25" t="s">
        <v>281</v>
      </c>
      <c r="F36" s="11">
        <f t="shared" si="0"/>
        <v>3</v>
      </c>
      <c r="G36" s="27" t="s">
        <v>323</v>
      </c>
    </row>
    <row r="37" spans="1:7" ht="19.5" customHeight="1" x14ac:dyDescent="0.3">
      <c r="A37" s="8" t="s">
        <v>40</v>
      </c>
      <c r="B37" s="5" t="s">
        <v>9</v>
      </c>
      <c r="C37" s="2" t="s">
        <v>58</v>
      </c>
      <c r="D37" s="19" t="s">
        <v>156</v>
      </c>
      <c r="E37" s="25" t="s">
        <v>282</v>
      </c>
      <c r="F37" s="11">
        <f t="shared" si="0"/>
        <v>2</v>
      </c>
      <c r="G37" s="27" t="s">
        <v>322</v>
      </c>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282</v>
      </c>
      <c r="F39" s="11">
        <f t="shared" si="0"/>
        <v>2</v>
      </c>
      <c r="G39" s="27" t="s">
        <v>300</v>
      </c>
    </row>
    <row r="40" spans="1:7" ht="22.8" x14ac:dyDescent="0.3">
      <c r="A40" s="8" t="s">
        <v>40</v>
      </c>
      <c r="B40" s="5" t="s">
        <v>11</v>
      </c>
      <c r="C40" s="2" t="s">
        <v>60</v>
      </c>
      <c r="D40" s="19" t="s">
        <v>158</v>
      </c>
      <c r="E40" s="25" t="s">
        <v>282</v>
      </c>
      <c r="F40" s="11">
        <f t="shared" si="0"/>
        <v>2</v>
      </c>
      <c r="G40" s="27" t="s">
        <v>301</v>
      </c>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282</v>
      </c>
      <c r="F47" s="11">
        <f t="shared" si="0"/>
        <v>2</v>
      </c>
      <c r="G47" s="29" t="s">
        <v>302</v>
      </c>
    </row>
    <row r="48" spans="1:7" ht="34.200000000000003" x14ac:dyDescent="0.3">
      <c r="A48" s="9" t="s">
        <v>40</v>
      </c>
      <c r="B48" s="6" t="s">
        <v>11</v>
      </c>
      <c r="C48" s="10" t="s">
        <v>63</v>
      </c>
      <c r="D48" s="14" t="s">
        <v>235</v>
      </c>
      <c r="E48" s="26" t="s">
        <v>280</v>
      </c>
      <c r="F48" s="11">
        <f t="shared" si="0"/>
        <v>1</v>
      </c>
      <c r="G48" s="29"/>
    </row>
    <row r="49" spans="1:7" ht="22.8" x14ac:dyDescent="0.3">
      <c r="A49" s="9" t="s">
        <v>40</v>
      </c>
      <c r="B49" s="6" t="s">
        <v>12</v>
      </c>
      <c r="C49" s="10" t="s">
        <v>64</v>
      </c>
      <c r="D49" s="14" t="s">
        <v>137</v>
      </c>
      <c r="E49" s="26" t="s">
        <v>280</v>
      </c>
      <c r="F49" s="11">
        <f t="shared" si="0"/>
        <v>1</v>
      </c>
      <c r="G49" s="29"/>
    </row>
    <row r="50" spans="1:7" ht="22.8" x14ac:dyDescent="0.3">
      <c r="A50" s="9" t="s">
        <v>40</v>
      </c>
      <c r="B50" s="6" t="s">
        <v>12</v>
      </c>
      <c r="C50" s="10" t="s">
        <v>64</v>
      </c>
      <c r="D50" s="14" t="s">
        <v>163</v>
      </c>
      <c r="E50" s="26" t="s">
        <v>281</v>
      </c>
      <c r="F50" s="11">
        <f t="shared" si="0"/>
        <v>3</v>
      </c>
      <c r="G50" s="29" t="s">
        <v>290</v>
      </c>
    </row>
    <row r="51" spans="1:7" ht="34.200000000000003" x14ac:dyDescent="0.3">
      <c r="A51" s="9" t="s">
        <v>40</v>
      </c>
      <c r="B51" s="6" t="s">
        <v>12</v>
      </c>
      <c r="C51" s="10" t="s">
        <v>65</v>
      </c>
      <c r="D51" s="14" t="s">
        <v>236</v>
      </c>
      <c r="E51" s="26" t="s">
        <v>280</v>
      </c>
      <c r="F51" s="11">
        <f t="shared" si="0"/>
        <v>1</v>
      </c>
      <c r="G51" s="29"/>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282</v>
      </c>
      <c r="F53" s="11">
        <f t="shared" si="0"/>
        <v>2</v>
      </c>
      <c r="G53" s="29" t="s">
        <v>317</v>
      </c>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282</v>
      </c>
      <c r="F57" s="11">
        <f t="shared" si="0"/>
        <v>2</v>
      </c>
      <c r="G57" s="29" t="s">
        <v>291</v>
      </c>
    </row>
    <row r="58" spans="1:7" ht="57" x14ac:dyDescent="0.3">
      <c r="A58" s="9" t="s">
        <v>40</v>
      </c>
      <c r="B58" s="6" t="s">
        <v>34</v>
      </c>
      <c r="C58" s="10" t="s">
        <v>68</v>
      </c>
      <c r="D58" s="14" t="s">
        <v>239</v>
      </c>
      <c r="E58" s="26" t="s">
        <v>282</v>
      </c>
      <c r="F58" s="11">
        <f t="shared" si="0"/>
        <v>2</v>
      </c>
      <c r="G58" s="29" t="s">
        <v>294</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57" x14ac:dyDescent="0.3">
      <c r="A63" s="9" t="s">
        <v>40</v>
      </c>
      <c r="B63" s="6" t="s">
        <v>14</v>
      </c>
      <c r="C63" s="10" t="s">
        <v>71</v>
      </c>
      <c r="D63" s="14" t="s">
        <v>240</v>
      </c>
      <c r="E63" s="26" t="s">
        <v>280</v>
      </c>
      <c r="F63" s="11">
        <f t="shared" si="0"/>
        <v>1</v>
      </c>
      <c r="G63" s="30"/>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282</v>
      </c>
      <c r="F67" s="11">
        <f t="shared" ref="F67:F130" si="1">IF(E67="DA",1,IF(E67="NE",2,IF(E67="Djelomično",3,0)))</f>
        <v>2</v>
      </c>
      <c r="G67" s="29" t="s">
        <v>296</v>
      </c>
    </row>
    <row r="68" spans="1:7" ht="22.8" x14ac:dyDescent="0.3">
      <c r="A68" s="9" t="s">
        <v>40</v>
      </c>
      <c r="B68" s="6" t="s">
        <v>16</v>
      </c>
      <c r="C68" s="10" t="s">
        <v>81</v>
      </c>
      <c r="D68" s="14" t="s">
        <v>182</v>
      </c>
      <c r="E68" s="26" t="s">
        <v>282</v>
      </c>
      <c r="F68" s="11">
        <f t="shared" si="1"/>
        <v>2</v>
      </c>
      <c r="G68" s="29" t="s">
        <v>295</v>
      </c>
    </row>
    <row r="69" spans="1:7" ht="22.8" x14ac:dyDescent="0.3">
      <c r="A69" s="9" t="s">
        <v>40</v>
      </c>
      <c r="B69" s="6" t="s">
        <v>16</v>
      </c>
      <c r="C69" s="10" t="s">
        <v>81</v>
      </c>
      <c r="D69" s="14" t="s">
        <v>242</v>
      </c>
      <c r="E69" s="26" t="s">
        <v>282</v>
      </c>
      <c r="F69" s="11">
        <f t="shared" si="1"/>
        <v>2</v>
      </c>
      <c r="G69" s="29" t="s">
        <v>297</v>
      </c>
    </row>
    <row r="70" spans="1:7" ht="22.8" x14ac:dyDescent="0.3">
      <c r="A70" s="9" t="s">
        <v>40</v>
      </c>
      <c r="B70" s="6" t="s">
        <v>16</v>
      </c>
      <c r="C70" s="10" t="s">
        <v>82</v>
      </c>
      <c r="D70" s="14" t="s">
        <v>243</v>
      </c>
      <c r="E70" s="26" t="s">
        <v>282</v>
      </c>
      <c r="F70" s="11">
        <f t="shared" si="1"/>
        <v>2</v>
      </c>
      <c r="G70" s="29" t="s">
        <v>297</v>
      </c>
    </row>
    <row r="71" spans="1:7" ht="22.8" x14ac:dyDescent="0.3">
      <c r="A71" s="9" t="s">
        <v>40</v>
      </c>
      <c r="B71" s="6" t="s">
        <v>16</v>
      </c>
      <c r="C71" s="10" t="s">
        <v>83</v>
      </c>
      <c r="D71" s="14" t="s">
        <v>244</v>
      </c>
      <c r="E71" s="26" t="s">
        <v>282</v>
      </c>
      <c r="F71" s="11">
        <f t="shared" si="1"/>
        <v>2</v>
      </c>
      <c r="G71" s="29" t="s">
        <v>298</v>
      </c>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280</v>
      </c>
      <c r="F75" s="11">
        <f t="shared" si="1"/>
        <v>1</v>
      </c>
      <c r="G75" s="29"/>
    </row>
    <row r="76" spans="1:7" ht="45.6" x14ac:dyDescent="0.3">
      <c r="A76" s="9" t="s">
        <v>41</v>
      </c>
      <c r="B76" s="6" t="s">
        <v>9</v>
      </c>
      <c r="C76" s="10" t="s">
        <v>87</v>
      </c>
      <c r="D76" s="14" t="s">
        <v>183</v>
      </c>
      <c r="E76" s="26" t="s">
        <v>280</v>
      </c>
      <c r="F76" s="11">
        <f t="shared" si="1"/>
        <v>1</v>
      </c>
      <c r="G76" s="29"/>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280</v>
      </c>
      <c r="F78" s="11">
        <f t="shared" si="1"/>
        <v>1</v>
      </c>
      <c r="G78" s="29"/>
    </row>
    <row r="79" spans="1:7" ht="22.8" x14ac:dyDescent="0.3">
      <c r="A79" s="9" t="s">
        <v>41</v>
      </c>
      <c r="B79" s="6" t="s">
        <v>18</v>
      </c>
      <c r="C79" s="10" t="s">
        <v>89</v>
      </c>
      <c r="D79" s="14" t="s">
        <v>216</v>
      </c>
      <c r="E79" s="26" t="s">
        <v>282</v>
      </c>
      <c r="F79" s="11">
        <f t="shared" si="1"/>
        <v>2</v>
      </c>
      <c r="G79" s="29" t="s">
        <v>318</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280</v>
      </c>
      <c r="F81" s="11">
        <f t="shared" si="1"/>
        <v>1</v>
      </c>
      <c r="G81" s="29"/>
    </row>
    <row r="82" spans="1:7" ht="22.8" x14ac:dyDescent="0.3">
      <c r="A82" s="9" t="s">
        <v>41</v>
      </c>
      <c r="B82" s="6" t="s">
        <v>19</v>
      </c>
      <c r="C82" s="10" t="s">
        <v>91</v>
      </c>
      <c r="D82" s="14" t="s">
        <v>249</v>
      </c>
      <c r="E82" s="26" t="s">
        <v>282</v>
      </c>
      <c r="F82" s="11">
        <f t="shared" si="1"/>
        <v>2</v>
      </c>
      <c r="G82" s="29" t="s">
        <v>299</v>
      </c>
    </row>
    <row r="83" spans="1:7" ht="22.8" x14ac:dyDescent="0.3">
      <c r="A83" s="9" t="s">
        <v>41</v>
      </c>
      <c r="B83" s="6" t="s">
        <v>19</v>
      </c>
      <c r="C83" s="10" t="s">
        <v>91</v>
      </c>
      <c r="D83" s="14" t="s">
        <v>250</v>
      </c>
      <c r="E83" s="26" t="s">
        <v>282</v>
      </c>
      <c r="F83" s="11">
        <f t="shared" si="1"/>
        <v>2</v>
      </c>
      <c r="G83" s="29" t="s">
        <v>299</v>
      </c>
    </row>
    <row r="84" spans="1:7" ht="22.8" x14ac:dyDescent="0.3">
      <c r="A84" s="9" t="s">
        <v>42</v>
      </c>
      <c r="B84" s="6" t="s">
        <v>20</v>
      </c>
      <c r="C84" s="10" t="s">
        <v>92</v>
      </c>
      <c r="D84" s="14" t="s">
        <v>251</v>
      </c>
      <c r="E84" s="26" t="s">
        <v>282</v>
      </c>
      <c r="F84" s="11">
        <f t="shared" si="1"/>
        <v>2</v>
      </c>
      <c r="G84" s="29" t="s">
        <v>303</v>
      </c>
    </row>
    <row r="85" spans="1:7" ht="34.200000000000003" x14ac:dyDescent="0.3">
      <c r="A85" s="9" t="s">
        <v>42</v>
      </c>
      <c r="B85" s="6" t="s">
        <v>21</v>
      </c>
      <c r="C85" s="10" t="s">
        <v>93</v>
      </c>
      <c r="D85" s="14" t="s">
        <v>184</v>
      </c>
      <c r="E85" s="26" t="s">
        <v>282</v>
      </c>
      <c r="F85" s="11">
        <f t="shared" si="1"/>
        <v>2</v>
      </c>
      <c r="G85" s="29" t="s">
        <v>303</v>
      </c>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282</v>
      </c>
      <c r="F87" s="11">
        <f t="shared" si="1"/>
        <v>2</v>
      </c>
      <c r="G87" s="29" t="s">
        <v>305</v>
      </c>
    </row>
    <row r="88" spans="1:7" ht="34.200000000000003" x14ac:dyDescent="0.3">
      <c r="A88" s="9" t="s">
        <v>42</v>
      </c>
      <c r="B88" s="6" t="s">
        <v>21</v>
      </c>
      <c r="C88" s="10" t="s">
        <v>108</v>
      </c>
      <c r="D88" s="14" t="s">
        <v>186</v>
      </c>
      <c r="E88" s="26" t="s">
        <v>282</v>
      </c>
      <c r="F88" s="11">
        <f t="shared" si="1"/>
        <v>2</v>
      </c>
      <c r="G88" s="29" t="s">
        <v>304</v>
      </c>
    </row>
    <row r="89" spans="1:7" ht="22.8" x14ac:dyDescent="0.3">
      <c r="A89" s="9" t="s">
        <v>42</v>
      </c>
      <c r="B89" s="6" t="s">
        <v>21</v>
      </c>
      <c r="C89" s="10" t="s">
        <v>108</v>
      </c>
      <c r="D89" s="14" t="s">
        <v>187</v>
      </c>
      <c r="E89" s="26" t="s">
        <v>282</v>
      </c>
      <c r="F89" s="11">
        <f t="shared" si="1"/>
        <v>2</v>
      </c>
      <c r="G89" s="29" t="s">
        <v>306</v>
      </c>
    </row>
    <row r="90" spans="1:7" ht="45.6" x14ac:dyDescent="0.3">
      <c r="A90" s="9" t="s">
        <v>42</v>
      </c>
      <c r="B90" s="6" t="s">
        <v>22</v>
      </c>
      <c r="C90" s="10" t="s">
        <v>109</v>
      </c>
      <c r="D90" s="14" t="s">
        <v>113</v>
      </c>
      <c r="E90" s="26" t="s">
        <v>280</v>
      </c>
      <c r="F90" s="11">
        <f t="shared" si="1"/>
        <v>1</v>
      </c>
      <c r="G90" s="29"/>
    </row>
    <row r="91" spans="1:7" ht="34.200000000000003" x14ac:dyDescent="0.3">
      <c r="A91" s="9" t="s">
        <v>42</v>
      </c>
      <c r="B91" s="6" t="s">
        <v>22</v>
      </c>
      <c r="C91" s="10" t="s">
        <v>110</v>
      </c>
      <c r="D91" s="14" t="s">
        <v>141</v>
      </c>
      <c r="E91" s="26" t="s">
        <v>280</v>
      </c>
      <c r="F91" s="11">
        <f t="shared" si="1"/>
        <v>1</v>
      </c>
      <c r="G91" s="29"/>
    </row>
    <row r="92" spans="1:7" ht="22.8" x14ac:dyDescent="0.3">
      <c r="A92" s="9" t="s">
        <v>42</v>
      </c>
      <c r="B92" s="6" t="s">
        <v>23</v>
      </c>
      <c r="C92" s="10" t="s">
        <v>111</v>
      </c>
      <c r="D92" s="14" t="s">
        <v>142</v>
      </c>
      <c r="E92" s="26" t="s">
        <v>280</v>
      </c>
      <c r="F92" s="11">
        <f t="shared" si="1"/>
        <v>1</v>
      </c>
      <c r="G92" s="29"/>
    </row>
    <row r="93" spans="1:7" ht="22.8" x14ac:dyDescent="0.3">
      <c r="A93" s="9" t="s">
        <v>42</v>
      </c>
      <c r="B93" s="6" t="s">
        <v>23</v>
      </c>
      <c r="C93" s="10" t="s">
        <v>111</v>
      </c>
      <c r="D93" s="14" t="s">
        <v>252</v>
      </c>
      <c r="E93" s="26" t="s">
        <v>280</v>
      </c>
      <c r="F93" s="11">
        <f t="shared" si="1"/>
        <v>1</v>
      </c>
      <c r="G93" s="29"/>
    </row>
    <row r="94" spans="1:7" ht="34.200000000000003" x14ac:dyDescent="0.3">
      <c r="A94" s="9" t="s">
        <v>42</v>
      </c>
      <c r="B94" s="6" t="s">
        <v>23</v>
      </c>
      <c r="C94" s="10" t="s">
        <v>116</v>
      </c>
      <c r="D94" s="14" t="s">
        <v>253</v>
      </c>
      <c r="E94" s="26" t="s">
        <v>280</v>
      </c>
      <c r="F94" s="11">
        <f t="shared" si="1"/>
        <v>1</v>
      </c>
      <c r="G94" s="29"/>
    </row>
    <row r="95" spans="1:7" ht="34.200000000000003" x14ac:dyDescent="0.3">
      <c r="A95" s="9" t="s">
        <v>43</v>
      </c>
      <c r="B95" s="6" t="s">
        <v>24</v>
      </c>
      <c r="C95" s="10" t="s">
        <v>117</v>
      </c>
      <c r="D95" s="14" t="s">
        <v>115</v>
      </c>
      <c r="E95" s="26" t="s">
        <v>282</v>
      </c>
      <c r="F95" s="11">
        <f t="shared" si="1"/>
        <v>2</v>
      </c>
      <c r="G95" s="29" t="s">
        <v>319</v>
      </c>
    </row>
    <row r="96" spans="1:7" ht="22.8" x14ac:dyDescent="0.3">
      <c r="A96" s="9" t="s">
        <v>43</v>
      </c>
      <c r="B96" s="6" t="s">
        <v>24</v>
      </c>
      <c r="C96" s="10" t="s">
        <v>118</v>
      </c>
      <c r="D96" s="18" t="s">
        <v>254</v>
      </c>
      <c r="E96" s="26" t="s">
        <v>280</v>
      </c>
      <c r="F96" s="11">
        <f t="shared" si="1"/>
        <v>1</v>
      </c>
      <c r="G96" s="29"/>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280</v>
      </c>
      <c r="F102" s="11">
        <f t="shared" si="1"/>
        <v>1</v>
      </c>
      <c r="G102" s="29"/>
    </row>
    <row r="103" spans="1:7" ht="22.8" x14ac:dyDescent="0.3">
      <c r="A103" s="9" t="s">
        <v>43</v>
      </c>
      <c r="B103" s="6" t="s">
        <v>26</v>
      </c>
      <c r="C103" s="10" t="s">
        <v>123</v>
      </c>
      <c r="D103" s="14" t="s">
        <v>190</v>
      </c>
      <c r="E103" s="26" t="s">
        <v>282</v>
      </c>
      <c r="F103" s="11">
        <f t="shared" si="1"/>
        <v>2</v>
      </c>
      <c r="G103" s="29" t="s">
        <v>307</v>
      </c>
    </row>
    <row r="104" spans="1:7" ht="22.8" x14ac:dyDescent="0.3">
      <c r="A104" s="9" t="s">
        <v>43</v>
      </c>
      <c r="B104" s="6" t="s">
        <v>27</v>
      </c>
      <c r="C104" s="10" t="s">
        <v>124</v>
      </c>
      <c r="D104" s="14" t="s">
        <v>258</v>
      </c>
      <c r="E104" s="26" t="s">
        <v>280</v>
      </c>
      <c r="F104" s="11">
        <f t="shared" si="1"/>
        <v>1</v>
      </c>
      <c r="G104" s="29"/>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280</v>
      </c>
      <c r="F107" s="11">
        <f t="shared" si="1"/>
        <v>1</v>
      </c>
      <c r="G107" s="29"/>
    </row>
    <row r="108" spans="1:7" ht="22.8" x14ac:dyDescent="0.3">
      <c r="A108" s="9" t="s">
        <v>43</v>
      </c>
      <c r="B108" s="6" t="s">
        <v>27</v>
      </c>
      <c r="C108" s="10" t="s">
        <v>126</v>
      </c>
      <c r="D108" s="14" t="s">
        <v>114</v>
      </c>
      <c r="E108" s="26" t="s">
        <v>282</v>
      </c>
      <c r="F108" s="11">
        <f t="shared" si="1"/>
        <v>2</v>
      </c>
      <c r="G108" s="29" t="s">
        <v>308</v>
      </c>
    </row>
    <row r="109" spans="1:7" ht="22.8" x14ac:dyDescent="0.3">
      <c r="A109" s="9" t="s">
        <v>43</v>
      </c>
      <c r="B109" s="6" t="s">
        <v>27</v>
      </c>
      <c r="C109" s="10" t="s">
        <v>126</v>
      </c>
      <c r="D109" s="14" t="s">
        <v>259</v>
      </c>
      <c r="E109" s="26" t="s">
        <v>282</v>
      </c>
      <c r="F109" s="11">
        <f t="shared" si="1"/>
        <v>2</v>
      </c>
      <c r="G109" s="29" t="s">
        <v>308</v>
      </c>
    </row>
    <row r="110" spans="1:7" ht="22.8" x14ac:dyDescent="0.3">
      <c r="A110" s="9" t="s">
        <v>43</v>
      </c>
      <c r="B110" s="6" t="s">
        <v>27</v>
      </c>
      <c r="C110" s="10" t="s">
        <v>126</v>
      </c>
      <c r="D110" s="14" t="s">
        <v>145</v>
      </c>
      <c r="E110" s="26" t="s">
        <v>282</v>
      </c>
      <c r="F110" s="11">
        <f t="shared" si="1"/>
        <v>2</v>
      </c>
      <c r="G110" s="29" t="s">
        <v>308</v>
      </c>
    </row>
    <row r="111" spans="1:7" ht="22.8" x14ac:dyDescent="0.3">
      <c r="A111" s="8" t="s">
        <v>43</v>
      </c>
      <c r="B111" s="5" t="s">
        <v>27</v>
      </c>
      <c r="C111" s="2" t="s">
        <v>127</v>
      </c>
      <c r="D111" s="19" t="s">
        <v>193</v>
      </c>
      <c r="E111" s="25" t="s">
        <v>282</v>
      </c>
      <c r="F111" s="11">
        <f t="shared" si="1"/>
        <v>2</v>
      </c>
      <c r="G111" s="27" t="s">
        <v>308</v>
      </c>
    </row>
    <row r="112" spans="1:7" ht="34.200000000000003" x14ac:dyDescent="0.3">
      <c r="A112" s="9" t="s">
        <v>43</v>
      </c>
      <c r="B112" s="6" t="s">
        <v>27</v>
      </c>
      <c r="C112" s="10" t="s">
        <v>127</v>
      </c>
      <c r="D112" s="14" t="s">
        <v>260</v>
      </c>
      <c r="E112" s="26" t="s">
        <v>282</v>
      </c>
      <c r="F112" s="11">
        <f t="shared" si="1"/>
        <v>2</v>
      </c>
      <c r="G112" s="29" t="s">
        <v>308</v>
      </c>
    </row>
    <row r="113" spans="1:7" ht="34.200000000000003" x14ac:dyDescent="0.3">
      <c r="A113" s="9" t="s">
        <v>43</v>
      </c>
      <c r="B113" s="6" t="s">
        <v>206</v>
      </c>
      <c r="C113" s="10" t="s">
        <v>128</v>
      </c>
      <c r="D113" s="14" t="s">
        <v>74</v>
      </c>
      <c r="E113" s="26" t="s">
        <v>280</v>
      </c>
      <c r="F113" s="11">
        <f t="shared" si="1"/>
        <v>1</v>
      </c>
      <c r="G113" s="29"/>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280</v>
      </c>
      <c r="F115" s="11">
        <f t="shared" si="1"/>
        <v>1</v>
      </c>
      <c r="G115" s="29"/>
    </row>
    <row r="116" spans="1:7" ht="34.200000000000003" x14ac:dyDescent="0.3">
      <c r="A116" s="9" t="s">
        <v>43</v>
      </c>
      <c r="B116" s="6" t="s">
        <v>206</v>
      </c>
      <c r="C116" s="10" t="s">
        <v>129</v>
      </c>
      <c r="D116" s="14" t="s">
        <v>262</v>
      </c>
      <c r="E116" s="26" t="s">
        <v>280</v>
      </c>
      <c r="F116" s="11">
        <f t="shared" si="1"/>
        <v>1</v>
      </c>
      <c r="G116" s="29"/>
    </row>
    <row r="117" spans="1:7" ht="22.8" x14ac:dyDescent="0.3">
      <c r="A117" s="9" t="s">
        <v>43</v>
      </c>
      <c r="B117" s="6" t="s">
        <v>206</v>
      </c>
      <c r="C117" s="10" t="s">
        <v>129</v>
      </c>
      <c r="D117" s="14" t="s">
        <v>263</v>
      </c>
      <c r="E117" s="26" t="s">
        <v>280</v>
      </c>
      <c r="F117" s="11">
        <f t="shared" si="1"/>
        <v>1</v>
      </c>
      <c r="G117" s="29"/>
    </row>
    <row r="118" spans="1:7" ht="34.200000000000003" x14ac:dyDescent="0.3">
      <c r="A118" s="9" t="s">
        <v>44</v>
      </c>
      <c r="B118" s="6" t="s">
        <v>28</v>
      </c>
      <c r="C118" s="10" t="s">
        <v>130</v>
      </c>
      <c r="D118" s="14" t="s">
        <v>194</v>
      </c>
      <c r="E118" s="26" t="s">
        <v>281</v>
      </c>
      <c r="F118" s="11">
        <f t="shared" si="1"/>
        <v>3</v>
      </c>
      <c r="G118" s="29" t="s">
        <v>309</v>
      </c>
    </row>
    <row r="119" spans="1:7" ht="22.8" x14ac:dyDescent="0.3">
      <c r="A119" s="9" t="s">
        <v>44</v>
      </c>
      <c r="B119" s="6" t="s">
        <v>28</v>
      </c>
      <c r="C119" s="10" t="s">
        <v>131</v>
      </c>
      <c r="D119" s="14" t="s">
        <v>264</v>
      </c>
      <c r="E119" s="26" t="s">
        <v>281</v>
      </c>
      <c r="F119" s="11">
        <f t="shared" si="1"/>
        <v>3</v>
      </c>
      <c r="G119" s="29" t="s">
        <v>309</v>
      </c>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281</v>
      </c>
      <c r="F121" s="11">
        <f t="shared" si="1"/>
        <v>3</v>
      </c>
      <c r="G121" s="29" t="s">
        <v>310</v>
      </c>
    </row>
    <row r="122" spans="1:7" ht="20.25" customHeight="1" x14ac:dyDescent="0.3">
      <c r="A122" s="9" t="s">
        <v>44</v>
      </c>
      <c r="B122" s="6" t="s">
        <v>29</v>
      </c>
      <c r="C122" s="10" t="s">
        <v>133</v>
      </c>
      <c r="D122" s="14" t="s">
        <v>265</v>
      </c>
      <c r="E122" s="26" t="s">
        <v>281</v>
      </c>
      <c r="F122" s="11">
        <f t="shared" si="1"/>
        <v>3</v>
      </c>
      <c r="G122" s="29" t="s">
        <v>311</v>
      </c>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280</v>
      </c>
      <c r="F124" s="11">
        <f t="shared" si="1"/>
        <v>1</v>
      </c>
      <c r="G124" s="30"/>
    </row>
    <row r="125" spans="1:7" ht="34.200000000000003" x14ac:dyDescent="0.3">
      <c r="A125" s="9" t="s">
        <v>45</v>
      </c>
      <c r="B125" s="6" t="s">
        <v>30</v>
      </c>
      <c r="C125" s="10" t="s">
        <v>102</v>
      </c>
      <c r="D125" s="14" t="s">
        <v>266</v>
      </c>
      <c r="E125" s="26" t="s">
        <v>280</v>
      </c>
      <c r="F125" s="11">
        <f t="shared" si="1"/>
        <v>1</v>
      </c>
      <c r="G125" s="29"/>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280</v>
      </c>
      <c r="F128" s="11">
        <f t="shared" si="1"/>
        <v>1</v>
      </c>
      <c r="G128" s="29"/>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281</v>
      </c>
      <c r="F132" s="11">
        <f t="shared" si="2"/>
        <v>3</v>
      </c>
      <c r="G132" s="29" t="s">
        <v>312</v>
      </c>
    </row>
    <row r="133" spans="1:7" ht="22.8" x14ac:dyDescent="0.3">
      <c r="A133" s="9" t="s">
        <v>45</v>
      </c>
      <c r="B133" s="6" t="s">
        <v>31</v>
      </c>
      <c r="C133" s="10" t="s">
        <v>106</v>
      </c>
      <c r="D133" s="14" t="s">
        <v>269</v>
      </c>
      <c r="E133" s="26" t="s">
        <v>280</v>
      </c>
      <c r="F133" s="11">
        <f t="shared" si="2"/>
        <v>1</v>
      </c>
      <c r="G133" s="29"/>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280</v>
      </c>
      <c r="F136" s="11">
        <f t="shared" si="2"/>
        <v>1</v>
      </c>
      <c r="G136" s="29"/>
    </row>
    <row r="137" spans="1:7" ht="34.200000000000003" x14ac:dyDescent="0.3">
      <c r="A137" s="8" t="s">
        <v>46</v>
      </c>
      <c r="B137" s="5" t="s">
        <v>32</v>
      </c>
      <c r="C137" s="2" t="s">
        <v>95</v>
      </c>
      <c r="D137" s="19" t="s">
        <v>271</v>
      </c>
      <c r="E137" s="25" t="s">
        <v>281</v>
      </c>
      <c r="F137" s="11">
        <f t="shared" si="2"/>
        <v>3</v>
      </c>
      <c r="G137" s="27" t="s">
        <v>313</v>
      </c>
    </row>
    <row r="138" spans="1:7" ht="34.200000000000003" x14ac:dyDescent="0.3">
      <c r="A138" s="8" t="s">
        <v>46</v>
      </c>
      <c r="B138" s="5" t="s">
        <v>32</v>
      </c>
      <c r="C138" s="2" t="s">
        <v>95</v>
      </c>
      <c r="D138" s="19" t="s">
        <v>201</v>
      </c>
      <c r="E138" s="25" t="s">
        <v>281</v>
      </c>
      <c r="F138" s="11">
        <f t="shared" si="2"/>
        <v>3</v>
      </c>
      <c r="G138" s="27" t="s">
        <v>314</v>
      </c>
    </row>
    <row r="139" spans="1:7" ht="57" x14ac:dyDescent="0.3">
      <c r="A139" s="8" t="s">
        <v>46</v>
      </c>
      <c r="B139" s="5" t="s">
        <v>32</v>
      </c>
      <c r="C139" s="2" t="s">
        <v>96</v>
      </c>
      <c r="D139" s="14" t="s">
        <v>202</v>
      </c>
      <c r="E139" s="25" t="s">
        <v>281</v>
      </c>
      <c r="F139" s="11">
        <f t="shared" si="2"/>
        <v>3</v>
      </c>
      <c r="G139" s="30" t="s">
        <v>315</v>
      </c>
    </row>
    <row r="140" spans="1:7" ht="22.8" x14ac:dyDescent="0.3">
      <c r="A140" s="8" t="s">
        <v>46</v>
      </c>
      <c r="B140" s="5" t="s">
        <v>33</v>
      </c>
      <c r="C140" s="2" t="s">
        <v>97</v>
      </c>
      <c r="D140" s="14" t="s">
        <v>203</v>
      </c>
      <c r="E140" s="25" t="s">
        <v>280</v>
      </c>
      <c r="F140" s="11">
        <f t="shared" si="2"/>
        <v>1</v>
      </c>
      <c r="G140" s="27"/>
    </row>
    <row r="141" spans="1:7" ht="34.200000000000003" x14ac:dyDescent="0.3">
      <c r="A141" s="8" t="s">
        <v>46</v>
      </c>
      <c r="B141" s="5" t="s">
        <v>33</v>
      </c>
      <c r="C141" s="2" t="s">
        <v>97</v>
      </c>
      <c r="D141" s="19" t="s">
        <v>149</v>
      </c>
      <c r="E141" s="25" t="s">
        <v>280</v>
      </c>
      <c r="F141" s="11">
        <f t="shared" si="2"/>
        <v>1</v>
      </c>
      <c r="G141" s="27"/>
    </row>
    <row r="142" spans="1:7" ht="22.8" x14ac:dyDescent="0.3">
      <c r="A142" s="8" t="s">
        <v>46</v>
      </c>
      <c r="B142" s="5" t="s">
        <v>33</v>
      </c>
      <c r="C142" s="2" t="s">
        <v>98</v>
      </c>
      <c r="D142" s="14" t="s">
        <v>204</v>
      </c>
      <c r="E142" s="25" t="s">
        <v>280</v>
      </c>
      <c r="F142" s="11">
        <f t="shared" si="2"/>
        <v>1</v>
      </c>
      <c r="G142" s="27"/>
    </row>
    <row r="143" spans="1:7" ht="34.200000000000003" x14ac:dyDescent="0.3">
      <c r="A143" s="8" t="s">
        <v>46</v>
      </c>
      <c r="B143" s="5" t="s">
        <v>33</v>
      </c>
      <c r="C143" s="2" t="s">
        <v>99</v>
      </c>
      <c r="D143" s="19" t="s">
        <v>150</v>
      </c>
      <c r="E143" s="25" t="s">
        <v>282</v>
      </c>
      <c r="F143" s="11">
        <f t="shared" si="2"/>
        <v>2</v>
      </c>
      <c r="G143" s="27" t="s">
        <v>321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Vlašić</cp:lastModifiedBy>
  <cp:lastPrinted>2023-04-28T11:20:43Z</cp:lastPrinted>
  <dcterms:created xsi:type="dcterms:W3CDTF">2020-02-25T17:07:08Z</dcterms:created>
  <dcterms:modified xsi:type="dcterms:W3CDTF">2024-04-30T07:57:21Z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