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aminess-my.sharepoint.com/personal/tajana_vlasic_aminess_com/Documents/Desktop/korporativno upravljanje/KKU 2021/"/>
    </mc:Choice>
  </mc:AlternateContent>
  <xr:revisionPtr revIDLastSave="0" documentId="14_{DC4BA35E-30C8-4513-805F-7CA385D4FD5F}" xr6:coauthVersionLast="47" xr6:coauthVersionMax="47" xr10:uidLastSave="{00000000-0000-0000-0000-000000000000}"/>
  <bookViews>
    <workbookView xWindow="-28920" yWindow="15"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<sst xmlns="http://schemas.openxmlformats.org/spreadsheetml/2006/main" count="776" uniqueCount="325">
  <si>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</si>
  <si>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</si>
  <si>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</si>
  <si>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</si>
  <si>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</si>
  <si>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</si>
  <si>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</si>
  <si>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</si>
  <si>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</si>
  <si>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</si>
  <si>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</si>
  <si>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</si>
  <si>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</si>
  <si>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</si>
  <si>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</si>
  <si>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</si>
  <si>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</si>
  <si>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</si>
  <si>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</si>
  <si>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</si>
  <si>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</si>
  <si>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</si>
  <si>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</si>
  <si>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</si>
  <si>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</si>
  <si>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</si>
  <si>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</si>
  <si>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</si>
  <si>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</si>
  <si>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</si>
  <si>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</si>
  <si>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</si>
  <si>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</si>
  <si>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</si>
  <si>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</si>
  <si>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</si>
  <si>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</si>
  <si>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</si>
  <si>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</si>
  <si>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</si>
  <si>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</si>
  <si>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</si>
  <si>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</si>
  <si>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</si>
  <si>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</si>
  <si>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</si>
  <si>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</si>
  <si>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</si>
  <si>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</si>
  <si>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</si>
  <si>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</si>
  <si>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</si>
  <si>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</si>
  <si>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</si>
  <si>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</si>
  <si>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</si>
  <si>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</si>
  <si>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</si>
  <si>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</si>
  <si>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</si>
  <si>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</si>
  <si>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</si>
  <si>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</si>
  <si>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</si>
  <si>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</si>
  <si>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</si>
  <si>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</si>
  <si>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</si>
  <si>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</si>
  <si>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</si>
  <si>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</si>
  <si>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</si>
  <si>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</si>
  <si>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</si>
  <si>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</si>
  <si>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</si>
  <si>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</si>
  <si>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</si>
  <si>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</si>
  <si>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</si>
  <si>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</si>
  <si>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</si>
  <si>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</si>
  <si>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</si>
  <si>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</si>
  <si>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</si>
  <si>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</si>
  <si>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</si>
  <si>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</si>
  <si>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</si>
  <si>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</si>
  <si>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</si>
  <si>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</si>
  <si>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</si>
  <si>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</si>
  <si>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</si>
  <si>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</si>
  <si>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</si>
  <si>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</si>
  <si>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</si>
  <si>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</si>
  <si>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</si>
  <si>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</si>
  <si>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</si>
  <si>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</si>
  <si>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</si>
  <si>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</si>
  <si>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</si>
  <si>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</si>
  <si>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</si>
  <si>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</si>
  <si>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</si>
  <si>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</si>
  <si>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</si>
  <si>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</si>
  <si>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</si>
  <si>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</si>
  <si>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</si>
  <si>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</si>
  <si>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</si>
  <si>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</si>
  <si>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</si>
  <si>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</si>
  <si>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</si>
  <si>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</si>
  <si>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</si>
  <si>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</si>
  <si>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</si>
  <si>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</si>
  <si>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</si>
  <si>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</si>
  <si>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</si>
  <si>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</si>
  <si>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</si>
  <si>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</si>
  <si>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</si>
  <si>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</si>
  <si>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</si>
  <si>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</si>
  <si>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</si>
  <si>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</si>
  <si>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</si>
  <si>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</si>
  <si>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</si>
  <si>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</si>
  <si>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</si>
  <si>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</si>
  <si>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</si>
  <si>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</si>
  <si>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</si>
  <si>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</si>
  <si>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</si>
  <si>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</si>
  <si>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</si>
  <si>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</si>
  <si>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</si>
  <si>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</si>
  <si>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</si>
  <si>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</si>
  <si>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</si>
  <si>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</si>
  <si>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</si>
  <si>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</si>
  <si>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</si>
  <si>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</si>
  <si>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</si>
  <si>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</si>
  <si>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</si>
  <si>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</si>
  <si>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</si>
  <si>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</si>
  <si>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</si>
  <si>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</si>
  <si>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</si>
  <si>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</si>
  <si>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</si>
  <si>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</si>
  <si>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</si>
  <si>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</si>
  <si>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</si>
  <si>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</si>
  <si>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</si>
  <si>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</si>
  <si>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</si>
  <si>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</si>
  <si>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</si>
  <si>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</si>
  <si>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</si>
  <si>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</si>
  <si>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</si>
  <si>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</si>
  <si>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</si>
  <si>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</si>
  <si>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</si>
  <si>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</si>
  <si>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</si>
  <si>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</si>
  <si>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</si>
  <si>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</si>
  <si>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</si>
  <si>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</si>
  <si>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</si>
  <si>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</si>
  <si>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</si>
  <si>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</si>
  <si>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</si>
  <si>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</si>
  <si>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</si>
  <si>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</si>
  <si>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</si>
  <si>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</si>
  <si>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</si>
  <si>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</si>
  <si>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</si>
  <si>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</si>
  <si>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</si>
  <si>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</si>
  <si>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</si>
  <si>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</si>
  <si>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</si>
  <si>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</si>
  <si>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</si>
  <si>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</si>
  <si>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</si>
  <si>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</si>
  <si>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</si>
  <si>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</si>
  <si>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</si>
  <si>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</si>
  <si>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</si>
  <si>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</si>
  <si>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</si>
  <si>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</si>
  <si>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</si>
  <si>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</si>
  <si>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</si>
  <si>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</si>
  <si>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</si>
  <si>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</si>
  <si>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</si>
  <si>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</si>
  <si>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</si>
  <si>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</si>
  <si>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</si>
  <si>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</si>
  <si>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</si>
  <si>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</si>
  <si>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</si>
  <si>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</si>
  <si>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</si>
  <si>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</si>
  <si>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</si>
  <si>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</si>
  <si>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</si>
  <si>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</si>
  <si>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</si>
  <si>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</si>
  <si>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</si>
  <si>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</si>
  <si>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</si>
  <si>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</si>
  <si>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</si>
  <si>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</si>
  <si>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</si>
  <si>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</si>
  <si>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</si>
  <si>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</si>
  <si>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</si>
  <si>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</si>
  <si>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</si>
  <si>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</si>
  <si>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</si>
  <si>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</si>
  <si>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</si>
  <si>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</si>
  <si>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</si>
  <si>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</si>
  <si>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</si>
  <si>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</si>
  <si>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</si>
  <si>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</si>
  <si>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</si>
  <si>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 xml:space="preserve">Dio akata je objavljen, drugi je u pripremi za objavu. </t>
  </si>
  <si>
    <t>NE</t>
  </si>
  <si>
    <t>Društvo nema interni akt o sukobu interesa, primjenjuju se Statut društva i propisi RH o sukobu interesa.</t>
  </si>
  <si>
    <t xml:space="preserve">Nije dostupna jer nije donesena. </t>
  </si>
  <si>
    <t xml:space="preserve">Nema ovakvih slučajeva pa prema tome ni popratne obavijesti. </t>
  </si>
  <si>
    <t xml:space="preserve">Transakcije se sklapaju po tržišnim uvjetima i sukladno ZTD-u. </t>
  </si>
  <si>
    <t>Žene participiraju u NO i Upravi, međutim kod određivanja članova gledaju se iskustvo, znanja i vještine, a spol nije bitna odrednica.</t>
  </si>
  <si>
    <t xml:space="preserve">Ne postoji pisani plan o  ciljanoj kvoti žena u tijelima Društva. </t>
  </si>
  <si>
    <t xml:space="preserve">Društvo nema osnovan Odbor za imenovanja. </t>
  </si>
  <si>
    <t xml:space="preserve">Sve informacije iz članka 16. Kodeksa su dostupne, ali nisu objavljene na mrežnim stranicama Društva. </t>
  </si>
  <si>
    <t>Predsjednik i zamjenik predsjednika NO su povezan s većinskim dioničarem, sve sukladno prisilnim propisima.</t>
  </si>
  <si>
    <t xml:space="preserve">Opis poslova je u odluci kojom se osniva odbor, ali isto nije objavljeno na mrežnim stranicama Društva. </t>
  </si>
  <si>
    <t xml:space="preserve">Dnevni red se utvrđuje u razumnom roku prije održavanja sjednice, a ovisno o aktualnim događajima. </t>
  </si>
  <si>
    <t xml:space="preserve">Uvodna obuka kao takva ne postoji, međutim svi članovi se prije imenovanja u NO upoznaju sa svojim obvezama. </t>
  </si>
  <si>
    <t xml:space="preserve">Od Uprave primaju redovito, a od stručnjaka ovisno o potrebi. </t>
  </si>
  <si>
    <t xml:space="preserve">Ocjenjivanje nije obavljeno. </t>
  </si>
  <si>
    <t xml:space="preserve">Opisno se daje ocjena NO i njegovih odbora u godišnjem izvješću. </t>
  </si>
  <si>
    <t xml:space="preserve">Društvo poštuje sve pozitivne propise na ovu temu. </t>
  </si>
  <si>
    <t xml:space="preserve">Ocjenu radu Uprave daje Glavna skupština davanjem razrješnice. </t>
  </si>
  <si>
    <t xml:space="preserve">Rizici se nadgledaju, ali ne postoji usvojena politika o tome. </t>
  </si>
  <si>
    <t xml:space="preserve">Nije bilo potrebe za takvim uslugama tijekom godine. </t>
  </si>
  <si>
    <t>Politike nisu donesene</t>
  </si>
  <si>
    <t xml:space="preserve">Nije takstativno navedena procedura koju treba pratiti. </t>
  </si>
  <si>
    <t xml:space="preserve">Nisu dostupni na engleskom jeziku. </t>
  </si>
  <si>
    <t xml:space="preserve">Zbog pandemije Covid19 pojedine osobe su ispričale svoj nedolazak. </t>
  </si>
  <si>
    <t xml:space="preserve">Svi dokumenti koje Društvo mora objaviti sukladno zakonu i Statutu su objavljeni. </t>
  </si>
  <si>
    <t>U godišnjem izvješću nisu dostupni svi detalji, ali se radi na potpunom usklađenju.</t>
  </si>
  <si>
    <t>Nije ustanovljena funkcija unutarnje revizije.</t>
  </si>
  <si>
    <t xml:space="preserve">Nije ustanovljena funkcija unutarnje revizije. </t>
  </si>
  <si>
    <t>Postoji interni akt koji regulira pravila ponašanja članova uprave, radnika i drugih koji djeluju za račun društva, međutim u donošenju istog nije sudjelovao NO</t>
  </si>
  <si>
    <t xml:space="preserve">Podaci su dostupni, ali nisu objavljeni na mrežnim stranicama Društva. </t>
  </si>
  <si>
    <t>Evidencija se vodi kroz zapisnike sa sjednica nadzornog odbora.</t>
  </si>
  <si>
    <t xml:space="preserve"> Društvo planira u narednom razdoblju imenovanje tajnika u okviru nove sistematizacije</t>
  </si>
  <si>
    <t>Obuka i obrazovanje se provodi ovisno o iskazanoj potrebi.</t>
  </si>
  <si>
    <t>Politikom primitaka nije obuhvaćeno ovlaštenje za raspolaganje opcijama.</t>
  </si>
  <si>
    <t>Politikom primitaka propisano je ovlaštenje za raspolaganje dionicama.</t>
  </si>
  <si>
    <t xml:space="preserve">Nije ocijenjena potreba za postojanjem funkcije unutarnje revizije od strane revizijskog odbora. </t>
  </si>
  <si>
    <t xml:space="preserve">Pri odlučivanju se vodi računa o navedenim temama, međutim Društvo još nije donijelo predmetne politike. </t>
  </si>
  <si>
    <t>Odbor nije osnovan.</t>
  </si>
  <si>
    <t>Nije formiran Odbor za primitke.</t>
  </si>
  <si>
    <t>Politikom primitaka nije propisana odgođena isplata niti obveza povrata dijela primitaka.</t>
  </si>
  <si>
    <t xml:space="preserve">Informacije su dostupne u Upravi društva. </t>
  </si>
  <si>
    <t xml:space="preserve">Podaci nisu dostupni na engleskom jeziku.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</si>
</sst>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4">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3" t="s">
        <v>153</v>
      </c>
      <c r="B1" s="43"/>
      <c r="C1" s="43"/>
      <c r="D1" s="43"/>
      <c r="E1" s="43"/>
      <c r="F1" s="43"/>
      <c r="G1" s="43"/>
      <c r="H1" s="43"/>
      <c r="I1" s="43"/>
      <c r="J1" s="43"/>
      <c r="K1" s="43"/>
      <c r="L1" s="43"/>
      <c r="M1" s="43"/>
      <c r="N1" s="35"/>
    </row>
    <row r="2" spans="1:15" s="3" customFormat="1" ht="14.1" customHeight="1" x14ac:dyDescent="0.3">
      <c r="A2" s="42" t="s">
        <v>277</v>
      </c>
      <c r="B2" s="42"/>
      <c r="C2" s="42"/>
      <c r="D2" s="42"/>
      <c r="E2" s="42"/>
      <c r="F2" s="42"/>
      <c r="G2" s="42"/>
      <c r="H2" s="42"/>
      <c r="I2" s="42"/>
      <c r="J2" s="42"/>
      <c r="K2" s="42"/>
      <c r="L2" s="42"/>
      <c r="M2" s="42"/>
      <c r="N2" s="34"/>
    </row>
    <row r="3" spans="1:15" s="3" customFormat="1" ht="14.1" customHeight="1" x14ac:dyDescent="0.3">
      <c r="A3" s="42"/>
      <c r="B3" s="42"/>
      <c r="C3" s="42"/>
      <c r="D3" s="42"/>
      <c r="E3" s="42"/>
      <c r="F3" s="42"/>
      <c r="G3" s="42"/>
      <c r="H3" s="42"/>
      <c r="I3" s="42"/>
      <c r="J3" s="42"/>
      <c r="K3" s="42"/>
      <c r="L3" s="42"/>
      <c r="M3" s="42"/>
      <c r="N3" s="34"/>
    </row>
    <row r="4" spans="1:15" s="3" customFormat="1" ht="14.1" customHeight="1" x14ac:dyDescent="0.3">
      <c r="A4" s="42"/>
      <c r="B4" s="42"/>
      <c r="C4" s="42"/>
      <c r="D4" s="42"/>
      <c r="E4" s="42"/>
      <c r="F4" s="42"/>
      <c r="G4" s="42"/>
      <c r="H4" s="42"/>
      <c r="I4" s="42"/>
      <c r="J4" s="42"/>
      <c r="K4" s="42"/>
      <c r="L4" s="42"/>
      <c r="M4" s="42"/>
      <c r="N4" s="34"/>
    </row>
    <row r="5" spans="1:15" s="3" customFormat="1" ht="14.1" customHeight="1" x14ac:dyDescent="0.3">
      <c r="A5" s="42"/>
      <c r="B5" s="42"/>
      <c r="C5" s="42"/>
      <c r="D5" s="42"/>
      <c r="E5" s="42"/>
      <c r="F5" s="42"/>
      <c r="G5" s="42"/>
      <c r="H5" s="42"/>
      <c r="I5" s="42"/>
      <c r="J5" s="42"/>
      <c r="K5" s="42"/>
      <c r="L5" s="42"/>
      <c r="M5" s="42"/>
      <c r="N5" s="34"/>
    </row>
    <row r="6" spans="1:15" s="3" customFormat="1" ht="14.1" customHeight="1" x14ac:dyDescent="0.3">
      <c r="A6" s="42"/>
      <c r="B6" s="42"/>
      <c r="C6" s="42"/>
      <c r="D6" s="42"/>
      <c r="E6" s="42"/>
      <c r="F6" s="42"/>
      <c r="G6" s="42"/>
      <c r="H6" s="42"/>
      <c r="I6" s="42"/>
      <c r="J6" s="42"/>
      <c r="K6" s="42"/>
      <c r="L6" s="42"/>
      <c r="M6" s="42"/>
      <c r="N6" s="34"/>
    </row>
    <row r="7" spans="1:15" s="3" customFormat="1" ht="16.5" customHeight="1" x14ac:dyDescent="0.3">
      <c r="A7" s="42"/>
      <c r="B7" s="42"/>
      <c r="C7" s="42"/>
      <c r="D7" s="42"/>
      <c r="E7" s="42"/>
      <c r="F7" s="42"/>
      <c r="G7" s="42"/>
      <c r="H7" s="42"/>
      <c r="I7" s="42"/>
      <c r="J7" s="42"/>
      <c r="K7" s="42"/>
      <c r="L7" s="42"/>
      <c r="M7" s="42"/>
      <c r="N7" s="34"/>
    </row>
    <row r="8" spans="1:15" s="3" customFormat="1" ht="14.25" customHeight="1" x14ac:dyDescent="0.3">
      <c r="A8" s="42"/>
      <c r="B8" s="42"/>
      <c r="C8" s="42"/>
      <c r="D8" s="42"/>
      <c r="E8" s="42"/>
      <c r="F8" s="42"/>
      <c r="G8" s="42"/>
      <c r="H8" s="42"/>
      <c r="I8" s="42"/>
      <c r="J8" s="42"/>
      <c r="K8" s="42"/>
      <c r="L8" s="42"/>
      <c r="M8" s="42"/>
      <c r="N8" s="34"/>
    </row>
    <row r="9" spans="1:15" s="3" customFormat="1" ht="17.25" customHeight="1" x14ac:dyDescent="0.3">
      <c r="A9" s="42"/>
      <c r="B9" s="42"/>
      <c r="C9" s="42"/>
      <c r="D9" s="42"/>
      <c r="E9" s="42"/>
      <c r="F9" s="42"/>
      <c r="G9" s="42"/>
      <c r="H9" s="42"/>
      <c r="I9" s="42"/>
      <c r="J9" s="42"/>
      <c r="K9" s="42"/>
      <c r="L9" s="42"/>
      <c r="M9" s="42"/>
      <c r="N9" s="34"/>
    </row>
    <row r="10" spans="1:15" s="3" customFormat="1" ht="14.1" customHeight="1" x14ac:dyDescent="0.3">
      <c r="A10" s="42"/>
      <c r="B10" s="42"/>
      <c r="C10" s="42"/>
      <c r="D10" s="42"/>
      <c r="E10" s="42"/>
      <c r="F10" s="42"/>
      <c r="G10" s="42"/>
      <c r="H10" s="42"/>
      <c r="I10" s="42"/>
      <c r="J10" s="42"/>
      <c r="K10" s="42"/>
      <c r="L10" s="42"/>
      <c r="M10" s="42"/>
      <c r="N10" s="34"/>
    </row>
    <row r="11" spans="1:15" s="3" customFormat="1" ht="14.1" customHeight="1" x14ac:dyDescent="0.3">
      <c r="A11" s="42"/>
      <c r="B11" s="42"/>
      <c r="C11" s="42"/>
      <c r="D11" s="42"/>
      <c r="E11" s="42"/>
      <c r="F11" s="42"/>
      <c r="G11" s="42"/>
      <c r="H11" s="42"/>
      <c r="I11" s="42"/>
      <c r="J11" s="42"/>
      <c r="K11" s="42"/>
      <c r="L11" s="42"/>
      <c r="M11" s="42"/>
      <c r="N11" s="34"/>
    </row>
    <row r="12" spans="1:15" s="3" customFormat="1" ht="14.1" customHeight="1" x14ac:dyDescent="0.3">
      <c r="A12" s="42"/>
      <c r="B12" s="42"/>
      <c r="C12" s="42"/>
      <c r="D12" s="42"/>
      <c r="E12" s="42"/>
      <c r="F12" s="42"/>
      <c r="G12" s="42"/>
      <c r="H12" s="42"/>
      <c r="I12" s="42"/>
      <c r="J12" s="42"/>
      <c r="K12" s="42"/>
      <c r="L12" s="42"/>
      <c r="M12" s="42"/>
      <c r="N12" s="34"/>
    </row>
    <row r="13" spans="1:15" s="3" customFormat="1" ht="14.1" customHeight="1" x14ac:dyDescent="0.3">
      <c r="A13" s="42"/>
      <c r="B13" s="42"/>
      <c r="C13" s="42"/>
      <c r="D13" s="42"/>
      <c r="E13" s="42"/>
      <c r="F13" s="42"/>
      <c r="G13" s="42"/>
      <c r="H13" s="42"/>
      <c r="I13" s="42"/>
      <c r="J13" s="42"/>
      <c r="K13" s="42"/>
      <c r="L13" s="42"/>
      <c r="M13" s="42"/>
      <c r="N13" s="34"/>
    </row>
    <row r="14" spans="1:15" s="3" customFormat="1" ht="14.1" customHeight="1" x14ac:dyDescent="0.3">
      <c r="A14" s="42"/>
      <c r="B14" s="42"/>
      <c r="C14" s="42"/>
      <c r="D14" s="42"/>
      <c r="E14" s="42"/>
      <c r="F14" s="42"/>
      <c r="G14" s="42"/>
      <c r="H14" s="42"/>
      <c r="I14" s="42"/>
      <c r="J14" s="42"/>
      <c r="K14" s="42"/>
      <c r="L14" s="42"/>
      <c r="M14" s="42"/>
      <c r="N14" s="34"/>
      <c r="O14" s="18"/>
    </row>
    <row r="15" spans="1:15" ht="14.1" customHeight="1" x14ac:dyDescent="0.3">
      <c r="A15" s="42"/>
      <c r="B15" s="42"/>
      <c r="C15" s="42"/>
      <c r="D15" s="42"/>
      <c r="E15" s="42"/>
      <c r="F15" s="42"/>
      <c r="G15" s="42"/>
      <c r="H15" s="42"/>
      <c r="I15" s="42"/>
      <c r="J15" s="42"/>
      <c r="K15" s="42"/>
      <c r="L15" s="42"/>
      <c r="M15" s="42"/>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E16" sqref="E16"/>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2021</v>
      </c>
      <c r="C3" s="38">
        <v>1265</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B65" zoomScaleNormal="100" workbookViewId="0">
      <selection activeCell="D143" sqref="D143"/>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281</v>
      </c>
      <c r="F3" s="13">
        <f t="shared" ref="F3:F66" si="0">IF(E3="DA",1,IF(E3="NE",2,IF(E3="Djelomično",3,0)))</f>
        <v>3</v>
      </c>
      <c r="G3" s="30" t="s">
        <v>282</v>
      </c>
    </row>
    <row r="4" spans="1:8" ht="57" x14ac:dyDescent="0.3">
      <c r="A4" s="9" t="s">
        <v>75</v>
      </c>
      <c r="B4" s="6" t="s">
        <v>1</v>
      </c>
      <c r="C4" s="2" t="s">
        <v>38</v>
      </c>
      <c r="D4" s="22" t="s">
        <v>219</v>
      </c>
      <c r="E4" s="28" t="s">
        <v>280</v>
      </c>
      <c r="F4" s="13">
        <f t="shared" si="0"/>
        <v>1</v>
      </c>
      <c r="G4" s="31"/>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283</v>
      </c>
      <c r="F9" s="13">
        <f t="shared" si="0"/>
        <v>2</v>
      </c>
      <c r="G9" s="30" t="s">
        <v>311</v>
      </c>
    </row>
    <row r="10" spans="1:8" ht="22.8" x14ac:dyDescent="0.3">
      <c r="A10" s="9" t="s">
        <v>75</v>
      </c>
      <c r="B10" s="6" t="s">
        <v>2</v>
      </c>
      <c r="C10" s="2" t="s">
        <v>42</v>
      </c>
      <c r="D10" s="22" t="s">
        <v>221</v>
      </c>
      <c r="E10" s="28" t="s">
        <v>280</v>
      </c>
      <c r="F10" s="13">
        <f t="shared" si="0"/>
        <v>1</v>
      </c>
      <c r="G10" s="30"/>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283</v>
      </c>
      <c r="F12" s="13">
        <f t="shared" si="0"/>
        <v>2</v>
      </c>
      <c r="G12" s="30" t="s">
        <v>284</v>
      </c>
    </row>
    <row r="13" spans="1:8" ht="22.8" x14ac:dyDescent="0.3">
      <c r="A13" s="9" t="s">
        <v>38</v>
      </c>
      <c r="B13" s="6" t="s">
        <v>3</v>
      </c>
      <c r="C13" s="2" t="s">
        <v>43</v>
      </c>
      <c r="D13" s="22" t="s">
        <v>166</v>
      </c>
      <c r="E13" s="28" t="s">
        <v>283</v>
      </c>
      <c r="F13" s="13">
        <f t="shared" si="0"/>
        <v>2</v>
      </c>
      <c r="G13" s="30" t="s">
        <v>285</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283</v>
      </c>
      <c r="F19" s="13">
        <f t="shared" si="0"/>
        <v>2</v>
      </c>
      <c r="G19" s="30" t="s">
        <v>286</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281</v>
      </c>
      <c r="F21" s="13">
        <f t="shared" si="0"/>
        <v>3</v>
      </c>
      <c r="G21" s="30" t="s">
        <v>287</v>
      </c>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280</v>
      </c>
      <c r="F23" s="13">
        <f t="shared" si="0"/>
        <v>1</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34.200000000000003" x14ac:dyDescent="0.3">
      <c r="A26" s="9" t="s">
        <v>39</v>
      </c>
      <c r="B26" s="6" t="s">
        <v>6</v>
      </c>
      <c r="C26" s="2" t="s">
        <v>50</v>
      </c>
      <c r="D26" s="22" t="s">
        <v>225</v>
      </c>
      <c r="E26" s="28" t="s">
        <v>281</v>
      </c>
      <c r="F26" s="13">
        <f t="shared" si="0"/>
        <v>3</v>
      </c>
      <c r="G26" s="31" t="s">
        <v>288</v>
      </c>
    </row>
    <row r="27" spans="1:7" ht="22.8" x14ac:dyDescent="0.3">
      <c r="A27" s="9" t="s">
        <v>39</v>
      </c>
      <c r="B27" s="6" t="s">
        <v>6</v>
      </c>
      <c r="C27" s="2" t="s">
        <v>50</v>
      </c>
      <c r="D27" s="22" t="s">
        <v>171</v>
      </c>
      <c r="E27" s="28" t="s">
        <v>283</v>
      </c>
      <c r="F27" s="13">
        <f t="shared" si="0"/>
        <v>2</v>
      </c>
      <c r="G27" s="30" t="s">
        <v>289</v>
      </c>
    </row>
    <row r="28" spans="1:7" ht="22.8" x14ac:dyDescent="0.3">
      <c r="A28" s="9" t="s">
        <v>39</v>
      </c>
      <c r="B28" s="6" t="s">
        <v>7</v>
      </c>
      <c r="C28" s="2" t="s">
        <v>51</v>
      </c>
      <c r="D28" s="22" t="s">
        <v>226</v>
      </c>
      <c r="E28" s="28" t="s">
        <v>283</v>
      </c>
      <c r="F28" s="13">
        <f t="shared" si="0"/>
        <v>2</v>
      </c>
      <c r="G28" s="30" t="s">
        <v>290</v>
      </c>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283</v>
      </c>
      <c r="F30" s="13">
        <f t="shared" si="0"/>
        <v>2</v>
      </c>
      <c r="G30" s="30" t="s">
        <v>291</v>
      </c>
    </row>
    <row r="31" spans="1:7" ht="34.200000000000003" x14ac:dyDescent="0.3">
      <c r="A31" s="9" t="s">
        <v>39</v>
      </c>
      <c r="B31" s="6" t="s">
        <v>8</v>
      </c>
      <c r="C31" s="2" t="s">
        <v>53</v>
      </c>
      <c r="D31" s="22" t="s">
        <v>229</v>
      </c>
      <c r="E31" s="28" t="s">
        <v>280</v>
      </c>
      <c r="F31" s="13">
        <f t="shared" si="0"/>
        <v>1</v>
      </c>
      <c r="G31" s="30"/>
    </row>
    <row r="32" spans="1:7" ht="34.200000000000003" x14ac:dyDescent="0.3">
      <c r="A32" s="9" t="s">
        <v>39</v>
      </c>
      <c r="B32" s="6" t="s">
        <v>8</v>
      </c>
      <c r="C32" s="2" t="s">
        <v>54</v>
      </c>
      <c r="D32" s="22" t="s">
        <v>230</v>
      </c>
      <c r="E32" s="28" t="s">
        <v>283</v>
      </c>
      <c r="F32" s="13">
        <f t="shared" si="0"/>
        <v>2</v>
      </c>
      <c r="G32" s="30" t="s">
        <v>312</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283</v>
      </c>
      <c r="F37" s="13">
        <f t="shared" si="0"/>
        <v>2</v>
      </c>
      <c r="G37" s="30" t="s">
        <v>292</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283</v>
      </c>
      <c r="F39" s="13">
        <f t="shared" si="0"/>
        <v>2</v>
      </c>
      <c r="G39" s="30" t="s">
        <v>320</v>
      </c>
    </row>
    <row r="40" spans="1:7" ht="22.8" x14ac:dyDescent="0.3">
      <c r="A40" s="9" t="s">
        <v>40</v>
      </c>
      <c r="B40" s="6" t="s">
        <v>11</v>
      </c>
      <c r="C40" s="2" t="s">
        <v>60</v>
      </c>
      <c r="D40" s="22" t="s">
        <v>158</v>
      </c>
      <c r="E40" s="28" t="s">
        <v>283</v>
      </c>
      <c r="F40" s="13">
        <f t="shared" si="0"/>
        <v>2</v>
      </c>
      <c r="G40" s="30" t="s">
        <v>320</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283</v>
      </c>
      <c r="F47" s="13">
        <f t="shared" si="0"/>
        <v>2</v>
      </c>
      <c r="G47" s="32" t="s">
        <v>293</v>
      </c>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281</v>
      </c>
      <c r="F50" s="13">
        <f t="shared" si="0"/>
        <v>3</v>
      </c>
      <c r="G50" s="32" t="s">
        <v>313</v>
      </c>
    </row>
    <row r="51" spans="1:7" s="12" customFormat="1" ht="34.200000000000003" x14ac:dyDescent="0.3">
      <c r="A51" s="10" t="s">
        <v>40</v>
      </c>
      <c r="B51" s="7" t="s">
        <v>12</v>
      </c>
      <c r="C51" s="11" t="s">
        <v>65</v>
      </c>
      <c r="D51" s="17" t="s">
        <v>236</v>
      </c>
      <c r="E51" s="29" t="s">
        <v>280</v>
      </c>
      <c r="F51" s="13">
        <f t="shared" si="0"/>
        <v>1</v>
      </c>
      <c r="G51" s="32"/>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283</v>
      </c>
      <c r="F53" s="13">
        <f t="shared" si="0"/>
        <v>2</v>
      </c>
      <c r="G53" s="32" t="s">
        <v>294</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283</v>
      </c>
      <c r="F57" s="13">
        <f t="shared" si="0"/>
        <v>2</v>
      </c>
      <c r="G57" s="32" t="s">
        <v>314</v>
      </c>
    </row>
    <row r="58" spans="1:7" s="12" customFormat="1" ht="57" x14ac:dyDescent="0.3">
      <c r="A58" s="10" t="s">
        <v>40</v>
      </c>
      <c r="B58" s="7" t="s">
        <v>34</v>
      </c>
      <c r="C58" s="11" t="s">
        <v>68</v>
      </c>
      <c r="D58" s="17" t="s">
        <v>239</v>
      </c>
      <c r="E58" s="29" t="s">
        <v>283</v>
      </c>
      <c r="F58" s="13">
        <f t="shared" si="0"/>
        <v>2</v>
      </c>
      <c r="G58" s="32" t="s">
        <v>314</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57"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281</v>
      </c>
      <c r="F64" s="13">
        <f t="shared" si="0"/>
        <v>3</v>
      </c>
      <c r="G64" s="30" t="s">
        <v>295</v>
      </c>
    </row>
    <row r="65" spans="1:7" s="12" customFormat="1" ht="22.8" x14ac:dyDescent="0.3">
      <c r="A65" s="10" t="s">
        <v>40</v>
      </c>
      <c r="B65" s="7" t="s">
        <v>15</v>
      </c>
      <c r="C65" s="11" t="s">
        <v>79</v>
      </c>
      <c r="D65" s="17" t="s">
        <v>241</v>
      </c>
      <c r="E65" s="29" t="s">
        <v>281</v>
      </c>
      <c r="F65" s="13">
        <f t="shared" si="0"/>
        <v>3</v>
      </c>
      <c r="G65" s="32" t="s">
        <v>315</v>
      </c>
    </row>
    <row r="66" spans="1:7" s="12" customFormat="1" ht="34.200000000000003" x14ac:dyDescent="0.3">
      <c r="A66" s="10" t="s">
        <v>40</v>
      </c>
      <c r="B66" s="7" t="s">
        <v>15</v>
      </c>
      <c r="C66" s="11" t="s">
        <v>80</v>
      </c>
      <c r="D66" s="17" t="s">
        <v>139</v>
      </c>
      <c r="E66" s="29" t="s">
        <v>281</v>
      </c>
      <c r="F66" s="13">
        <f t="shared" si="0"/>
        <v>3</v>
      </c>
      <c r="G66" s="32" t="s">
        <v>296</v>
      </c>
    </row>
    <row r="67" spans="1:7" s="12" customFormat="1" ht="22.8" x14ac:dyDescent="0.3">
      <c r="A67" s="10" t="s">
        <v>40</v>
      </c>
      <c r="B67" s="7" t="s">
        <v>16</v>
      </c>
      <c r="C67" s="11" t="s">
        <v>81</v>
      </c>
      <c r="D67" s="17" t="s">
        <v>181</v>
      </c>
      <c r="E67" s="29" t="s">
        <v>283</v>
      </c>
      <c r="F67" s="13">
        <f t="shared" ref="F67:F130" si="1">IF(E67="DA",1,IF(E67="NE",2,IF(E67="Djelomično",3,0)))</f>
        <v>2</v>
      </c>
      <c r="G67" s="32" t="s">
        <v>297</v>
      </c>
    </row>
    <row r="68" spans="1:7" s="12" customFormat="1" ht="22.8" x14ac:dyDescent="0.3">
      <c r="A68" s="10" t="s">
        <v>40</v>
      </c>
      <c r="B68" s="7" t="s">
        <v>16</v>
      </c>
      <c r="C68" s="11" t="s">
        <v>81</v>
      </c>
      <c r="D68" s="17" t="s">
        <v>182</v>
      </c>
      <c r="E68" s="29" t="s">
        <v>283</v>
      </c>
      <c r="F68" s="13">
        <f t="shared" si="1"/>
        <v>2</v>
      </c>
      <c r="G68" s="32" t="s">
        <v>297</v>
      </c>
    </row>
    <row r="69" spans="1:7" s="12" customFormat="1" ht="22.8" x14ac:dyDescent="0.3">
      <c r="A69" s="10" t="s">
        <v>40</v>
      </c>
      <c r="B69" s="7" t="s">
        <v>16</v>
      </c>
      <c r="C69" s="11" t="s">
        <v>81</v>
      </c>
      <c r="D69" s="17" t="s">
        <v>242</v>
      </c>
      <c r="E69" s="29" t="s">
        <v>283</v>
      </c>
      <c r="F69" s="13">
        <f t="shared" si="1"/>
        <v>2</v>
      </c>
      <c r="G69" s="32" t="s">
        <v>297</v>
      </c>
    </row>
    <row r="70" spans="1:7" s="12" customFormat="1" ht="22.8" x14ac:dyDescent="0.3">
      <c r="A70" s="10" t="s">
        <v>40</v>
      </c>
      <c r="B70" s="7" t="s">
        <v>16</v>
      </c>
      <c r="C70" s="11" t="s">
        <v>82</v>
      </c>
      <c r="D70" s="17" t="s">
        <v>243</v>
      </c>
      <c r="E70" s="29" t="s">
        <v>283</v>
      </c>
      <c r="F70" s="13">
        <f t="shared" si="1"/>
        <v>2</v>
      </c>
      <c r="G70" s="32" t="s">
        <v>297</v>
      </c>
    </row>
    <row r="71" spans="1:7" s="12" customFormat="1" ht="22.8" x14ac:dyDescent="0.3">
      <c r="A71" s="10" t="s">
        <v>40</v>
      </c>
      <c r="B71" s="7" t="s">
        <v>16</v>
      </c>
      <c r="C71" s="11" t="s">
        <v>83</v>
      </c>
      <c r="D71" s="17" t="s">
        <v>244</v>
      </c>
      <c r="E71" s="29" t="s">
        <v>283</v>
      </c>
      <c r="F71" s="13">
        <f t="shared" si="1"/>
        <v>2</v>
      </c>
      <c r="G71" s="32" t="s">
        <v>298</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283</v>
      </c>
      <c r="F79" s="13">
        <f t="shared" si="1"/>
        <v>2</v>
      </c>
      <c r="G79" s="32" t="s">
        <v>299</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283</v>
      </c>
      <c r="F82" s="13">
        <f t="shared" si="1"/>
        <v>2</v>
      </c>
      <c r="G82" s="32" t="s">
        <v>300</v>
      </c>
    </row>
    <row r="83" spans="1:7" s="12" customFormat="1" ht="22.8" x14ac:dyDescent="0.3">
      <c r="A83" s="10" t="s">
        <v>41</v>
      </c>
      <c r="B83" s="7" t="s">
        <v>19</v>
      </c>
      <c r="C83" s="11" t="s">
        <v>91</v>
      </c>
      <c r="D83" s="17" t="s">
        <v>250</v>
      </c>
      <c r="E83" s="29" t="s">
        <v>280</v>
      </c>
      <c r="F83" s="13">
        <f t="shared" si="1"/>
        <v>1</v>
      </c>
      <c r="G83" s="32"/>
    </row>
    <row r="84" spans="1:7" s="12" customFormat="1" ht="22.8" x14ac:dyDescent="0.3">
      <c r="A84" s="10" t="s">
        <v>42</v>
      </c>
      <c r="B84" s="7" t="s">
        <v>20</v>
      </c>
      <c r="C84" s="11" t="s">
        <v>92</v>
      </c>
      <c r="D84" s="17" t="s">
        <v>251</v>
      </c>
      <c r="E84" s="29" t="s">
        <v>283</v>
      </c>
      <c r="F84" s="13">
        <f t="shared" si="1"/>
        <v>2</v>
      </c>
      <c r="G84" s="41" t="s">
        <v>321</v>
      </c>
    </row>
    <row r="85" spans="1:7" s="12" customFormat="1" ht="34.200000000000003" x14ac:dyDescent="0.3">
      <c r="A85" s="10" t="s">
        <v>42</v>
      </c>
      <c r="B85" s="7" t="s">
        <v>21</v>
      </c>
      <c r="C85" s="11" t="s">
        <v>93</v>
      </c>
      <c r="D85" s="17" t="s">
        <v>184</v>
      </c>
      <c r="E85" s="29" t="s">
        <v>283</v>
      </c>
      <c r="F85" s="13">
        <f t="shared" si="1"/>
        <v>2</v>
      </c>
      <c r="G85" s="41" t="s">
        <v>321</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283</v>
      </c>
      <c r="F87" s="13">
        <f t="shared" si="1"/>
        <v>2</v>
      </c>
      <c r="G87" s="32" t="s">
        <v>317</v>
      </c>
    </row>
    <row r="88" spans="1:7" s="12" customFormat="1" ht="34.200000000000003" x14ac:dyDescent="0.3">
      <c r="A88" s="10" t="s">
        <v>42</v>
      </c>
      <c r="B88" s="7" t="s">
        <v>21</v>
      </c>
      <c r="C88" s="11" t="s">
        <v>108</v>
      </c>
      <c r="D88" s="17" t="s">
        <v>186</v>
      </c>
      <c r="E88" s="29" t="s">
        <v>283</v>
      </c>
      <c r="F88" s="13">
        <f t="shared" si="1"/>
        <v>2</v>
      </c>
      <c r="G88" s="32" t="s">
        <v>316</v>
      </c>
    </row>
    <row r="89" spans="1:7" s="12" customFormat="1" ht="22.8" x14ac:dyDescent="0.3">
      <c r="A89" s="10" t="s">
        <v>42</v>
      </c>
      <c r="B89" s="7" t="s">
        <v>21</v>
      </c>
      <c r="C89" s="11" t="s">
        <v>108</v>
      </c>
      <c r="D89" s="17" t="s">
        <v>187</v>
      </c>
      <c r="E89" s="29" t="s">
        <v>283</v>
      </c>
      <c r="F89" s="13">
        <f t="shared" si="1"/>
        <v>2</v>
      </c>
      <c r="G89" s="32" t="s">
        <v>322</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280</v>
      </c>
      <c r="F92" s="13">
        <f t="shared" si="1"/>
        <v>1</v>
      </c>
      <c r="G92" s="32"/>
    </row>
    <row r="93" spans="1:7" s="12" customFormat="1" ht="22.8" x14ac:dyDescent="0.3">
      <c r="A93" s="10" t="s">
        <v>42</v>
      </c>
      <c r="B93" s="7" t="s">
        <v>23</v>
      </c>
      <c r="C93" s="11" t="s">
        <v>111</v>
      </c>
      <c r="D93" s="17" t="s">
        <v>252</v>
      </c>
      <c r="E93" s="29" t="s">
        <v>280</v>
      </c>
      <c r="F93" s="13">
        <f t="shared" si="1"/>
        <v>1</v>
      </c>
      <c r="G93" s="32"/>
    </row>
    <row r="94" spans="1:7" s="12" customFormat="1" ht="34.200000000000003"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283</v>
      </c>
      <c r="F95" s="13">
        <f t="shared" si="1"/>
        <v>2</v>
      </c>
      <c r="G95" s="32" t="s">
        <v>301</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283</v>
      </c>
      <c r="F103" s="13">
        <f t="shared" si="1"/>
        <v>2</v>
      </c>
      <c r="G103" s="32" t="s">
        <v>302</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283</v>
      </c>
      <c r="F108" s="13">
        <f t="shared" si="1"/>
        <v>2</v>
      </c>
      <c r="G108" s="32" t="s">
        <v>309</v>
      </c>
    </row>
    <row r="109" spans="1:7" s="12" customFormat="1" ht="22.8" x14ac:dyDescent="0.3">
      <c r="A109" s="10" t="s">
        <v>43</v>
      </c>
      <c r="B109" s="7" t="s">
        <v>27</v>
      </c>
      <c r="C109" s="11" t="s">
        <v>126</v>
      </c>
      <c r="D109" s="17" t="s">
        <v>259</v>
      </c>
      <c r="E109" s="29" t="s">
        <v>283</v>
      </c>
      <c r="F109" s="13">
        <f t="shared" si="1"/>
        <v>2</v>
      </c>
      <c r="G109" s="32" t="s">
        <v>309</v>
      </c>
    </row>
    <row r="110" spans="1:7" s="12" customFormat="1" ht="22.8" x14ac:dyDescent="0.3">
      <c r="A110" s="10" t="s">
        <v>43</v>
      </c>
      <c r="B110" s="7" t="s">
        <v>27</v>
      </c>
      <c r="C110" s="11" t="s">
        <v>126</v>
      </c>
      <c r="D110" s="17" t="s">
        <v>145</v>
      </c>
      <c r="E110" s="29" t="s">
        <v>283</v>
      </c>
      <c r="F110" s="13">
        <f t="shared" si="1"/>
        <v>2</v>
      </c>
      <c r="G110" s="32" t="s">
        <v>310</v>
      </c>
    </row>
    <row r="111" spans="1:7" ht="22.8" x14ac:dyDescent="0.3">
      <c r="A111" s="9" t="s">
        <v>43</v>
      </c>
      <c r="B111" s="6" t="s">
        <v>27</v>
      </c>
      <c r="C111" s="2" t="s">
        <v>127</v>
      </c>
      <c r="D111" s="22" t="s">
        <v>193</v>
      </c>
      <c r="E111" s="28" t="s">
        <v>283</v>
      </c>
      <c r="F111" s="13">
        <f t="shared" si="1"/>
        <v>2</v>
      </c>
      <c r="G111" s="30" t="s">
        <v>310</v>
      </c>
    </row>
    <row r="112" spans="1:7" s="12" customFormat="1" ht="34.200000000000003" x14ac:dyDescent="0.3">
      <c r="A112" s="10" t="s">
        <v>43</v>
      </c>
      <c r="B112" s="7" t="s">
        <v>27</v>
      </c>
      <c r="C112" s="11" t="s">
        <v>127</v>
      </c>
      <c r="D112" s="17" t="s">
        <v>260</v>
      </c>
      <c r="E112" s="29" t="s">
        <v>283</v>
      </c>
      <c r="F112" s="13">
        <f t="shared" si="1"/>
        <v>2</v>
      </c>
      <c r="G112" s="32" t="s">
        <v>318</v>
      </c>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281</v>
      </c>
      <c r="F118" s="13">
        <f t="shared" si="1"/>
        <v>3</v>
      </c>
      <c r="G118" s="32" t="s">
        <v>307</v>
      </c>
    </row>
    <row r="119" spans="1:7" s="12" customFormat="1" ht="22.8" x14ac:dyDescent="0.3">
      <c r="A119" s="10" t="s">
        <v>44</v>
      </c>
      <c r="B119" s="7" t="s">
        <v>28</v>
      </c>
      <c r="C119" s="11" t="s">
        <v>131</v>
      </c>
      <c r="D119" s="17" t="s">
        <v>264</v>
      </c>
      <c r="E119" s="29" t="s">
        <v>281</v>
      </c>
      <c r="F119" s="13">
        <f t="shared" si="1"/>
        <v>3</v>
      </c>
      <c r="G119" s="32" t="s">
        <v>323</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281</v>
      </c>
      <c r="F121" s="13">
        <f t="shared" si="1"/>
        <v>3</v>
      </c>
      <c r="G121" s="32" t="s">
        <v>324</v>
      </c>
    </row>
    <row r="122" spans="1:7" s="12" customFormat="1" ht="20.25" customHeight="1" x14ac:dyDescent="0.3">
      <c r="A122" s="10" t="s">
        <v>44</v>
      </c>
      <c r="B122" s="7" t="s">
        <v>29</v>
      </c>
      <c r="C122" s="11" t="s">
        <v>133</v>
      </c>
      <c r="D122" s="17" t="s">
        <v>265</v>
      </c>
      <c r="E122" s="29" t="s">
        <v>281</v>
      </c>
      <c r="F122" s="13">
        <f t="shared" si="1"/>
        <v>3</v>
      </c>
      <c r="G122" s="32" t="s">
        <v>308</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280</v>
      </c>
      <c r="F128" s="13">
        <f t="shared" si="1"/>
        <v>1</v>
      </c>
      <c r="G128" s="32"/>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281</v>
      </c>
      <c r="F132" s="13">
        <f t="shared" si="2"/>
        <v>3</v>
      </c>
      <c r="G132" s="32" t="s">
        <v>305</v>
      </c>
    </row>
    <row r="133" spans="1:7" s="12" customFormat="1" ht="22.8" x14ac:dyDescent="0.3">
      <c r="A133" s="10" t="s">
        <v>45</v>
      </c>
      <c r="B133" s="7" t="s">
        <v>31</v>
      </c>
      <c r="C133" s="11" t="s">
        <v>106</v>
      </c>
      <c r="D133" s="17" t="s">
        <v>269</v>
      </c>
      <c r="E133" s="29" t="s">
        <v>283</v>
      </c>
      <c r="F133" s="13">
        <f t="shared" si="2"/>
        <v>2</v>
      </c>
      <c r="G133" s="32" t="s">
        <v>306</v>
      </c>
    </row>
    <row r="134" spans="1:7" s="12" customFormat="1" ht="22.8" x14ac:dyDescent="0.3">
      <c r="A134" s="10" t="s">
        <v>45</v>
      </c>
      <c r="B134" s="7" t="s">
        <v>31</v>
      </c>
      <c r="C134" s="11" t="s">
        <v>106</v>
      </c>
      <c r="D134" s="17" t="s">
        <v>151</v>
      </c>
      <c r="E134" s="29" t="s">
        <v>283</v>
      </c>
      <c r="F134" s="13">
        <f t="shared" si="2"/>
        <v>2</v>
      </c>
      <c r="G134" s="32" t="s">
        <v>306</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280</v>
      </c>
      <c r="F136" s="13">
        <f t="shared" si="2"/>
        <v>1</v>
      </c>
      <c r="G136" s="32"/>
    </row>
    <row r="137" spans="1:7" ht="34.200000000000003" x14ac:dyDescent="0.3">
      <c r="A137" s="9" t="s">
        <v>46</v>
      </c>
      <c r="B137" s="6" t="s">
        <v>32</v>
      </c>
      <c r="C137" s="2" t="s">
        <v>95</v>
      </c>
      <c r="D137" s="22" t="s">
        <v>271</v>
      </c>
      <c r="E137" s="28" t="s">
        <v>283</v>
      </c>
      <c r="F137" s="13">
        <f t="shared" si="2"/>
        <v>2</v>
      </c>
      <c r="G137" s="30" t="s">
        <v>303</v>
      </c>
    </row>
    <row r="138" spans="1:7" ht="34.200000000000003" x14ac:dyDescent="0.3">
      <c r="A138" s="9" t="s">
        <v>46</v>
      </c>
      <c r="B138" s="6" t="s">
        <v>32</v>
      </c>
      <c r="C138" s="2" t="s">
        <v>95</v>
      </c>
      <c r="D138" s="22" t="s">
        <v>201</v>
      </c>
      <c r="E138" s="28" t="s">
        <v>283</v>
      </c>
      <c r="F138" s="13">
        <f t="shared" si="2"/>
        <v>2</v>
      </c>
      <c r="G138" s="30" t="s">
        <v>303</v>
      </c>
    </row>
    <row r="139" spans="1:7" ht="57" x14ac:dyDescent="0.3">
      <c r="A139" s="9" t="s">
        <v>46</v>
      </c>
      <c r="B139" s="6" t="s">
        <v>32</v>
      </c>
      <c r="C139" s="2" t="s">
        <v>96</v>
      </c>
      <c r="D139" s="17" t="s">
        <v>202</v>
      </c>
      <c r="E139" s="28" t="s">
        <v>281</v>
      </c>
      <c r="F139" s="13">
        <f t="shared" si="2"/>
        <v>3</v>
      </c>
      <c r="G139" s="33" t="s">
        <v>319</v>
      </c>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283</v>
      </c>
      <c r="F143" s="13">
        <f t="shared" si="2"/>
        <v>2</v>
      </c>
      <c r="G143" s="30" t="s">
        <v>304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B4261A2CCDDD246BE797AA321D7A104" ma:contentTypeVersion="2" ma:contentTypeDescription="Stvaranje novog dokumenta." ma:contentTypeScope="" ma:versionID="f858fd98a1540a13cd12fdd013b85d8a">
  <xsd:schema xmlns:xsd="http://www.w3.org/2001/XMLSchema" xmlns:xs="http://www.w3.org/2001/XMLSchema" xmlns:p="http://schemas.microsoft.com/office/2006/metadata/properties" xmlns:ns3="eecdfc64-c26f-471a-8700-69241645320b" targetNamespace="http://schemas.microsoft.com/office/2006/metadata/properties" ma:root="true" ma:fieldsID="5c074d89bf0d334664ac68cb28f1c5e5" ns3:_="">
    <xsd:import namespace="eecdfc64-c26f-471a-8700-69241645320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dfc64-c26f-471a-8700-692416453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www.w3.org/XML/1998/namespac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http://purl.org/dc/dcmitype/"/>
    <ds:schemaRef ds:uri="eecdfc64-c26f-471a-8700-69241645320b"/>
    <ds:schemaRef ds:uri="http://schemas.microsoft.com/office/2006/metadata/properties"/>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4D654A60-A429-4289-B5DC-CC0135896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dfc64-c26f-471a-8700-6924164532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Tajana Vlašić</cp:lastModifiedBy>
  <dcterms:created xsi:type="dcterms:W3CDTF">2020-02-25T17:07:08Z</dcterms:created>
  <dcterms:modified xsi:type="dcterms:W3CDTF">2022-06-30T13:44:55Z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0x0101000B4261A2CCDDD246BE797AA321D7A104</vt:lpwstr>
  </property>
</Properties>
</file>