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Voditeljfinancijaira\Desktop\HANFA Korporativno\2024\Upitnik o usklađenosti\"/>
    </mc:Choice>
  </mc:AlternateContent>
  <xr:revisionPtr revIDLastSave="0" documentId="13_ncr:1_{242944D4-3B1B-4024-9039-E3007549C15B}" xr6:coauthVersionLast="47" xr6:coauthVersionMax="47" xr10:uidLastSave="{00000000-0000-0000-0000-000000000000}"/>
  <bookViews>
    <workbookView xWindow="-108" yWindow="-108" windowWidth="23256" windowHeight="1389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2">'Upitnik o usklađenosti'!$A$1:$AI$143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<sst xmlns="http://schemas.openxmlformats.org/spreadsheetml/2006/main" count="782" uniqueCount="320">
  <si>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</si>
  <si>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</si>
  <si>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</si>
  <si>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</si>
  <si>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</si>
  <si>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</si>
  <si>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</si>
  <si>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</si>
  <si>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</si>
  <si>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</si>
  <si>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</si>
  <si>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</si>
  <si>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</si>
  <si>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</si>
  <si>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</si>
  <si>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</si>
  <si>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</si>
  <si>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</si>
  <si>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</si>
  <si>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</si>
  <si>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</si>
  <si>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</si>
  <si>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</si>
  <si>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</si>
  <si>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</si>
  <si>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</si>
  <si>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</si>
  <si>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</si>
  <si>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</si>
  <si>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</si>
  <si>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</si>
  <si>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</si>
  <si>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</si>
  <si>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</si>
  <si>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</si>
  <si>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</si>
  <si>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</si>
  <si>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</si>
  <si>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</si>
  <si>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</si>
  <si>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</si>
  <si>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</si>
  <si>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</si>
  <si>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</si>
  <si>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</si>
  <si>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</si>
  <si>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</si>
  <si>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</si>
  <si>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</si>
  <si>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</si>
  <si>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</si>
  <si>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</si>
  <si>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</si>
  <si>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</si>
  <si>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</si>
  <si>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</si>
  <si>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</si>
  <si>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</si>
  <si>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</si>
  <si>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</si>
  <si>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</si>
  <si>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</si>
  <si>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</si>
  <si>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</si>
  <si>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</si>
  <si>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</si>
  <si>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</si>
  <si>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</si>
  <si>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</si>
  <si>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</si>
  <si>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</si>
  <si>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</si>
  <si>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</si>
  <si>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</si>
  <si>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</si>
  <si>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</si>
  <si>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</si>
  <si>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</si>
  <si>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</si>
  <si>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</si>
  <si>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</si>
  <si>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</si>
  <si>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</si>
  <si>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</si>
  <si>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</si>
  <si>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</si>
  <si>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</si>
  <si>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</si>
  <si>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</si>
  <si>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</si>
  <si>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</si>
  <si>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</si>
  <si>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</si>
  <si>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</si>
  <si>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</si>
  <si>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</si>
  <si>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</si>
  <si>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</si>
  <si>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</si>
  <si>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</si>
  <si>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</si>
  <si>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</si>
  <si>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</si>
  <si>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</si>
  <si>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</si>
  <si>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</si>
  <si>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</si>
  <si>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</si>
  <si>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</si>
  <si>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</si>
  <si>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</si>
  <si>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</si>
  <si>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</si>
  <si>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</si>
  <si>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</si>
  <si>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</si>
  <si>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</si>
  <si>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</si>
  <si>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</si>
  <si>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</si>
  <si>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</si>
  <si>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</si>
  <si>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</si>
  <si>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</si>
  <si>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</si>
  <si>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</si>
  <si>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</si>
  <si>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</si>
  <si>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</si>
  <si>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</si>
  <si>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</si>
  <si>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</si>
  <si>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</si>
  <si>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</si>
  <si>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</si>
  <si>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</si>
  <si>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</si>
  <si>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</si>
  <si>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</si>
  <si>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</si>
  <si>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</si>
  <si>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</si>
  <si>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</si>
  <si>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</si>
  <si>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</si>
  <si>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</si>
  <si>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</si>
  <si>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</si>
  <si>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</si>
  <si>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</si>
  <si>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</si>
  <si>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</si>
  <si>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</si>
  <si>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</si>
  <si>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</si>
  <si>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</si>
  <si>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</si>
  <si>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</si>
  <si>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</si>
  <si>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</si>
  <si>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</si>
  <si>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</si>
  <si>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</si>
  <si>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</si>
  <si>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</si>
  <si>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</si>
  <si>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</si>
  <si>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</si>
  <si>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</si>
  <si>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</si>
  <si>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</si>
  <si>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</si>
  <si>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</si>
  <si>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</si>
  <si>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</si>
  <si>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</si>
  <si>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</si>
  <si>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</si>
  <si>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</si>
  <si>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</si>
  <si>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</si>
  <si>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</si>
  <si>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</si>
  <si>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</si>
  <si>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</si>
  <si>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</si>
  <si>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</si>
  <si>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</si>
  <si>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</si>
  <si>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</si>
  <si>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</si>
  <si>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</si>
  <si>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</si>
  <si>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</si>
  <si>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</si>
  <si>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</si>
  <si>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</si>
  <si>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</si>
  <si>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</si>
  <si>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</si>
  <si>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</si>
  <si>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</si>
  <si>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</si>
  <si>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</si>
  <si>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</si>
  <si>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</si>
  <si>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</si>
  <si>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</si>
  <si>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</si>
  <si>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</si>
  <si>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</si>
  <si>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</si>
  <si>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</si>
  <si>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</si>
  <si>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</si>
  <si>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</si>
  <si>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</si>
  <si>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</si>
  <si>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</si>
  <si>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</si>
  <si>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</si>
  <si>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</si>
  <si>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</si>
  <si>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</si>
  <si>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</si>
  <si>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</si>
  <si>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</si>
  <si>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</si>
  <si>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</si>
  <si>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</si>
  <si>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</si>
  <si>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</si>
  <si>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</si>
  <si>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</si>
  <si>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</si>
  <si>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</si>
  <si>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</si>
  <si>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</si>
  <si>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</si>
  <si>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</si>
  <si>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</si>
  <si>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</si>
  <si>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</si>
  <si>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</si>
  <si>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</si>
  <si>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</si>
  <si>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</si>
  <si>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</si>
  <si>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</si>
  <si>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</si>
  <si>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</si>
  <si>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</si>
  <si>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</si>
  <si>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</si>
  <si>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</si>
  <si>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</si>
  <si>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</si>
  <si>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</si>
  <si>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</si>
  <si>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</si>
  <si>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</si>
  <si>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</si>
  <si>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</si>
  <si>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</si>
  <si>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</si>
  <si>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</si>
  <si>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</si>
  <si>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</si>
  <si>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</si>
  <si>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</si>
  <si>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</si>
  <si>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</si>
  <si>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</si>
  <si>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</si>
  <si>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</si>
  <si>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</si>
  <si>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</si>
  <si>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</si>
  <si>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</si>
  <si>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</si>
  <si>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</si>
  <si>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</si>
  <si>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</si>
  <si>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Na mrežnim stranicama su dostupne politike koje su usvojene</t>
  </si>
  <si>
    <t>Članovi Uprave i Nadzornog odbora s obzirom na svoju funkciju, ulogu i zadatke biraju se, odnosno imenuju s obzirom na svoje kompetencije, stručnost i sposobnost te je postavljanje uvjeta u odnosu na bilo kakvu spolnu ili drugu orijentaciju (primjerice rasnu, vjersku, nacionalnu i sl.) neprimjereno gospodarskim subjektima</t>
  </si>
  <si>
    <t>Značajne transakcije koje ne prelaze okvire redovnih usluga iz djelatnosti Društva
(uobičajene usluge smještaja, hrane, pića i druge ugostiteljske usluge) se ne
procjenjuju od strane neovisnih stručnjaka. Ostale značajne transakcije procjenjuju se u slučajevima i uvjetima sukladno relevantnim odredbama Zakona o trgovačkim društvima za sve poslove s povezanim osobama.</t>
  </si>
  <si>
    <t>Nisu usvojene politike povezane sa sprječavanjem i sankcioniranjem mita i 
korupcije - u fazi usklađenja</t>
  </si>
  <si>
    <t>Statutom je izričito i nedvosmisleno propisano za koje je odluke potrebna suglasnost Nadzornog odbora, a za koje se uprava treba prethodno savjetovati s Nadzornim odborom. Statut je javno objavljen i dostupan na mrežnim stranicama Društva.</t>
  </si>
  <si>
    <t>Potrebna je objava Kolektivnog ugovora i njegovih dodataka na mrežnim stranicama Društva.</t>
  </si>
  <si>
    <t>Procjenjuje ih Nadzorni odbor, a po potrebi se konzultira i revizorski odbor te neovisni revizor.</t>
  </si>
  <si>
    <t>Članovi Uprave i Nadzornog odbora s obzirom na svoju funkciju, ulogu i zadatke biraju se, odnosno imenuju s obzirom na svoje kompetencije, stručnost i sposobnost te je postavljanje uvjeta u odnosu na bilo kakvu spolnu ili drugu orijentaciju (primjerice rasnu, vjersku, nacionalnu i sl.) neprimjereno gospodarskim subjektima. Orijentacija Društva na potpunu ravnopravnost neupitna je i proizlazi iz više internih akata.</t>
  </si>
  <si>
    <t>Zadaće odbora za imenovanja vrše uprava i Nadzorni odbor, svaki u svom djelokrugu rada, a u važnim pitanjima, djeluju zajednički.</t>
  </si>
  <si>
    <t>Nadzorni odbor obnaša funkciju odbora za imenovanja.</t>
  </si>
  <si>
    <t>Nadzorni odbor obnaša funkciju odbora za primitke.</t>
  </si>
  <si>
    <t>Utvrdio je navedeno za revizijski odbor, ne i za ostale odbore.</t>
  </si>
  <si>
    <t>Potrebno je uskladiti.</t>
  </si>
  <si>
    <t>Nije primjenjivo jer društvo ne posluje unutar grupe.</t>
  </si>
  <si>
    <t>Nije primjenjivo u slučaju jednočlane uprave.</t>
  </si>
  <si>
    <t>Okvirna ocjena dana je u okviru godišnjeg izviješća o nadzoru nad poslovanjem društva.</t>
  </si>
  <si>
    <t>Takvih usluga do sada nije bilo.</t>
  </si>
  <si>
    <t>Unutarnja kontrola procesa odvija se u više sektora, pa jedinstveni odjel unutarnje revizije nije osnovan.</t>
  </si>
  <si>
    <t>Potrebna objava na mrežnim stranicama društva.</t>
  </si>
  <si>
    <t>Samo u situacijama kada to nadilazi ovlaštenja uprave društva, u protivnom, Nadzornom odboru se daje informacija.</t>
  </si>
  <si>
    <t>Dostupne su na hrvatskom jeziku.</t>
  </si>
  <si>
    <t>Dostupni su na hrvatskom jeziku.</t>
  </si>
  <si>
    <t>Ugovorom o radu zabranjeno je biti članom uprave ili nadzornog odbora u nekom
drugom društvu, osim ukoliko to nadzorni odbor izričito odobri</t>
  </si>
  <si>
    <t>U fazi usklađenja.</t>
  </si>
  <si>
    <t>Uprava je jednočlana pa Poslovnik o njezinom radu nije primjenjiv.</t>
  </si>
  <si>
    <t>Pravila ponašanja na radu i sankcije propisane za kršenje tih pravila doneseni su uz suglasnost Radničkog vijeća i Sindikalnog povjerenika koji djeluju u Društvu.</t>
  </si>
  <si>
    <t xml:space="preserve">Članovi nadzornog odbora su predstavnici vlasnika te jedan predstavnik radnika.
</t>
  </si>
  <si>
    <t>Pravo Nadzornog odbora za angažman stručnjaka na teret društva definiran je odredbom članka 263. st. 2. Zakona o trgovačkim društvima.</t>
  </si>
  <si>
    <t>Društvo je u 2020. usvojilo politiku primitaka na Glavnoj skupštini održanoj 20.08.2020., no ista ne pretpostavlja dodjelu dionica članovim uprave.</t>
  </si>
  <si>
    <t>Društvo je u 2020. usvojilo politiku primitaka na Glavnoj skupštini održanoj 20.08.2020., no primici članova nadzornog odobra definiraju se odlukom Glavne skupštine.</t>
  </si>
  <si>
    <t>Društvo je u 2020. usvojilo politiku primitaka na Glavnoj skupštini održanoj 20.08.2020., no primici predsjednika nadzornog odbora definiraju su odlukom Glavne skupštine.</t>
  </si>
  <si>
    <t>Trenutno dostupna rješenja ne omogućavaju troškovno efikasno održavanje Glavne skupštine elektronskim putem, niti pružaju dovoljnu sigurnost i fleksibilnost kakvu ima Glavna skupština održana na klasičan način. Čim tržište bude iznjedrilo povoljno i efikasno rješenje, Uprava će predložiti Glavnoj skupštini izmjenu statuta .</t>
  </si>
  <si>
    <t>Dio informacija je objavljen i dosutupan. Dio koji nedostaje će se uskladiti.</t>
  </si>
  <si>
    <t>Pravne poslove obavlja vanjski odvjetnički ured</t>
  </si>
  <si>
    <t>Do narednog postupka predlaganja 
kandidata po isteku mandata, Društvo će uskladiti postupanje sukladno preporuci Kodeksa.</t>
  </si>
  <si>
    <t>Traženi podaci objavljuju se u Izvješću Nadzornog odbora Glavnoj skupštini o 
obavljenom nadzoru vođenja poslova. U izvješću za 2025. godinu isti će biti i dijelom godišnjeg izvješća</t>
  </si>
  <si>
    <t>Ukupni podaci o primicima uprave i članova nadzornog odbora objavljeni su u godišnjem financijskom izvješću za 2024.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</si>
</sst>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N7" sqref="N7"/>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H5" sqref="H5"/>
    </sheetView>
  </sheetViews>
  <sheetFormatPr defaultColWidth="9.109375"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2416</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zoomScaleNormal="100" workbookViewId="0">
      <selection activeCell="J3" sqref="J3"/>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282</v>
      </c>
      <c r="F4" s="11">
        <f t="shared" si="0"/>
        <v>3</v>
      </c>
      <c r="G4" s="28" t="s">
        <v>287</v>
      </c>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7"/>
    </row>
    <row r="8" spans="1:8" ht="45.6" x14ac:dyDescent="0.3">
      <c r="A8" s="8" t="s">
        <v>75</v>
      </c>
      <c r="B8" s="5" t="s">
        <v>0</v>
      </c>
      <c r="C8" s="2" t="s">
        <v>41</v>
      </c>
      <c r="D8" s="19" t="s">
        <v>211</v>
      </c>
      <c r="E8" s="25" t="s">
        <v>280</v>
      </c>
      <c r="F8" s="11">
        <f t="shared" si="0"/>
        <v>1</v>
      </c>
      <c r="G8" s="27"/>
    </row>
    <row r="9" spans="1:8" ht="45.6" x14ac:dyDescent="0.3">
      <c r="A9" s="8" t="s">
        <v>75</v>
      </c>
      <c r="B9" s="5" t="s">
        <v>2</v>
      </c>
      <c r="C9" s="2" t="s">
        <v>42</v>
      </c>
      <c r="D9" s="19" t="s">
        <v>220</v>
      </c>
      <c r="E9" s="25" t="s">
        <v>282</v>
      </c>
      <c r="F9" s="11">
        <f t="shared" si="0"/>
        <v>3</v>
      </c>
      <c r="G9" s="28" t="s">
        <v>308</v>
      </c>
    </row>
    <row r="10" spans="1:8" ht="22.8" x14ac:dyDescent="0.3">
      <c r="A10" s="8" t="s">
        <v>75</v>
      </c>
      <c r="B10" s="5" t="s">
        <v>2</v>
      </c>
      <c r="C10" s="2" t="s">
        <v>42</v>
      </c>
      <c r="D10" s="19" t="s">
        <v>221</v>
      </c>
      <c r="E10" s="25" t="s">
        <v>281</v>
      </c>
      <c r="F10" s="11">
        <f t="shared" si="0"/>
        <v>2</v>
      </c>
      <c r="G10" s="28" t="s">
        <v>288</v>
      </c>
    </row>
    <row r="11" spans="1:8" ht="22.8" x14ac:dyDescent="0.3">
      <c r="A11" s="8" t="s">
        <v>38</v>
      </c>
      <c r="B11" s="5" t="s">
        <v>3</v>
      </c>
      <c r="C11" s="2" t="s">
        <v>43</v>
      </c>
      <c r="D11" s="19" t="s">
        <v>222</v>
      </c>
      <c r="E11" s="25" t="s">
        <v>280</v>
      </c>
      <c r="F11" s="11">
        <f t="shared" si="0"/>
        <v>1</v>
      </c>
      <c r="G11" s="27"/>
    </row>
    <row r="12" spans="1:8" ht="22.8" x14ac:dyDescent="0.3">
      <c r="A12" s="8" t="s">
        <v>38</v>
      </c>
      <c r="B12" s="5" t="s">
        <v>3</v>
      </c>
      <c r="C12" s="2" t="s">
        <v>43</v>
      </c>
      <c r="D12" s="19" t="s">
        <v>165</v>
      </c>
      <c r="E12" s="25" t="s">
        <v>281</v>
      </c>
      <c r="F12" s="11">
        <f t="shared" si="0"/>
        <v>2</v>
      </c>
      <c r="G12" s="27" t="s">
        <v>306</v>
      </c>
    </row>
    <row r="13" spans="1:8" ht="22.8" x14ac:dyDescent="0.3">
      <c r="A13" s="8" t="s">
        <v>38</v>
      </c>
      <c r="B13" s="5" t="s">
        <v>3</v>
      </c>
      <c r="C13" s="2" t="s">
        <v>43</v>
      </c>
      <c r="D13" s="19" t="s">
        <v>166</v>
      </c>
      <c r="E13" s="25" t="s">
        <v>281</v>
      </c>
      <c r="F13" s="11">
        <f t="shared" si="0"/>
        <v>2</v>
      </c>
      <c r="G13" s="27" t="s">
        <v>306</v>
      </c>
    </row>
    <row r="14" spans="1:8" ht="22.8" x14ac:dyDescent="0.3">
      <c r="A14" s="9" t="s">
        <v>38</v>
      </c>
      <c r="B14" s="6" t="s">
        <v>3</v>
      </c>
      <c r="C14" s="10" t="s">
        <v>44</v>
      </c>
      <c r="D14" s="14" t="s">
        <v>273</v>
      </c>
      <c r="E14" s="26" t="s">
        <v>280</v>
      </c>
      <c r="F14" s="11">
        <f t="shared" si="0"/>
        <v>1</v>
      </c>
      <c r="G14" s="29"/>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280</v>
      </c>
      <c r="F16" s="11">
        <f t="shared" si="0"/>
        <v>1</v>
      </c>
      <c r="G16" s="29"/>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8"/>
    </row>
    <row r="19" spans="1:7" ht="45.6" x14ac:dyDescent="0.3">
      <c r="A19" s="8" t="s">
        <v>38</v>
      </c>
      <c r="B19" s="5" t="s">
        <v>4</v>
      </c>
      <c r="C19" s="2" t="s">
        <v>46</v>
      </c>
      <c r="D19" s="14" t="s">
        <v>205</v>
      </c>
      <c r="E19" s="25" t="s">
        <v>280</v>
      </c>
      <c r="F19" s="11">
        <f t="shared" si="0"/>
        <v>1</v>
      </c>
      <c r="G19" s="28"/>
    </row>
    <row r="20" spans="1:7" ht="34.200000000000003" x14ac:dyDescent="0.3">
      <c r="A20" s="8" t="s">
        <v>38</v>
      </c>
      <c r="B20" s="5" t="s">
        <v>5</v>
      </c>
      <c r="C20" s="2" t="s">
        <v>47</v>
      </c>
      <c r="D20" s="19" t="s">
        <v>72</v>
      </c>
      <c r="E20" s="25" t="s">
        <v>280</v>
      </c>
      <c r="F20" s="11">
        <f t="shared" si="0"/>
        <v>1</v>
      </c>
      <c r="G20" s="27"/>
    </row>
    <row r="21" spans="1:7" ht="57" x14ac:dyDescent="0.3">
      <c r="A21" s="8" t="s">
        <v>38</v>
      </c>
      <c r="B21" s="5" t="s">
        <v>5</v>
      </c>
      <c r="C21" s="2" t="s">
        <v>47</v>
      </c>
      <c r="D21" s="14" t="s">
        <v>223</v>
      </c>
      <c r="E21" s="25" t="s">
        <v>282</v>
      </c>
      <c r="F21" s="11">
        <f t="shared" si="0"/>
        <v>3</v>
      </c>
      <c r="G21" s="28" t="s">
        <v>285</v>
      </c>
    </row>
    <row r="22" spans="1:7" ht="34.200000000000003" x14ac:dyDescent="0.3">
      <c r="A22" s="8" t="s">
        <v>38</v>
      </c>
      <c r="B22" s="5" t="s">
        <v>5</v>
      </c>
      <c r="C22" s="2" t="s">
        <v>48</v>
      </c>
      <c r="D22" s="19" t="s">
        <v>169</v>
      </c>
      <c r="E22" s="25" t="s">
        <v>280</v>
      </c>
      <c r="F22" s="11">
        <f t="shared" si="0"/>
        <v>1</v>
      </c>
      <c r="G22" s="27"/>
    </row>
    <row r="23" spans="1:7" ht="34.200000000000003" x14ac:dyDescent="0.3">
      <c r="A23" s="8" t="s">
        <v>38</v>
      </c>
      <c r="B23" s="5" t="s">
        <v>5</v>
      </c>
      <c r="C23" s="2" t="s">
        <v>48</v>
      </c>
      <c r="D23" s="19" t="s">
        <v>155</v>
      </c>
      <c r="E23" s="25" t="s">
        <v>282</v>
      </c>
      <c r="F23" s="11">
        <f t="shared" si="0"/>
        <v>3</v>
      </c>
      <c r="G23" s="28" t="s">
        <v>289</v>
      </c>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280</v>
      </c>
      <c r="F25" s="11">
        <f t="shared" si="0"/>
        <v>1</v>
      </c>
      <c r="G25" s="27"/>
    </row>
    <row r="26" spans="1:7" ht="57" x14ac:dyDescent="0.3">
      <c r="A26" s="8" t="s">
        <v>39</v>
      </c>
      <c r="B26" s="5" t="s">
        <v>6</v>
      </c>
      <c r="C26" s="2" t="s">
        <v>50</v>
      </c>
      <c r="D26" s="19" t="s">
        <v>225</v>
      </c>
      <c r="E26" s="25" t="s">
        <v>281</v>
      </c>
      <c r="F26" s="11">
        <f t="shared" si="0"/>
        <v>2</v>
      </c>
      <c r="G26" s="28" t="s">
        <v>290</v>
      </c>
    </row>
    <row r="27" spans="1:7" ht="45.6" x14ac:dyDescent="0.3">
      <c r="A27" s="8" t="s">
        <v>39</v>
      </c>
      <c r="B27" s="5" t="s">
        <v>6</v>
      </c>
      <c r="C27" s="2" t="s">
        <v>50</v>
      </c>
      <c r="D27" s="19" t="s">
        <v>171</v>
      </c>
      <c r="E27" s="25" t="s">
        <v>281</v>
      </c>
      <c r="F27" s="11">
        <f t="shared" si="0"/>
        <v>2</v>
      </c>
      <c r="G27" s="28" t="s">
        <v>284</v>
      </c>
    </row>
    <row r="28" spans="1:7" ht="22.8" x14ac:dyDescent="0.3">
      <c r="A28" s="8" t="s">
        <v>39</v>
      </c>
      <c r="B28" s="5" t="s">
        <v>7</v>
      </c>
      <c r="C28" s="2" t="s">
        <v>51</v>
      </c>
      <c r="D28" s="19" t="s">
        <v>226</v>
      </c>
      <c r="E28" s="25" t="s">
        <v>282</v>
      </c>
      <c r="F28" s="11">
        <f t="shared" si="0"/>
        <v>3</v>
      </c>
      <c r="G28" s="28" t="s">
        <v>291</v>
      </c>
    </row>
    <row r="29" spans="1:7" ht="34.200000000000003" x14ac:dyDescent="0.3">
      <c r="A29" s="8" t="s">
        <v>39</v>
      </c>
      <c r="B29" s="5" t="s">
        <v>8</v>
      </c>
      <c r="C29" s="2" t="s">
        <v>52</v>
      </c>
      <c r="D29" s="19" t="s">
        <v>227</v>
      </c>
      <c r="E29" s="25" t="s">
        <v>282</v>
      </c>
      <c r="F29" s="11">
        <f t="shared" si="0"/>
        <v>3</v>
      </c>
      <c r="G29" s="28" t="s">
        <v>317</v>
      </c>
    </row>
    <row r="30" spans="1:7" ht="34.200000000000003" x14ac:dyDescent="0.3">
      <c r="A30" s="8" t="s">
        <v>39</v>
      </c>
      <c r="B30" s="5" t="s">
        <v>8</v>
      </c>
      <c r="C30" s="2" t="s">
        <v>52</v>
      </c>
      <c r="D30" s="19" t="s">
        <v>228</v>
      </c>
      <c r="E30" s="25" t="s">
        <v>282</v>
      </c>
      <c r="F30" s="11">
        <f t="shared" si="0"/>
        <v>3</v>
      </c>
      <c r="G30" s="28" t="s">
        <v>317</v>
      </c>
    </row>
    <row r="31" spans="1:7" ht="34.200000000000003" x14ac:dyDescent="0.3">
      <c r="A31" s="8" t="s">
        <v>39</v>
      </c>
      <c r="B31" s="5" t="s">
        <v>8</v>
      </c>
      <c r="C31" s="2" t="s">
        <v>53</v>
      </c>
      <c r="D31" s="19" t="s">
        <v>229</v>
      </c>
      <c r="E31" s="25" t="s">
        <v>282</v>
      </c>
      <c r="F31" s="11">
        <f t="shared" si="0"/>
        <v>3</v>
      </c>
      <c r="G31" s="28" t="s">
        <v>317</v>
      </c>
    </row>
    <row r="32" spans="1:7" ht="34.200000000000003" x14ac:dyDescent="0.3">
      <c r="A32" s="8" t="s">
        <v>39</v>
      </c>
      <c r="B32" s="5" t="s">
        <v>8</v>
      </c>
      <c r="C32" s="2" t="s">
        <v>54</v>
      </c>
      <c r="D32" s="19" t="s">
        <v>230</v>
      </c>
      <c r="E32" s="25" t="s">
        <v>282</v>
      </c>
      <c r="F32" s="11">
        <f t="shared" si="0"/>
        <v>3</v>
      </c>
      <c r="G32" s="28" t="s">
        <v>317</v>
      </c>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280</v>
      </c>
      <c r="F34" s="11">
        <f t="shared" si="0"/>
        <v>1</v>
      </c>
      <c r="G34" s="27"/>
    </row>
    <row r="35" spans="1:7" ht="22.8" x14ac:dyDescent="0.3">
      <c r="A35" s="8" t="s">
        <v>40</v>
      </c>
      <c r="B35" s="5" t="s">
        <v>9</v>
      </c>
      <c r="C35" s="2" t="s">
        <v>57</v>
      </c>
      <c r="D35" s="20" t="s">
        <v>73</v>
      </c>
      <c r="E35" s="25" t="s">
        <v>280</v>
      </c>
      <c r="F35" s="11">
        <f t="shared" si="0"/>
        <v>1</v>
      </c>
      <c r="G35" s="28"/>
    </row>
    <row r="36" spans="1:7" ht="22.8" x14ac:dyDescent="0.3">
      <c r="A36" s="8" t="s">
        <v>40</v>
      </c>
      <c r="B36" s="5" t="s">
        <v>9</v>
      </c>
      <c r="C36" s="2" t="s">
        <v>58</v>
      </c>
      <c r="D36" s="14" t="s">
        <v>172</v>
      </c>
      <c r="E36" s="25" t="s">
        <v>280</v>
      </c>
      <c r="F36" s="11">
        <f t="shared" si="0"/>
        <v>1</v>
      </c>
      <c r="G36" s="27"/>
    </row>
    <row r="37" spans="1:7" ht="19.5" customHeight="1" x14ac:dyDescent="0.3">
      <c r="A37" s="8" t="s">
        <v>40</v>
      </c>
      <c r="B37" s="5" t="s">
        <v>9</v>
      </c>
      <c r="C37" s="2" t="s">
        <v>58</v>
      </c>
      <c r="D37" s="19" t="s">
        <v>156</v>
      </c>
      <c r="E37" s="25" t="s">
        <v>281</v>
      </c>
      <c r="F37" s="11">
        <f t="shared" si="0"/>
        <v>2</v>
      </c>
      <c r="G37" s="28" t="s">
        <v>309</v>
      </c>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281</v>
      </c>
      <c r="F39" s="11">
        <f t="shared" si="0"/>
        <v>2</v>
      </c>
      <c r="G39" s="27" t="s">
        <v>292</v>
      </c>
    </row>
    <row r="40" spans="1:7" ht="22.8" x14ac:dyDescent="0.3">
      <c r="A40" s="8" t="s">
        <v>40</v>
      </c>
      <c r="B40" s="5" t="s">
        <v>11</v>
      </c>
      <c r="C40" s="2" t="s">
        <v>60</v>
      </c>
      <c r="D40" s="19" t="s">
        <v>158</v>
      </c>
      <c r="E40" s="25" t="s">
        <v>281</v>
      </c>
      <c r="F40" s="11">
        <f t="shared" si="0"/>
        <v>2</v>
      </c>
      <c r="G40" s="27" t="s">
        <v>293</v>
      </c>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282</v>
      </c>
      <c r="F42" s="11">
        <f t="shared" si="0"/>
        <v>3</v>
      </c>
      <c r="G42" s="27" t="s">
        <v>294</v>
      </c>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281</v>
      </c>
      <c r="F47" s="11">
        <f t="shared" si="0"/>
        <v>2</v>
      </c>
      <c r="G47" s="29" t="s">
        <v>295</v>
      </c>
    </row>
    <row r="48" spans="1:7" ht="34.200000000000003" x14ac:dyDescent="0.3">
      <c r="A48" s="9" t="s">
        <v>40</v>
      </c>
      <c r="B48" s="6" t="s">
        <v>11</v>
      </c>
      <c r="C48" s="10" t="s">
        <v>63</v>
      </c>
      <c r="D48" s="14" t="s">
        <v>235</v>
      </c>
      <c r="E48" s="26" t="s">
        <v>282</v>
      </c>
      <c r="F48" s="11">
        <f t="shared" si="0"/>
        <v>3</v>
      </c>
      <c r="G48" s="30" t="s">
        <v>318</v>
      </c>
    </row>
    <row r="49" spans="1:7" ht="22.8" x14ac:dyDescent="0.3">
      <c r="A49" s="9" t="s">
        <v>40</v>
      </c>
      <c r="B49" s="6" t="s">
        <v>12</v>
      </c>
      <c r="C49" s="10" t="s">
        <v>64</v>
      </c>
      <c r="D49" s="14" t="s">
        <v>137</v>
      </c>
      <c r="E49" s="26" t="s">
        <v>280</v>
      </c>
      <c r="F49" s="11">
        <f t="shared" si="0"/>
        <v>1</v>
      </c>
      <c r="G49" s="29"/>
    </row>
    <row r="50" spans="1:7" ht="34.200000000000003" x14ac:dyDescent="0.3">
      <c r="A50" s="9" t="s">
        <v>40</v>
      </c>
      <c r="B50" s="6" t="s">
        <v>12</v>
      </c>
      <c r="C50" s="10" t="s">
        <v>64</v>
      </c>
      <c r="D50" s="14" t="s">
        <v>163</v>
      </c>
      <c r="E50" s="26" t="s">
        <v>282</v>
      </c>
      <c r="F50" s="11">
        <f t="shared" si="0"/>
        <v>3</v>
      </c>
      <c r="G50" s="30" t="s">
        <v>318</v>
      </c>
    </row>
    <row r="51" spans="1:7" ht="34.200000000000003" x14ac:dyDescent="0.3">
      <c r="A51" s="9" t="s">
        <v>40</v>
      </c>
      <c r="B51" s="6" t="s">
        <v>12</v>
      </c>
      <c r="C51" s="10" t="s">
        <v>65</v>
      </c>
      <c r="D51" s="14" t="s">
        <v>236</v>
      </c>
      <c r="E51" s="26" t="s">
        <v>280</v>
      </c>
      <c r="F51" s="11">
        <f t="shared" si="0"/>
        <v>1</v>
      </c>
      <c r="G51" s="29"/>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280</v>
      </c>
      <c r="F53" s="11">
        <f t="shared" si="0"/>
        <v>1</v>
      </c>
      <c r="G53" s="29"/>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281</v>
      </c>
      <c r="F57" s="11">
        <f t="shared" si="0"/>
        <v>2</v>
      </c>
      <c r="G57" s="29" t="s">
        <v>316</v>
      </c>
    </row>
    <row r="58" spans="1:7" ht="57" x14ac:dyDescent="0.3">
      <c r="A58" s="9" t="s">
        <v>40</v>
      </c>
      <c r="B58" s="6" t="s">
        <v>34</v>
      </c>
      <c r="C58" s="10" t="s">
        <v>68</v>
      </c>
      <c r="D58" s="14" t="s">
        <v>239</v>
      </c>
      <c r="E58" s="26" t="s">
        <v>282</v>
      </c>
      <c r="F58" s="11">
        <f t="shared" si="0"/>
        <v>3</v>
      </c>
      <c r="G58" s="27" t="s">
        <v>306</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282</v>
      </c>
      <c r="F63" s="11">
        <f t="shared" si="0"/>
        <v>3</v>
      </c>
      <c r="G63" s="30" t="s">
        <v>310</v>
      </c>
    </row>
    <row r="64" spans="1:7" ht="22.8" x14ac:dyDescent="0.3">
      <c r="A64" s="8" t="s">
        <v>40</v>
      </c>
      <c r="B64" s="5" t="s">
        <v>15</v>
      </c>
      <c r="C64" s="2" t="s">
        <v>79</v>
      </c>
      <c r="D64" s="19" t="s">
        <v>180</v>
      </c>
      <c r="E64" s="25" t="s">
        <v>280</v>
      </c>
      <c r="F64" s="11">
        <f t="shared" si="0"/>
        <v>1</v>
      </c>
      <c r="G64" s="27"/>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281</v>
      </c>
      <c r="F67" s="11">
        <f t="shared" ref="F67:F130" si="1">IF(E67="DA",1,IF(E67="NE",2,IF(E67="Djelomično",3,0)))</f>
        <v>2</v>
      </c>
      <c r="G67" s="29" t="s">
        <v>306</v>
      </c>
    </row>
    <row r="68" spans="1:7" ht="22.8" x14ac:dyDescent="0.3">
      <c r="A68" s="9" t="s">
        <v>40</v>
      </c>
      <c r="B68" s="6" t="s">
        <v>16</v>
      </c>
      <c r="C68" s="10" t="s">
        <v>81</v>
      </c>
      <c r="D68" s="14" t="s">
        <v>182</v>
      </c>
      <c r="E68" s="26" t="s">
        <v>281</v>
      </c>
      <c r="F68" s="11">
        <f t="shared" si="1"/>
        <v>2</v>
      </c>
      <c r="G68" s="29" t="s">
        <v>306</v>
      </c>
    </row>
    <row r="69" spans="1:7" ht="22.8" x14ac:dyDescent="0.3">
      <c r="A69" s="9" t="s">
        <v>40</v>
      </c>
      <c r="B69" s="6" t="s">
        <v>16</v>
      </c>
      <c r="C69" s="10" t="s">
        <v>81</v>
      </c>
      <c r="D69" s="14" t="s">
        <v>242</v>
      </c>
      <c r="E69" s="26" t="s">
        <v>281</v>
      </c>
      <c r="F69" s="11">
        <f t="shared" si="1"/>
        <v>2</v>
      </c>
      <c r="G69" s="29" t="s">
        <v>306</v>
      </c>
    </row>
    <row r="70" spans="1:7" ht="22.8" x14ac:dyDescent="0.3">
      <c r="A70" s="9" t="s">
        <v>40</v>
      </c>
      <c r="B70" s="6" t="s">
        <v>16</v>
      </c>
      <c r="C70" s="10" t="s">
        <v>82</v>
      </c>
      <c r="D70" s="14" t="s">
        <v>243</v>
      </c>
      <c r="E70" s="26" t="s">
        <v>281</v>
      </c>
      <c r="F70" s="11">
        <f t="shared" si="1"/>
        <v>2</v>
      </c>
      <c r="G70" s="29" t="s">
        <v>306</v>
      </c>
    </row>
    <row r="71" spans="1:7" ht="22.8" x14ac:dyDescent="0.3">
      <c r="A71" s="9" t="s">
        <v>40</v>
      </c>
      <c r="B71" s="6" t="s">
        <v>16</v>
      </c>
      <c r="C71" s="10" t="s">
        <v>83</v>
      </c>
      <c r="D71" s="14" t="s">
        <v>244</v>
      </c>
      <c r="E71" s="26" t="s">
        <v>281</v>
      </c>
      <c r="F71" s="11">
        <f t="shared" si="1"/>
        <v>2</v>
      </c>
      <c r="G71" s="29" t="s">
        <v>306</v>
      </c>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282</v>
      </c>
      <c r="F73" s="11">
        <f t="shared" si="1"/>
        <v>3</v>
      </c>
      <c r="G73" s="29" t="s">
        <v>307</v>
      </c>
    </row>
    <row r="74" spans="1:7" ht="22.8" x14ac:dyDescent="0.3">
      <c r="A74" s="9" t="s">
        <v>41</v>
      </c>
      <c r="B74" s="6" t="s">
        <v>17</v>
      </c>
      <c r="C74" s="10" t="s">
        <v>86</v>
      </c>
      <c r="D74" s="14" t="s">
        <v>214</v>
      </c>
      <c r="E74" s="26" t="s">
        <v>281</v>
      </c>
      <c r="F74" s="11">
        <f t="shared" si="1"/>
        <v>2</v>
      </c>
      <c r="G74" s="29" t="s">
        <v>296</v>
      </c>
    </row>
    <row r="75" spans="1:7" ht="22.8" x14ac:dyDescent="0.3">
      <c r="A75" s="9" t="s">
        <v>41</v>
      </c>
      <c r="B75" s="6" t="s">
        <v>17</v>
      </c>
      <c r="C75" s="10" t="s">
        <v>86</v>
      </c>
      <c r="D75" s="14" t="s">
        <v>215</v>
      </c>
      <c r="E75" s="26" t="s">
        <v>281</v>
      </c>
      <c r="F75" s="11">
        <f t="shared" si="1"/>
        <v>2</v>
      </c>
      <c r="G75" s="29" t="s">
        <v>296</v>
      </c>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280</v>
      </c>
      <c r="F78" s="11">
        <f t="shared" si="1"/>
        <v>1</v>
      </c>
      <c r="G78" s="29"/>
    </row>
    <row r="79" spans="1:7" ht="22.8" x14ac:dyDescent="0.3">
      <c r="A79" s="9" t="s">
        <v>41</v>
      </c>
      <c r="B79" s="6" t="s">
        <v>18</v>
      </c>
      <c r="C79" s="10" t="s">
        <v>89</v>
      </c>
      <c r="D79" s="14" t="s">
        <v>216</v>
      </c>
      <c r="E79" s="26" t="s">
        <v>281</v>
      </c>
      <c r="F79" s="11">
        <f t="shared" si="1"/>
        <v>2</v>
      </c>
      <c r="G79" s="30" t="s">
        <v>305</v>
      </c>
    </row>
    <row r="80" spans="1:7" ht="34.200000000000003" x14ac:dyDescent="0.3">
      <c r="A80" s="9" t="s">
        <v>41</v>
      </c>
      <c r="B80" s="6" t="s">
        <v>19</v>
      </c>
      <c r="C80" s="10" t="s">
        <v>90</v>
      </c>
      <c r="D80" s="14" t="s">
        <v>248</v>
      </c>
      <c r="E80" s="26" t="s">
        <v>281</v>
      </c>
      <c r="F80" s="11">
        <f t="shared" si="1"/>
        <v>2</v>
      </c>
      <c r="G80" s="30" t="s">
        <v>298</v>
      </c>
    </row>
    <row r="81" spans="1:7" ht="22.8" x14ac:dyDescent="0.3">
      <c r="A81" s="9" t="s">
        <v>41</v>
      </c>
      <c r="B81" s="6" t="s">
        <v>19</v>
      </c>
      <c r="C81" s="10" t="s">
        <v>90</v>
      </c>
      <c r="D81" s="14" t="s">
        <v>140</v>
      </c>
      <c r="E81" s="26" t="s">
        <v>281</v>
      </c>
      <c r="F81" s="11">
        <f t="shared" si="1"/>
        <v>2</v>
      </c>
      <c r="G81" s="30" t="s">
        <v>298</v>
      </c>
    </row>
    <row r="82" spans="1:7" ht="22.8" x14ac:dyDescent="0.3">
      <c r="A82" s="9" t="s">
        <v>41</v>
      </c>
      <c r="B82" s="6" t="s">
        <v>19</v>
      </c>
      <c r="C82" s="10" t="s">
        <v>91</v>
      </c>
      <c r="D82" s="14" t="s">
        <v>249</v>
      </c>
      <c r="E82" s="26" t="s">
        <v>281</v>
      </c>
      <c r="F82" s="11">
        <f t="shared" si="1"/>
        <v>2</v>
      </c>
      <c r="G82" s="29" t="s">
        <v>297</v>
      </c>
    </row>
    <row r="83" spans="1:7" ht="22.8" x14ac:dyDescent="0.3">
      <c r="A83" s="9" t="s">
        <v>41</v>
      </c>
      <c r="B83" s="6" t="s">
        <v>19</v>
      </c>
      <c r="C83" s="10" t="s">
        <v>91</v>
      </c>
      <c r="D83" s="14" t="s">
        <v>250</v>
      </c>
      <c r="E83" s="26" t="s">
        <v>281</v>
      </c>
      <c r="F83" s="11">
        <f t="shared" si="1"/>
        <v>2</v>
      </c>
      <c r="G83" s="29" t="s">
        <v>297</v>
      </c>
    </row>
    <row r="84" spans="1:7" ht="22.8" x14ac:dyDescent="0.3">
      <c r="A84" s="9" t="s">
        <v>42</v>
      </c>
      <c r="B84" s="6" t="s">
        <v>20</v>
      </c>
      <c r="C84" s="10" t="s">
        <v>92</v>
      </c>
      <c r="D84" s="14" t="s">
        <v>251</v>
      </c>
      <c r="E84" s="26" t="s">
        <v>281</v>
      </c>
      <c r="F84" s="11">
        <f t="shared" si="1"/>
        <v>2</v>
      </c>
      <c r="G84" s="29" t="s">
        <v>306</v>
      </c>
    </row>
    <row r="85" spans="1:7" ht="34.200000000000003" x14ac:dyDescent="0.3">
      <c r="A85" s="9" t="s">
        <v>42</v>
      </c>
      <c r="B85" s="6" t="s">
        <v>21</v>
      </c>
      <c r="C85" s="10" t="s">
        <v>93</v>
      </c>
      <c r="D85" s="14" t="s">
        <v>184</v>
      </c>
      <c r="E85" s="26" t="s">
        <v>280</v>
      </c>
      <c r="F85" s="11">
        <f t="shared" si="1"/>
        <v>1</v>
      </c>
      <c r="G85" s="30"/>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282</v>
      </c>
      <c r="F87" s="11">
        <f t="shared" si="1"/>
        <v>3</v>
      </c>
      <c r="G87" s="30" t="s">
        <v>311</v>
      </c>
    </row>
    <row r="88" spans="1:7" ht="34.200000000000003" x14ac:dyDescent="0.3">
      <c r="A88" s="9" t="s">
        <v>42</v>
      </c>
      <c r="B88" s="6" t="s">
        <v>21</v>
      </c>
      <c r="C88" s="10" t="s">
        <v>108</v>
      </c>
      <c r="D88" s="14" t="s">
        <v>186</v>
      </c>
      <c r="E88" s="26" t="s">
        <v>282</v>
      </c>
      <c r="F88" s="11">
        <f t="shared" si="1"/>
        <v>3</v>
      </c>
      <c r="G88" s="30" t="s">
        <v>311</v>
      </c>
    </row>
    <row r="89" spans="1:7" ht="22.8" x14ac:dyDescent="0.3">
      <c r="A89" s="9" t="s">
        <v>42</v>
      </c>
      <c r="B89" s="6" t="s">
        <v>21</v>
      </c>
      <c r="C89" s="10" t="s">
        <v>108</v>
      </c>
      <c r="D89" s="14" t="s">
        <v>187</v>
      </c>
      <c r="E89" s="26" t="s">
        <v>280</v>
      </c>
      <c r="F89" s="11">
        <f t="shared" si="1"/>
        <v>1</v>
      </c>
      <c r="G89" s="30"/>
    </row>
    <row r="90" spans="1:7" ht="45.6" x14ac:dyDescent="0.3">
      <c r="A90" s="9" t="s">
        <v>42</v>
      </c>
      <c r="B90" s="6" t="s">
        <v>22</v>
      </c>
      <c r="C90" s="10" t="s">
        <v>109</v>
      </c>
      <c r="D90" s="14" t="s">
        <v>113</v>
      </c>
      <c r="E90" s="26" t="s">
        <v>282</v>
      </c>
      <c r="F90" s="11">
        <f t="shared" si="1"/>
        <v>3</v>
      </c>
      <c r="G90" s="30" t="s">
        <v>313</v>
      </c>
    </row>
    <row r="91" spans="1:7" ht="34.200000000000003" x14ac:dyDescent="0.3">
      <c r="A91" s="9" t="s">
        <v>42</v>
      </c>
      <c r="B91" s="6" t="s">
        <v>22</v>
      </c>
      <c r="C91" s="10" t="s">
        <v>110</v>
      </c>
      <c r="D91" s="14" t="s">
        <v>141</v>
      </c>
      <c r="E91" s="26" t="s">
        <v>282</v>
      </c>
      <c r="F91" s="11">
        <f t="shared" si="1"/>
        <v>3</v>
      </c>
      <c r="G91" s="30" t="s">
        <v>312</v>
      </c>
    </row>
    <row r="92" spans="1:7" ht="22.8" x14ac:dyDescent="0.3">
      <c r="A92" s="9" t="s">
        <v>42</v>
      </c>
      <c r="B92" s="6" t="s">
        <v>23</v>
      </c>
      <c r="C92" s="10" t="s">
        <v>111</v>
      </c>
      <c r="D92" s="14" t="s">
        <v>142</v>
      </c>
      <c r="E92" s="26" t="s">
        <v>280</v>
      </c>
      <c r="F92" s="11">
        <f t="shared" si="1"/>
        <v>1</v>
      </c>
      <c r="G92" s="30"/>
    </row>
    <row r="93" spans="1:7" ht="22.8" x14ac:dyDescent="0.3">
      <c r="A93" s="9" t="s">
        <v>42</v>
      </c>
      <c r="B93" s="6" t="s">
        <v>23</v>
      </c>
      <c r="C93" s="10" t="s">
        <v>111</v>
      </c>
      <c r="D93" s="14" t="s">
        <v>252</v>
      </c>
      <c r="E93" s="26" t="s">
        <v>280</v>
      </c>
      <c r="F93" s="11">
        <f t="shared" si="1"/>
        <v>1</v>
      </c>
      <c r="G93" s="30"/>
    </row>
    <row r="94" spans="1:7" ht="22.8" x14ac:dyDescent="0.3">
      <c r="A94" s="9" t="s">
        <v>42</v>
      </c>
      <c r="B94" s="6" t="s">
        <v>23</v>
      </c>
      <c r="C94" s="10" t="s">
        <v>116</v>
      </c>
      <c r="D94" s="14" t="s">
        <v>253</v>
      </c>
      <c r="E94" s="26" t="s">
        <v>282</v>
      </c>
      <c r="F94" s="11">
        <f t="shared" si="1"/>
        <v>3</v>
      </c>
      <c r="G94" s="30" t="s">
        <v>319</v>
      </c>
    </row>
    <row r="95" spans="1:7" ht="34.200000000000003" x14ac:dyDescent="0.3">
      <c r="A95" s="9" t="s">
        <v>43</v>
      </c>
      <c r="B95" s="6" t="s">
        <v>24</v>
      </c>
      <c r="C95" s="10" t="s">
        <v>117</v>
      </c>
      <c r="D95" s="14" t="s">
        <v>115</v>
      </c>
      <c r="E95" s="26" t="s">
        <v>280</v>
      </c>
      <c r="F95" s="11">
        <f t="shared" si="1"/>
        <v>1</v>
      </c>
      <c r="G95" s="29"/>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280</v>
      </c>
      <c r="F102" s="11">
        <f t="shared" si="1"/>
        <v>1</v>
      </c>
      <c r="G102" s="29"/>
    </row>
    <row r="103" spans="1:7" ht="22.8" x14ac:dyDescent="0.3">
      <c r="A103" s="9" t="s">
        <v>43</v>
      </c>
      <c r="B103" s="6" t="s">
        <v>26</v>
      </c>
      <c r="C103" s="10" t="s">
        <v>123</v>
      </c>
      <c r="D103" s="14" t="s">
        <v>190</v>
      </c>
      <c r="E103" s="26" t="s">
        <v>281</v>
      </c>
      <c r="F103" s="11">
        <f t="shared" si="1"/>
        <v>2</v>
      </c>
      <c r="G103" s="29" t="s">
        <v>299</v>
      </c>
    </row>
    <row r="104" spans="1:7" ht="22.8" x14ac:dyDescent="0.3">
      <c r="A104" s="9" t="s">
        <v>43</v>
      </c>
      <c r="B104" s="6" t="s">
        <v>27</v>
      </c>
      <c r="C104" s="10" t="s">
        <v>124</v>
      </c>
      <c r="D104" s="14" t="s">
        <v>258</v>
      </c>
      <c r="E104" s="26" t="s">
        <v>280</v>
      </c>
      <c r="F104" s="11">
        <f t="shared" si="1"/>
        <v>1</v>
      </c>
      <c r="G104" s="29"/>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280</v>
      </c>
      <c r="F107" s="11">
        <f t="shared" si="1"/>
        <v>1</v>
      </c>
      <c r="G107" s="29"/>
    </row>
    <row r="108" spans="1:7" ht="22.8" x14ac:dyDescent="0.3">
      <c r="A108" s="9" t="s">
        <v>43</v>
      </c>
      <c r="B108" s="6" t="s">
        <v>27</v>
      </c>
      <c r="C108" s="10" t="s">
        <v>126</v>
      </c>
      <c r="D108" s="14" t="s">
        <v>114</v>
      </c>
      <c r="E108" s="26" t="s">
        <v>281</v>
      </c>
      <c r="F108" s="11">
        <f t="shared" si="1"/>
        <v>2</v>
      </c>
      <c r="G108" s="30" t="s">
        <v>300</v>
      </c>
    </row>
    <row r="109" spans="1:7" ht="22.8" x14ac:dyDescent="0.3">
      <c r="A109" s="9" t="s">
        <v>43</v>
      </c>
      <c r="B109" s="6" t="s">
        <v>27</v>
      </c>
      <c r="C109" s="10" t="s">
        <v>126</v>
      </c>
      <c r="D109" s="14" t="s">
        <v>259</v>
      </c>
      <c r="E109" s="26" t="s">
        <v>281</v>
      </c>
      <c r="F109" s="11">
        <f t="shared" si="1"/>
        <v>2</v>
      </c>
      <c r="G109" s="30" t="s">
        <v>300</v>
      </c>
    </row>
    <row r="110" spans="1:7" ht="22.8" x14ac:dyDescent="0.3">
      <c r="A110" s="9" t="s">
        <v>43</v>
      </c>
      <c r="B110" s="6" t="s">
        <v>27</v>
      </c>
      <c r="C110" s="10" t="s">
        <v>126</v>
      </c>
      <c r="D110" s="14" t="s">
        <v>145</v>
      </c>
      <c r="E110" s="26" t="s">
        <v>281</v>
      </c>
      <c r="F110" s="11">
        <f t="shared" si="1"/>
        <v>2</v>
      </c>
      <c r="G110" s="30" t="s">
        <v>300</v>
      </c>
    </row>
    <row r="111" spans="1:7" ht="22.8" x14ac:dyDescent="0.3">
      <c r="A111" s="8" t="s">
        <v>43</v>
      </c>
      <c r="B111" s="5" t="s">
        <v>27</v>
      </c>
      <c r="C111" s="2" t="s">
        <v>127</v>
      </c>
      <c r="D111" s="19" t="s">
        <v>193</v>
      </c>
      <c r="E111" s="25" t="s">
        <v>281</v>
      </c>
      <c r="F111" s="11">
        <f t="shared" si="1"/>
        <v>2</v>
      </c>
      <c r="G111" s="30" t="s">
        <v>300</v>
      </c>
    </row>
    <row r="112" spans="1:7" ht="34.200000000000003" x14ac:dyDescent="0.3">
      <c r="A112" s="9" t="s">
        <v>43</v>
      </c>
      <c r="B112" s="6" t="s">
        <v>27</v>
      </c>
      <c r="C112" s="10" t="s">
        <v>127</v>
      </c>
      <c r="D112" s="14" t="s">
        <v>260</v>
      </c>
      <c r="E112" s="26" t="s">
        <v>280</v>
      </c>
      <c r="F112" s="11">
        <f t="shared" si="1"/>
        <v>1</v>
      </c>
      <c r="G112" s="29"/>
    </row>
    <row r="113" spans="1:7" ht="34.200000000000003" x14ac:dyDescent="0.3">
      <c r="A113" s="9" t="s">
        <v>43</v>
      </c>
      <c r="B113" s="6" t="s">
        <v>206</v>
      </c>
      <c r="C113" s="10" t="s">
        <v>128</v>
      </c>
      <c r="D113" s="14" t="s">
        <v>74</v>
      </c>
      <c r="E113" s="26" t="s">
        <v>280</v>
      </c>
      <c r="F113" s="11">
        <f t="shared" si="1"/>
        <v>1</v>
      </c>
      <c r="G113" s="29"/>
    </row>
    <row r="114" spans="1:7" ht="22.8" x14ac:dyDescent="0.3">
      <c r="A114" s="9" t="s">
        <v>43</v>
      </c>
      <c r="B114" s="6" t="s">
        <v>206</v>
      </c>
      <c r="C114" s="10" t="s">
        <v>128</v>
      </c>
      <c r="D114" s="14" t="s">
        <v>146</v>
      </c>
      <c r="E114" s="26" t="s">
        <v>280</v>
      </c>
      <c r="F114" s="11">
        <f t="shared" si="1"/>
        <v>1</v>
      </c>
      <c r="G114" s="29"/>
    </row>
    <row r="115" spans="1:7" ht="22.8" x14ac:dyDescent="0.3">
      <c r="A115" s="9" t="s">
        <v>43</v>
      </c>
      <c r="B115" s="6" t="s">
        <v>206</v>
      </c>
      <c r="C115" s="10" t="s">
        <v>128</v>
      </c>
      <c r="D115" s="14" t="s">
        <v>261</v>
      </c>
      <c r="E115" s="26" t="s">
        <v>281</v>
      </c>
      <c r="F115" s="11">
        <f t="shared" si="1"/>
        <v>2</v>
      </c>
      <c r="G115" s="29" t="s">
        <v>301</v>
      </c>
    </row>
    <row r="116" spans="1:7" ht="34.200000000000003" x14ac:dyDescent="0.3">
      <c r="A116" s="9" t="s">
        <v>43</v>
      </c>
      <c r="B116" s="6" t="s">
        <v>206</v>
      </c>
      <c r="C116" s="10" t="s">
        <v>129</v>
      </c>
      <c r="D116" s="14" t="s">
        <v>262</v>
      </c>
      <c r="E116" s="26" t="s">
        <v>282</v>
      </c>
      <c r="F116" s="11">
        <f t="shared" si="1"/>
        <v>3</v>
      </c>
      <c r="G116" s="30" t="s">
        <v>302</v>
      </c>
    </row>
    <row r="117" spans="1:7" ht="22.8" x14ac:dyDescent="0.3">
      <c r="A117" s="9" t="s">
        <v>43</v>
      </c>
      <c r="B117" s="6" t="s">
        <v>206</v>
      </c>
      <c r="C117" s="10" t="s">
        <v>129</v>
      </c>
      <c r="D117" s="14" t="s">
        <v>263</v>
      </c>
      <c r="E117" s="26" t="s">
        <v>280</v>
      </c>
      <c r="F117" s="11">
        <f t="shared" si="1"/>
        <v>1</v>
      </c>
      <c r="G117" s="29"/>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282</v>
      </c>
      <c r="F119" s="11">
        <f t="shared" si="1"/>
        <v>3</v>
      </c>
      <c r="G119" s="29" t="s">
        <v>315</v>
      </c>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281</v>
      </c>
      <c r="F121" s="11">
        <f t="shared" si="1"/>
        <v>2</v>
      </c>
      <c r="G121" s="29" t="s">
        <v>303</v>
      </c>
    </row>
    <row r="122" spans="1:7" ht="20.25" customHeight="1" x14ac:dyDescent="0.3">
      <c r="A122" s="9" t="s">
        <v>44</v>
      </c>
      <c r="B122" s="6" t="s">
        <v>29</v>
      </c>
      <c r="C122" s="10" t="s">
        <v>133</v>
      </c>
      <c r="D122" s="14" t="s">
        <v>265</v>
      </c>
      <c r="E122" s="26" t="s">
        <v>280</v>
      </c>
      <c r="F122" s="11">
        <f t="shared" si="1"/>
        <v>1</v>
      </c>
      <c r="G122" s="30"/>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280</v>
      </c>
      <c r="F124" s="11">
        <f t="shared" si="1"/>
        <v>1</v>
      </c>
      <c r="G124" s="30"/>
    </row>
    <row r="125" spans="1:7" ht="34.200000000000003" x14ac:dyDescent="0.3">
      <c r="A125" s="9" t="s">
        <v>45</v>
      </c>
      <c r="B125" s="6" t="s">
        <v>30</v>
      </c>
      <c r="C125" s="10" t="s">
        <v>102</v>
      </c>
      <c r="D125" s="14" t="s">
        <v>266</v>
      </c>
      <c r="E125" s="26" t="s">
        <v>280</v>
      </c>
      <c r="F125" s="11">
        <f t="shared" si="1"/>
        <v>1</v>
      </c>
      <c r="G125" s="29"/>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45.6" x14ac:dyDescent="0.3">
      <c r="A128" s="9" t="s">
        <v>45</v>
      </c>
      <c r="B128" s="6" t="s">
        <v>31</v>
      </c>
      <c r="C128" s="10" t="s">
        <v>104</v>
      </c>
      <c r="D128" s="14" t="s">
        <v>200</v>
      </c>
      <c r="E128" s="26" t="s">
        <v>281</v>
      </c>
      <c r="F128" s="11">
        <f t="shared" si="1"/>
        <v>2</v>
      </c>
      <c r="G128" s="30" t="s">
        <v>314</v>
      </c>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3</v>
      </c>
      <c r="G132" s="29" t="s">
        <v>304</v>
      </c>
    </row>
    <row r="133" spans="1:7" ht="22.8" x14ac:dyDescent="0.3">
      <c r="A133" s="9" t="s">
        <v>45</v>
      </c>
      <c r="B133" s="6" t="s">
        <v>31</v>
      </c>
      <c r="C133" s="10" t="s">
        <v>106</v>
      </c>
      <c r="D133" s="14" t="s">
        <v>269</v>
      </c>
      <c r="E133" s="26" t="s">
        <v>280</v>
      </c>
      <c r="F133" s="11">
        <f t="shared" si="2"/>
        <v>1</v>
      </c>
      <c r="G133" s="30"/>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280</v>
      </c>
      <c r="F136" s="11">
        <f t="shared" si="2"/>
        <v>1</v>
      </c>
      <c r="G136" s="29"/>
    </row>
    <row r="137" spans="1:7" ht="34.200000000000003" x14ac:dyDescent="0.3">
      <c r="A137" s="8" t="s">
        <v>46</v>
      </c>
      <c r="B137" s="5" t="s">
        <v>32</v>
      </c>
      <c r="C137" s="2" t="s">
        <v>95</v>
      </c>
      <c r="D137" s="19" t="s">
        <v>271</v>
      </c>
      <c r="E137" s="25" t="s">
        <v>282</v>
      </c>
      <c r="F137" s="11">
        <f t="shared" si="2"/>
        <v>3</v>
      </c>
      <c r="G137" s="28" t="s">
        <v>286</v>
      </c>
    </row>
    <row r="138" spans="1:7" ht="34.200000000000003" x14ac:dyDescent="0.3">
      <c r="A138" s="8" t="s">
        <v>46</v>
      </c>
      <c r="B138" s="5" t="s">
        <v>32</v>
      </c>
      <c r="C138" s="2" t="s">
        <v>95</v>
      </c>
      <c r="D138" s="19" t="s">
        <v>201</v>
      </c>
      <c r="E138" s="25" t="s">
        <v>282</v>
      </c>
      <c r="F138" s="11">
        <f t="shared" si="2"/>
        <v>3</v>
      </c>
      <c r="G138" s="27" t="s">
        <v>283</v>
      </c>
    </row>
    <row r="139" spans="1:7" ht="57" x14ac:dyDescent="0.3">
      <c r="A139" s="8" t="s">
        <v>46</v>
      </c>
      <c r="B139" s="5" t="s">
        <v>32</v>
      </c>
      <c r="C139" s="2" t="s">
        <v>96</v>
      </c>
      <c r="D139" s="14" t="s">
        <v>202</v>
      </c>
      <c r="E139" s="25" t="s">
        <v>281</v>
      </c>
      <c r="F139" s="11">
        <f t="shared" si="2"/>
        <v>2</v>
      </c>
      <c r="G139" s="27" t="s">
        <v>306</v>
      </c>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280</v>
      </c>
      <c r="F141" s="11">
        <f t="shared" si="2"/>
        <v>1</v>
      </c>
      <c r="G141" s="27"/>
    </row>
    <row r="142" spans="1:7" ht="22.8" x14ac:dyDescent="0.3">
      <c r="A142" s="8" t="s">
        <v>46</v>
      </c>
      <c r="B142" s="5" t="s">
        <v>33</v>
      </c>
      <c r="C142" s="2" t="s">
        <v>98</v>
      </c>
      <c r="D142" s="14" t="s">
        <v>204</v>
      </c>
      <c r="E142" s="25" t="s">
        <v>280</v>
      </c>
      <c r="F142" s="11">
        <f t="shared" si="2"/>
        <v>1</v>
      </c>
      <c r="G142" s="28"/>
    </row>
    <row r="143" spans="1:7" ht="34.200000000000003" x14ac:dyDescent="0.3">
      <c r="A143" s="8" t="s">
        <v>46</v>
      </c>
      <c r="B143" s="5" t="s">
        <v>33</v>
      </c>
      <c r="C143" s="2" t="s">
        <v>99</v>
      </c>
      <c r="D143" s="19" t="s">
        <v>150</v>
      </c>
      <c r="E143" s="25" t="s">
        <v>282</v>
      </c>
      <c r="F143" s="11">
        <f t="shared" si="2"/>
        <v>3</v>
      </c>
      <c r="G143" s="27" t="s">
        <v>306</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http://schemas.microsoft.com/office/2006/documentManagement/types"/>
    <ds:schemaRef ds:uri="http://schemas.microsoft.com/office/2006/metadata/properties"/>
    <ds:schemaRef ds:uri="http://purl.org/dc/elements/1.1/"/>
    <ds:schemaRef ds:uri="http://purl.org/dc/dcmitype/"/>
    <ds:schemaRef ds:uri="d8745bc5-821e-4205-946a-621c2da728c8"/>
    <ds:schemaRef ds:uri="http://www.w3.org/XML/1998/namespace"/>
    <ds:schemaRef ds:uri="http://purl.org/dc/terms/"/>
    <ds:schemaRef ds:uri="http://schemas.microsoft.com/office/infopath/2007/PartnerControls"/>
    <ds:schemaRef ds:uri="http://schemas.openxmlformats.org/package/2006/metadata/core-properties"/>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Uvod</vt:lpstr>
      <vt:lpstr>Izvješće</vt:lpstr>
      <vt:lpstr>Upitnik o usklađenosti</vt:lpstr>
      <vt:lpstr>'Upitnik o usklađenosti'!Print_Area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Voditelj FiR-a Lasić</cp:lastModifiedBy>
  <cp:lastPrinted>2020-08-17T07:57:46Z</cp:lastPrinted>
  <dcterms:created xsi:type="dcterms:W3CDTF">2020-02-25T17:07:08Z</dcterms:created>
  <dcterms:modified xsi:type="dcterms:W3CDTF">2025-04-24T10:46:23Z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