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2/HANFA/Kodeks/"/>
    </mc:Choice>
  </mc:AlternateContent>
  <xr:revisionPtr revIDLastSave="1" documentId="11_B162001E9A3AB29932E65C48108CEC31894A728C" xr6:coauthVersionLast="47" xr6:coauthVersionMax="47" xr10:uidLastSave="{4BFFCA72-57A3-4435-ADF8-45AA2CF447A5}"/>
  <bookViews>
    <workbookView xWindow="-108" yWindow="-108" windowWidth="23256" windowHeight="12576"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 i="6" l="1"/>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<sst xmlns="http://schemas.openxmlformats.org/spreadsheetml/2006/main" count="772" uniqueCount="320">
  <si>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</si>
  <si>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</si>
  <si>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</si>
  <si>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</si>
  <si>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</si>
  <si>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</si>
  <si>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</si>
  <si>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</si>
  <si>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</si>
  <si>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</si>
  <si>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</si>
  <si>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</si>
  <si>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</si>
  <si>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</si>
  <si>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</si>
  <si>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</si>
  <si>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</si>
  <si>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</si>
  <si>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</si>
  <si>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</si>
  <si>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</si>
  <si>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</si>
  <si>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</si>
  <si>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</si>
  <si>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</si>
  <si>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</si>
  <si>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</si>
  <si>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</si>
  <si>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</si>
  <si>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</si>
  <si>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</si>
  <si>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</si>
  <si>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</si>
  <si>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</si>
  <si>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</si>
  <si>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</si>
  <si>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</si>
  <si>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</si>
  <si>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</si>
  <si>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</si>
  <si>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</si>
  <si>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</si>
  <si>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</si>
  <si>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</si>
  <si>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</si>
  <si>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</si>
  <si>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</si>
  <si>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</si>
  <si>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</si>
  <si>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</si>
  <si>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</si>
  <si>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</si>
  <si>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</si>
  <si>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</si>
  <si>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</si>
  <si>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</si>
  <si>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</si>
  <si>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</si>
  <si>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</si>
  <si>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</si>
  <si>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</si>
  <si>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</si>
  <si>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</si>
  <si>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</si>
  <si>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</si>
  <si>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</si>
  <si>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</si>
  <si>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</si>
  <si>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</si>
  <si>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</si>
  <si>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</si>
  <si>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</si>
  <si>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</si>
  <si>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</si>
  <si>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</si>
  <si>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</si>
  <si>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</si>
  <si>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</si>
  <si>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</si>
  <si>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</si>
  <si>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</si>
  <si>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</si>
  <si>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</si>
  <si>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</si>
  <si>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</si>
  <si>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</si>
  <si>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</si>
  <si>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</si>
  <si>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</si>
  <si>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</si>
  <si>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</si>
  <si>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</si>
  <si>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</si>
  <si>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</si>
  <si>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</si>
  <si>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</si>
  <si>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</si>
  <si>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</si>
  <si>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</si>
  <si>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</si>
  <si>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</si>
  <si>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</si>
  <si>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</si>
  <si>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</si>
  <si>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</si>
  <si>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</si>
  <si>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</si>
  <si>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</si>
  <si>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</si>
  <si>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</si>
  <si>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</si>
  <si>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</si>
  <si>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</si>
  <si>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</si>
  <si>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</si>
  <si>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</si>
  <si>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</si>
  <si>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</si>
  <si>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</si>
  <si>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</si>
  <si>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</si>
  <si>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</si>
  <si>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</si>
  <si>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</si>
  <si>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</si>
  <si>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</si>
  <si>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</si>
  <si>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</si>
  <si>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</si>
  <si>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</si>
  <si>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</si>
  <si>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</si>
  <si>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</si>
  <si>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</si>
  <si>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</si>
  <si>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</si>
  <si>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</si>
  <si>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</si>
  <si>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</si>
  <si>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</si>
  <si>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</si>
  <si>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</si>
  <si>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</si>
  <si>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</si>
  <si>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</si>
  <si>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</si>
  <si>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</si>
  <si>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</si>
  <si>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</si>
  <si>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</si>
  <si>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</si>
  <si>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</si>
  <si>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</si>
  <si>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</si>
  <si>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</si>
  <si>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</si>
  <si>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</si>
  <si>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</si>
  <si>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</si>
  <si>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</si>
  <si>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</si>
  <si>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</si>
  <si>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</si>
  <si>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</si>
  <si>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</si>
  <si>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</si>
  <si>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</si>
  <si>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</si>
  <si>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</si>
  <si>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</si>
  <si>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</si>
  <si>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</si>
  <si>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</si>
  <si>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</si>
  <si>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</si>
  <si>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</si>
  <si>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</si>
  <si>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</si>
  <si>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</si>
  <si>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</si>
  <si>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</si>
  <si>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</si>
  <si>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</si>
  <si>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</si>
  <si>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</si>
  <si>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</si>
  <si>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</si>
  <si>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</si>
  <si>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</si>
  <si>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</si>
  <si>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</si>
  <si>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</si>
  <si>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</si>
  <si>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</si>
  <si>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</si>
  <si>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</si>
  <si>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</si>
  <si>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</si>
  <si>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</si>
  <si>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</si>
  <si>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</si>
  <si>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</si>
  <si>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</si>
  <si>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</si>
  <si>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</si>
  <si>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</si>
  <si>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</si>
  <si>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</si>
  <si>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</si>
  <si>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</si>
  <si>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</si>
  <si>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</si>
  <si>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</si>
  <si>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</si>
  <si>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</si>
  <si>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</si>
  <si>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</si>
  <si>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</si>
  <si>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</si>
  <si>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</si>
  <si>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</si>
  <si>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</si>
  <si>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</si>
  <si>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</si>
  <si>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</si>
  <si>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</si>
  <si>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</si>
  <si>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</si>
  <si>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</si>
  <si>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</si>
  <si>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</si>
  <si>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</si>
  <si>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</si>
  <si>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</si>
  <si>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</si>
  <si>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</si>
  <si>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</si>
  <si>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</si>
  <si>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</si>
  <si>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</si>
  <si>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</si>
  <si>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</si>
  <si>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</si>
  <si>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</si>
  <si>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</si>
  <si>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</si>
  <si>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</si>
  <si>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</si>
  <si>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</si>
  <si>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</si>
  <si>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</si>
  <si>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</si>
  <si>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</si>
  <si>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</si>
  <si>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</si>
  <si>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</si>
  <si>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</si>
  <si>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</si>
  <si>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</si>
  <si>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</si>
  <si>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</si>
  <si>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</si>
  <si>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</si>
  <si>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</si>
  <si>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</si>
  <si>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</si>
  <si>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</si>
  <si>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</si>
  <si>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</si>
  <si>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</si>
  <si>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</si>
  <si>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</si>
  <si>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</si>
  <si>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</si>
  <si>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</si>
  <si>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</si>
  <si>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</si>
  <si>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</si>
  <si>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</si>
  <si>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</si>
  <si>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</si>
  <si>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</si>
  <si>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</si>
  <si>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Prilikom predlaganja sljedećih kandidata, Društvo će o tome voditi računa</t>
  </si>
  <si>
    <t>Članovi Uprave i NO nemaju udjele u društvima s kojima je Društvo u natjecanju.</t>
  </si>
  <si>
    <t>Vidi odgovor na pitanje 12 gore</t>
  </si>
  <si>
    <t>Vidi odgovor na pitanje 14 gore</t>
  </si>
  <si>
    <t>Obzirom na datum uvrštenja na burzu (lipanj 2020.), navedeno će se primjenjivati budućnosti</t>
  </si>
  <si>
    <t>Društvo će nastojati uključiti informacije o prisutnosti člana na sjednicama NO (i njegovih odbora) tijekom prijašnjeg mandata i zaključke posljednje procjene njegovih/njezinih rezultata, u materijale za skupštinu tijekom budućih izvještajnih razdoblja.</t>
  </si>
  <si>
    <t>U Društvu nije utemeljeno Radničko vijeće</t>
  </si>
  <si>
    <t>Trenutni sastav NO-a je isključivo muškog spola</t>
  </si>
  <si>
    <t>Vidi odgovor 33 gore</t>
  </si>
  <si>
    <t xml:space="preserve">Vidi odgovor na pitanje 39 gore </t>
  </si>
  <si>
    <t>Vidi odgovor na pitanje 47 gore</t>
  </si>
  <si>
    <t>Ne kroz zasebni dokument, no individualna samoprocjena je sastavni dio godišnjeg procesa upravljanja učinkom i procjenjivanja učinka članova Uprave. Dodatno, u skladu sa ZTD-om, Glavna skupština odobrava način kako je Uprava vodila poslovanje Društva, kroz davanje razrješnica za prethodnu poslovnu godinu. Samoprocjenjivanje djelotvornosti Uprave na ovaj drugačiji način, razmotriti će se za ubuduće, nakon analize svih preduvjeta.</t>
  </si>
  <si>
    <t>Vidi odgovor na pitanje pod 51 gore</t>
  </si>
  <si>
    <t>Vidi odgovor na pitanje 67 gore</t>
  </si>
  <si>
    <t>Podaci su dostupni na hrvatskom jeziku</t>
  </si>
  <si>
    <t xml:space="preserve">Nije predviđeno Statutom u ovome trenutku. </t>
  </si>
  <si>
    <t>Dostupni su na hrvatskom jeziku</t>
  </si>
  <si>
    <t>Društvo će razmotriti praktičnost  ove opcije unutar primjenjivog pravnog okvira (ZTD, ZSR)</t>
  </si>
  <si>
    <t>Vidi odgovor na pitanje 83 gore</t>
  </si>
  <si>
    <t>Nije postojala navedena situacija. Premda ne postoji Statutom predviđena procjena fer vrijednosti svake materijalne transakcije, Uprava Društva prilikom zaključenja bilo kakve značajne transakcije, provodi transparentno postupak procjene učinaka takve transakcije na Društvo.</t>
  </si>
  <si>
    <t>Društvo se rukovodi propisanim pravima i obvezama u okviru ZTD-a i Statuta Društva.</t>
  </si>
  <si>
    <t>Nema formalnog dokumenta budući da je broj članova NO-a propisan ZTD-om i Statutom Društva, kao i profil osobe koja može biti izabrana/imenovana za člana. Uz kriterije iz ZTD-a i Statuta, dodatno se primjenjuje kriterij iz Zakona o reviziji, te se vodi računa da najmanje jedan član mora biti stručan u području računovodstva i/ili revizije.</t>
  </si>
  <si>
    <t>Ne postoji formalni interni akt. NO međutim planira i priprema sjednice, i vremenski i sadržajni na tromjesečnoj razini.</t>
  </si>
  <si>
    <t>U skladu sa ZTD-om Glavna skupština odobrava način kako je NO nadzirao poslovanje Društva i obavljao ostale zadaće, kroz akceptiranje izvješća NO-a i davanje razrješnica za prethodnu poslovnu godinu. Samoocjenjivanje djelotvornosti NO-a planira se implementirati u budućnosti, nakon analize organizacijskih preduvjeta.</t>
  </si>
  <si>
    <t>Navedena Politika kao zaseban dokument ne postoji jer Društvo ne angažira vanjskog revizora za nerevizorske usluge.</t>
  </si>
  <si>
    <t>Društvo ima učinkovit sustav internih kontrola, ali zbog svoje veličine još uvijek nema formalno uspostavljen samostalni odjel.</t>
  </si>
  <si>
    <t>Ne postoje formalni mehanizmi u smislu usvajanja zasebnog dokumenta, međutim postoji uvriježena dobra praksa putem ureda Uprave. Također, dioničari imaju mogućnost na Glavnoj skupštini postavljati pitanja izravno predsjedniku Uprave i predsjedniku NO-a. Društvo prema manjinskim dioničarima ima namjeru primjenjivati najviše standarde koji proizlaze iz zakona i sudske prakse, a sve u cilju najviše moguće razine zaštite prava manjinskih dioničara.</t>
  </si>
  <si>
    <t>Društvo nema poseban formalni dokument (plan praćenja) ali dosljedno primjenjuje sve međunarodne i nacionalne standarde oko rodne zastupljenosti i ravnopravnosti i direktno ih implementira. O ovim standardima vodi se računa kod nominacija za članstvo u Upravi i NO-u. Ukoliko Društvo naknadno procijeni da je potrebno dodatno odrediti buduće ciljeve zastupljenosti žena u Društvu, o tome će se izvijestiti u budućem razdoblju.</t>
  </si>
  <si>
    <t xml:space="preserve">Obveze tajnika društva do formalnog imenovanja osobe tajnika društva, izvršavaju članovi uprave u suradnji sa svojim suradnicima.  </t>
  </si>
  <si>
    <t>Navedeno još nije predviđeno internim aktom.</t>
  </si>
  <si>
    <t>NO određuje primitke, ali Politika primitaka kao zasebni dokument nije usvojena. Planira u narednom razdoblju.</t>
  </si>
  <si>
    <t>Navedeni podaci uključeni su u Godišnje izvješće Uprave.</t>
  </si>
  <si>
    <t>Pravila prijave nepravilnosti usvojena su koncem 2021. godine.</t>
  </si>
  <si>
    <t xml:space="preserve">Nastoji se postići optimalna usklađenost. </t>
  </si>
  <si>
    <t>Uz izuzetak rezultata ocjenjivanja NO-a. Društvo će nastojati uključiti navedene informacije tijekom budućih izvještajnih razdoblja, nakon analize organizacijskih preduvjeta.</t>
  </si>
  <si>
    <t xml:space="preserve">Formalno su usvojene određene politike, primjerice, politika upravljanja rizicima, pravila prijave nepravilnosti, pravilnik o ponašanju, te su javno i objavljene. </t>
  </si>
  <si>
    <t>Obveza obavještavanja postoji konkludentno, a obveza se, primjerice, ispunjava kroz upitnik GIKU_UOP_DION.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</si>
</sst>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D16" sqref="D16"/>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2021</v>
      </c>
      <c r="C3" s="38">
        <v>99445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9" zoomScaleNormal="100" workbookViewId="0">
      <selection activeCell="G20" sqref="G20"/>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1"/>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1"/>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1" t="s">
        <v>284</v>
      </c>
    </row>
    <row r="20" spans="1:7" ht="34.200000000000003" x14ac:dyDescent="0.3">
      <c r="A20" s="9" t="s">
        <v>38</v>
      </c>
      <c r="B20" s="6" t="s">
        <v>5</v>
      </c>
      <c r="C20" s="2" t="s">
        <v>47</v>
      </c>
      <c r="D20" s="22" t="s">
        <v>72</v>
      </c>
      <c r="E20" s="28" t="s">
        <v>280</v>
      </c>
      <c r="F20" s="13">
        <f t="shared" si="0"/>
        <v>1</v>
      </c>
      <c r="G20" s="31"/>
    </row>
    <row r="21" spans="1:7" ht="45.6" x14ac:dyDescent="0.3">
      <c r="A21" s="9" t="s">
        <v>38</v>
      </c>
      <c r="B21" s="6" t="s">
        <v>5</v>
      </c>
      <c r="C21" s="2" t="s">
        <v>47</v>
      </c>
      <c r="D21" s="17" t="s">
        <v>223</v>
      </c>
      <c r="E21" s="28" t="s">
        <v>281</v>
      </c>
      <c r="F21" s="13">
        <f t="shared" si="0"/>
        <v>2</v>
      </c>
      <c r="G21" s="31" t="s">
        <v>302</v>
      </c>
    </row>
    <row r="22" spans="1:7" ht="34.200000000000003" x14ac:dyDescent="0.3">
      <c r="A22" s="9" t="s">
        <v>38</v>
      </c>
      <c r="B22" s="6" t="s">
        <v>5</v>
      </c>
      <c r="C22" s="2" t="s">
        <v>48</v>
      </c>
      <c r="D22" s="22" t="s">
        <v>169</v>
      </c>
      <c r="E22" s="28" t="s">
        <v>282</v>
      </c>
      <c r="F22" s="13">
        <f t="shared" si="0"/>
        <v>3</v>
      </c>
      <c r="G22" s="31" t="s">
        <v>303</v>
      </c>
    </row>
    <row r="23" spans="1:7" ht="34.200000000000003" x14ac:dyDescent="0.3">
      <c r="A23" s="9" t="s">
        <v>38</v>
      </c>
      <c r="B23" s="6" t="s">
        <v>5</v>
      </c>
      <c r="C23" s="2" t="s">
        <v>48</v>
      </c>
      <c r="D23" s="22" t="s">
        <v>155</v>
      </c>
      <c r="E23" s="28" t="s">
        <v>281</v>
      </c>
      <c r="F23" s="13">
        <f t="shared" si="0"/>
        <v>2</v>
      </c>
      <c r="G23" s="30" t="s">
        <v>285</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68.400000000000006" x14ac:dyDescent="0.3">
      <c r="A26" s="9" t="s">
        <v>39</v>
      </c>
      <c r="B26" s="6" t="s">
        <v>6</v>
      </c>
      <c r="C26" s="2" t="s">
        <v>50</v>
      </c>
      <c r="D26" s="22" t="s">
        <v>225</v>
      </c>
      <c r="E26" s="28" t="s">
        <v>282</v>
      </c>
      <c r="F26" s="13">
        <f t="shared" si="0"/>
        <v>3</v>
      </c>
      <c r="G26" s="31" t="s">
        <v>310</v>
      </c>
    </row>
    <row r="27" spans="1:7" ht="22.8" x14ac:dyDescent="0.3">
      <c r="A27" s="9" t="s">
        <v>39</v>
      </c>
      <c r="B27" s="6" t="s">
        <v>6</v>
      </c>
      <c r="C27" s="2" t="s">
        <v>50</v>
      </c>
      <c r="D27" s="22" t="s">
        <v>171</v>
      </c>
      <c r="E27" s="28" t="s">
        <v>281</v>
      </c>
      <c r="F27" s="13">
        <f t="shared" si="0"/>
        <v>2</v>
      </c>
      <c r="G27" s="30" t="s">
        <v>286</v>
      </c>
    </row>
    <row r="28" spans="1:7" ht="22.8" x14ac:dyDescent="0.3">
      <c r="A28" s="9" t="s">
        <v>39</v>
      </c>
      <c r="B28" s="6" t="s">
        <v>7</v>
      </c>
      <c r="C28" s="2" t="s">
        <v>51</v>
      </c>
      <c r="D28" s="22" t="s">
        <v>226</v>
      </c>
      <c r="E28" s="28" t="s">
        <v>280</v>
      </c>
      <c r="F28" s="13">
        <f t="shared" si="0"/>
        <v>1</v>
      </c>
      <c r="G28" s="31"/>
    </row>
    <row r="29" spans="1:7" ht="34.200000000000003" x14ac:dyDescent="0.3">
      <c r="A29" s="9" t="s">
        <v>39</v>
      </c>
      <c r="B29" s="6" t="s">
        <v>8</v>
      </c>
      <c r="C29" s="2" t="s">
        <v>52</v>
      </c>
      <c r="D29" s="22" t="s">
        <v>227</v>
      </c>
      <c r="E29" s="28" t="s">
        <v>281</v>
      </c>
      <c r="F29" s="13">
        <f t="shared" si="0"/>
        <v>2</v>
      </c>
      <c r="G29" s="31" t="s">
        <v>287</v>
      </c>
    </row>
    <row r="30" spans="1:7" ht="34.200000000000003" x14ac:dyDescent="0.3">
      <c r="A30" s="9" t="s">
        <v>39</v>
      </c>
      <c r="B30" s="6" t="s">
        <v>8</v>
      </c>
      <c r="C30" s="2" t="s">
        <v>52</v>
      </c>
      <c r="D30" s="22" t="s">
        <v>228</v>
      </c>
      <c r="E30" s="28" t="s">
        <v>281</v>
      </c>
      <c r="F30" s="13">
        <f t="shared" si="0"/>
        <v>2</v>
      </c>
      <c r="G30" s="30" t="s">
        <v>283</v>
      </c>
    </row>
    <row r="31" spans="1:7" ht="45.6" x14ac:dyDescent="0.3">
      <c r="A31" s="9" t="s">
        <v>39</v>
      </c>
      <c r="B31" s="6" t="s">
        <v>8</v>
      </c>
      <c r="C31" s="2" t="s">
        <v>53</v>
      </c>
      <c r="D31" s="22" t="s">
        <v>229</v>
      </c>
      <c r="E31" s="28" t="s">
        <v>281</v>
      </c>
      <c r="F31" s="13">
        <f t="shared" si="0"/>
        <v>2</v>
      </c>
      <c r="G31" s="31" t="s">
        <v>288</v>
      </c>
    </row>
    <row r="32" spans="1:7" ht="34.200000000000003" x14ac:dyDescent="0.3">
      <c r="A32" s="9" t="s">
        <v>39</v>
      </c>
      <c r="B32" s="6" t="s">
        <v>8</v>
      </c>
      <c r="C32" s="2" t="s">
        <v>54</v>
      </c>
      <c r="D32" s="22" t="s">
        <v>230</v>
      </c>
      <c r="E32" s="28" t="s">
        <v>281</v>
      </c>
      <c r="F32" s="13">
        <f t="shared" si="0"/>
        <v>2</v>
      </c>
      <c r="G32" s="30" t="s">
        <v>289</v>
      </c>
    </row>
    <row r="33" spans="1:7" ht="22.8" x14ac:dyDescent="0.3">
      <c r="A33" s="9" t="s">
        <v>40</v>
      </c>
      <c r="B33" s="6" t="s">
        <v>76</v>
      </c>
      <c r="C33" s="2" t="s">
        <v>55</v>
      </c>
      <c r="D33" s="23" t="s">
        <v>231</v>
      </c>
      <c r="E33" s="28" t="s">
        <v>280</v>
      </c>
      <c r="F33" s="13">
        <f t="shared" si="0"/>
        <v>1</v>
      </c>
      <c r="G33" s="30"/>
    </row>
    <row r="34" spans="1:7" ht="57" x14ac:dyDescent="0.3">
      <c r="A34" s="9" t="s">
        <v>40</v>
      </c>
      <c r="B34" s="6" t="s">
        <v>9</v>
      </c>
      <c r="C34" s="2" t="s">
        <v>56</v>
      </c>
      <c r="D34" s="22" t="s">
        <v>232</v>
      </c>
      <c r="E34" s="28" t="s">
        <v>282</v>
      </c>
      <c r="F34" s="13">
        <f t="shared" si="0"/>
        <v>3</v>
      </c>
      <c r="G34" s="31" t="s">
        <v>304</v>
      </c>
    </row>
    <row r="35" spans="1:7" ht="22.8" x14ac:dyDescent="0.3">
      <c r="A35" s="9" t="s">
        <v>40</v>
      </c>
      <c r="B35" s="6" t="s">
        <v>9</v>
      </c>
      <c r="C35" s="2" t="s">
        <v>57</v>
      </c>
      <c r="D35" s="23" t="s">
        <v>73</v>
      </c>
      <c r="E35" s="28" t="s">
        <v>282</v>
      </c>
      <c r="F35" s="13">
        <f t="shared" si="0"/>
        <v>3</v>
      </c>
      <c r="G35" s="30" t="s">
        <v>290</v>
      </c>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1"/>
    </row>
    <row r="40" spans="1:7" ht="22.8" x14ac:dyDescent="0.3">
      <c r="A40" s="9" t="s">
        <v>40</v>
      </c>
      <c r="B40" s="6" t="s">
        <v>11</v>
      </c>
      <c r="C40" s="2" t="s">
        <v>60</v>
      </c>
      <c r="D40" s="22" t="s">
        <v>158</v>
      </c>
      <c r="E40" s="28" t="s">
        <v>280</v>
      </c>
      <c r="F40" s="13">
        <f t="shared" si="0"/>
        <v>1</v>
      </c>
      <c r="G40" s="31"/>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280</v>
      </c>
      <c r="F50" s="13">
        <f t="shared" si="0"/>
        <v>1</v>
      </c>
      <c r="G50" s="32"/>
    </row>
    <row r="51" spans="1:7" s="12" customFormat="1" ht="34.200000000000003" x14ac:dyDescent="0.3">
      <c r="A51" s="10" t="s">
        <v>40</v>
      </c>
      <c r="B51" s="7" t="s">
        <v>12</v>
      </c>
      <c r="C51" s="11" t="s">
        <v>65</v>
      </c>
      <c r="D51" s="17" t="s">
        <v>236</v>
      </c>
      <c r="E51" s="29" t="s">
        <v>282</v>
      </c>
      <c r="F51" s="13">
        <f t="shared" si="0"/>
        <v>3</v>
      </c>
      <c r="G51" s="31" t="s">
        <v>319</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282</v>
      </c>
      <c r="F53" s="13">
        <f t="shared" si="0"/>
        <v>3</v>
      </c>
      <c r="G53" s="31" t="s">
        <v>305</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282</v>
      </c>
      <c r="F57" s="13">
        <f t="shared" si="0"/>
        <v>3</v>
      </c>
      <c r="G57" s="31" t="s">
        <v>311</v>
      </c>
    </row>
    <row r="58" spans="1:7" s="12" customFormat="1" ht="57" x14ac:dyDescent="0.3">
      <c r="A58" s="10" t="s">
        <v>40</v>
      </c>
      <c r="B58" s="7" t="s">
        <v>34</v>
      </c>
      <c r="C58" s="11" t="s">
        <v>68</v>
      </c>
      <c r="D58" s="17" t="s">
        <v>239</v>
      </c>
      <c r="E58" s="29" t="s">
        <v>282</v>
      </c>
      <c r="F58" s="13">
        <f t="shared" si="0"/>
        <v>3</v>
      </c>
      <c r="G58" s="32" t="s">
        <v>291</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57" x14ac:dyDescent="0.3">
      <c r="A67" s="10" t="s">
        <v>40</v>
      </c>
      <c r="B67" s="7" t="s">
        <v>16</v>
      </c>
      <c r="C67" s="11" t="s">
        <v>81</v>
      </c>
      <c r="D67" s="17" t="s">
        <v>181</v>
      </c>
      <c r="E67" s="29" t="s">
        <v>281</v>
      </c>
      <c r="F67" s="13">
        <f t="shared" ref="F67:F130" si="1">IF(E67="DA",1,IF(E67="NE",2,IF(E67="Djelomično",3,0)))</f>
        <v>2</v>
      </c>
      <c r="G67" s="31" t="s">
        <v>306</v>
      </c>
    </row>
    <row r="68" spans="1:7" s="12" customFormat="1" ht="22.8" x14ac:dyDescent="0.3">
      <c r="A68" s="10" t="s">
        <v>40</v>
      </c>
      <c r="B68" s="7" t="s">
        <v>16</v>
      </c>
      <c r="C68" s="11" t="s">
        <v>81</v>
      </c>
      <c r="D68" s="17" t="s">
        <v>182</v>
      </c>
      <c r="E68" s="29" t="s">
        <v>281</v>
      </c>
      <c r="F68" s="13">
        <f t="shared" si="1"/>
        <v>2</v>
      </c>
      <c r="G68" s="32" t="s">
        <v>292</v>
      </c>
    </row>
    <row r="69" spans="1:7" s="12" customFormat="1" ht="22.8" x14ac:dyDescent="0.3">
      <c r="A69" s="10" t="s">
        <v>40</v>
      </c>
      <c r="B69" s="7" t="s">
        <v>16</v>
      </c>
      <c r="C69" s="11" t="s">
        <v>81</v>
      </c>
      <c r="D69" s="17" t="s">
        <v>242</v>
      </c>
      <c r="E69" s="29" t="s">
        <v>281</v>
      </c>
      <c r="F69" s="13">
        <f t="shared" si="1"/>
        <v>2</v>
      </c>
      <c r="G69" s="32" t="s">
        <v>292</v>
      </c>
    </row>
    <row r="70" spans="1:7" s="12" customFormat="1" ht="22.8" x14ac:dyDescent="0.3">
      <c r="A70" s="10" t="s">
        <v>40</v>
      </c>
      <c r="B70" s="7" t="s">
        <v>16</v>
      </c>
      <c r="C70" s="11" t="s">
        <v>82</v>
      </c>
      <c r="D70" s="17" t="s">
        <v>243</v>
      </c>
      <c r="E70" s="29" t="s">
        <v>281</v>
      </c>
      <c r="F70" s="13">
        <f t="shared" si="1"/>
        <v>2</v>
      </c>
      <c r="G70" s="32" t="s">
        <v>292</v>
      </c>
    </row>
    <row r="71" spans="1:7" s="12" customFormat="1" ht="22.8" x14ac:dyDescent="0.3">
      <c r="A71" s="10" t="s">
        <v>40</v>
      </c>
      <c r="B71" s="7" t="s">
        <v>16</v>
      </c>
      <c r="C71" s="11" t="s">
        <v>83</v>
      </c>
      <c r="D71" s="17" t="s">
        <v>244</v>
      </c>
      <c r="E71" s="29" t="s">
        <v>281</v>
      </c>
      <c r="F71" s="13">
        <f t="shared" si="1"/>
        <v>2</v>
      </c>
      <c r="G71" s="32" t="s">
        <v>292</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281</v>
      </c>
      <c r="F78" s="13">
        <f t="shared" si="1"/>
        <v>2</v>
      </c>
      <c r="G78" s="32" t="s">
        <v>312</v>
      </c>
    </row>
    <row r="79" spans="1:7" s="12" customFormat="1" ht="22.8" x14ac:dyDescent="0.3">
      <c r="A79" s="10" t="s">
        <v>41</v>
      </c>
      <c r="B79" s="7" t="s">
        <v>18</v>
      </c>
      <c r="C79" s="11" t="s">
        <v>89</v>
      </c>
      <c r="D79" s="17" t="s">
        <v>216</v>
      </c>
      <c r="E79" s="29" t="s">
        <v>281</v>
      </c>
      <c r="F79" s="13">
        <f t="shared" si="1"/>
        <v>2</v>
      </c>
      <c r="G79" s="32" t="s">
        <v>293</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68.400000000000006" x14ac:dyDescent="0.3">
      <c r="A82" s="10" t="s">
        <v>41</v>
      </c>
      <c r="B82" s="7" t="s">
        <v>19</v>
      </c>
      <c r="C82" s="11" t="s">
        <v>91</v>
      </c>
      <c r="D82" s="17" t="s">
        <v>249</v>
      </c>
      <c r="E82" s="29" t="s">
        <v>282</v>
      </c>
      <c r="F82" s="13">
        <f t="shared" si="1"/>
        <v>3</v>
      </c>
      <c r="G82" s="31" t="s">
        <v>294</v>
      </c>
    </row>
    <row r="83" spans="1:7" s="12" customFormat="1" ht="22.8" x14ac:dyDescent="0.3">
      <c r="A83" s="10" t="s">
        <v>41</v>
      </c>
      <c r="B83" s="7" t="s">
        <v>19</v>
      </c>
      <c r="C83" s="11" t="s">
        <v>91</v>
      </c>
      <c r="D83" s="17" t="s">
        <v>250</v>
      </c>
      <c r="E83" s="29" t="s">
        <v>280</v>
      </c>
      <c r="F83" s="13">
        <f t="shared" si="1"/>
        <v>1</v>
      </c>
      <c r="G83" s="32"/>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282</v>
      </c>
      <c r="F85" s="13">
        <f t="shared" si="1"/>
        <v>3</v>
      </c>
      <c r="G85" s="31" t="s">
        <v>313</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2" t="s">
        <v>295</v>
      </c>
    </row>
    <row r="88" spans="1:7" s="12" customFormat="1" ht="34.200000000000003" x14ac:dyDescent="0.3">
      <c r="A88" s="10" t="s">
        <v>42</v>
      </c>
      <c r="B88" s="7" t="s">
        <v>21</v>
      </c>
      <c r="C88" s="11" t="s">
        <v>108</v>
      </c>
      <c r="D88" s="17" t="s">
        <v>186</v>
      </c>
      <c r="E88" s="29" t="s">
        <v>281</v>
      </c>
      <c r="F88" s="13">
        <f t="shared" si="1"/>
        <v>2</v>
      </c>
      <c r="G88" s="32" t="s">
        <v>295</v>
      </c>
    </row>
    <row r="89" spans="1:7" s="12" customFormat="1" ht="22.8" x14ac:dyDescent="0.3">
      <c r="A89" s="10" t="s">
        <v>42</v>
      </c>
      <c r="B89" s="7" t="s">
        <v>21</v>
      </c>
      <c r="C89" s="11" t="s">
        <v>108</v>
      </c>
      <c r="D89" s="17" t="s">
        <v>187</v>
      </c>
      <c r="E89" s="29" t="s">
        <v>281</v>
      </c>
      <c r="F89" s="13">
        <f t="shared" si="1"/>
        <v>2</v>
      </c>
      <c r="G89" s="32" t="s">
        <v>295</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281</v>
      </c>
      <c r="F91" s="13">
        <f t="shared" si="1"/>
        <v>2</v>
      </c>
      <c r="G91" s="32" t="s">
        <v>295</v>
      </c>
    </row>
    <row r="92" spans="1:7" s="12" customFormat="1" ht="22.8" x14ac:dyDescent="0.3">
      <c r="A92" s="10" t="s">
        <v>42</v>
      </c>
      <c r="B92" s="7" t="s">
        <v>23</v>
      </c>
      <c r="C92" s="11" t="s">
        <v>111</v>
      </c>
      <c r="D92" s="17" t="s">
        <v>142</v>
      </c>
      <c r="E92" s="29" t="s">
        <v>281</v>
      </c>
      <c r="F92" s="13">
        <f t="shared" si="1"/>
        <v>2</v>
      </c>
      <c r="G92" s="32" t="s">
        <v>295</v>
      </c>
    </row>
    <row r="93" spans="1:7" s="12" customFormat="1" ht="22.8" x14ac:dyDescent="0.3">
      <c r="A93" s="10" t="s">
        <v>42</v>
      </c>
      <c r="B93" s="7" t="s">
        <v>23</v>
      </c>
      <c r="C93" s="11" t="s">
        <v>111</v>
      </c>
      <c r="D93" s="17" t="s">
        <v>252</v>
      </c>
      <c r="E93" s="29" t="s">
        <v>281</v>
      </c>
      <c r="F93" s="13">
        <f t="shared" si="1"/>
        <v>2</v>
      </c>
      <c r="G93" s="32" t="s">
        <v>295</v>
      </c>
    </row>
    <row r="94" spans="1:7" s="12" customFormat="1" ht="22.8" x14ac:dyDescent="0.3">
      <c r="A94" s="10" t="s">
        <v>42</v>
      </c>
      <c r="B94" s="7" t="s">
        <v>23</v>
      </c>
      <c r="C94" s="11" t="s">
        <v>116</v>
      </c>
      <c r="D94" s="17" t="s">
        <v>253</v>
      </c>
      <c r="E94" s="29" t="s">
        <v>282</v>
      </c>
      <c r="F94" s="13">
        <f t="shared" si="1"/>
        <v>3</v>
      </c>
      <c r="G94" s="31" t="s">
        <v>314</v>
      </c>
    </row>
    <row r="95" spans="1:7" s="12" customFormat="1" ht="34.200000000000003" x14ac:dyDescent="0.3">
      <c r="A95" s="10" t="s">
        <v>43</v>
      </c>
      <c r="B95" s="7" t="s">
        <v>24</v>
      </c>
      <c r="C95" s="11" t="s">
        <v>117</v>
      </c>
      <c r="D95" s="17" t="s">
        <v>115</v>
      </c>
      <c r="E95" s="29" t="s">
        <v>280</v>
      </c>
      <c r="F95" s="13">
        <f t="shared" si="1"/>
        <v>1</v>
      </c>
      <c r="G95" s="31"/>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281</v>
      </c>
      <c r="F103" s="13">
        <f t="shared" si="1"/>
        <v>2</v>
      </c>
      <c r="G103" s="31" t="s">
        <v>307</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282</v>
      </c>
      <c r="F108" s="13">
        <f t="shared" si="1"/>
        <v>3</v>
      </c>
      <c r="G108" s="31" t="s">
        <v>308</v>
      </c>
    </row>
    <row r="109" spans="1:7" s="12" customFormat="1" ht="22.8" x14ac:dyDescent="0.3">
      <c r="A109" s="10" t="s">
        <v>43</v>
      </c>
      <c r="B109" s="7" t="s">
        <v>27</v>
      </c>
      <c r="C109" s="11" t="s">
        <v>126</v>
      </c>
      <c r="D109" s="17" t="s">
        <v>259</v>
      </c>
      <c r="E109" s="29" t="s">
        <v>281</v>
      </c>
      <c r="F109" s="13">
        <f t="shared" si="1"/>
        <v>2</v>
      </c>
      <c r="G109" s="32" t="s">
        <v>296</v>
      </c>
    </row>
    <row r="110" spans="1:7" s="12" customFormat="1" ht="22.8" x14ac:dyDescent="0.3">
      <c r="A110" s="10" t="s">
        <v>43</v>
      </c>
      <c r="B110" s="7" t="s">
        <v>27</v>
      </c>
      <c r="C110" s="11" t="s">
        <v>126</v>
      </c>
      <c r="D110" s="17" t="s">
        <v>145</v>
      </c>
      <c r="E110" s="29" t="s">
        <v>281</v>
      </c>
      <c r="F110" s="13">
        <f t="shared" si="1"/>
        <v>2</v>
      </c>
      <c r="G110" s="32" t="s">
        <v>296</v>
      </c>
    </row>
    <row r="111" spans="1:7" ht="22.8" x14ac:dyDescent="0.3">
      <c r="A111" s="9" t="s">
        <v>43</v>
      </c>
      <c r="B111" s="6" t="s">
        <v>27</v>
      </c>
      <c r="C111" s="2" t="s">
        <v>127</v>
      </c>
      <c r="D111" s="22" t="s">
        <v>193</v>
      </c>
      <c r="E111" s="28" t="s">
        <v>281</v>
      </c>
      <c r="F111" s="13">
        <f t="shared" si="1"/>
        <v>2</v>
      </c>
      <c r="G111" s="30" t="s">
        <v>296</v>
      </c>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1"/>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281</v>
      </c>
      <c r="F117" s="13">
        <f t="shared" si="1"/>
        <v>2</v>
      </c>
      <c r="G117" s="32" t="s">
        <v>315</v>
      </c>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282</v>
      </c>
      <c r="F119" s="13">
        <f t="shared" si="1"/>
        <v>3</v>
      </c>
      <c r="G119" s="32" t="s">
        <v>316</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282</v>
      </c>
      <c r="F121" s="13">
        <f t="shared" si="1"/>
        <v>3</v>
      </c>
      <c r="G121" s="32" t="s">
        <v>297</v>
      </c>
    </row>
    <row r="122" spans="1:7" s="12" customFormat="1" ht="20.25" customHeight="1" x14ac:dyDescent="0.3">
      <c r="A122" s="10" t="s">
        <v>44</v>
      </c>
      <c r="B122" s="7" t="s">
        <v>29</v>
      </c>
      <c r="C122" s="11" t="s">
        <v>133</v>
      </c>
      <c r="D122" s="17" t="s">
        <v>265</v>
      </c>
      <c r="E122" s="29" t="s">
        <v>282</v>
      </c>
      <c r="F122" s="13">
        <f t="shared" si="1"/>
        <v>3</v>
      </c>
      <c r="G122" s="31" t="s">
        <v>317</v>
      </c>
    </row>
    <row r="123" spans="1:7" s="12" customFormat="1" ht="34.200000000000003" x14ac:dyDescent="0.3">
      <c r="A123" s="10" t="s">
        <v>45</v>
      </c>
      <c r="B123" s="7" t="s">
        <v>30</v>
      </c>
      <c r="C123" s="11" t="s">
        <v>100</v>
      </c>
      <c r="D123" s="17" t="s">
        <v>196</v>
      </c>
      <c r="E123" s="29" t="s">
        <v>280</v>
      </c>
      <c r="F123" s="13">
        <f t="shared" si="1"/>
        <v>1</v>
      </c>
      <c r="G123" s="32"/>
    </row>
    <row r="124" spans="1:7" s="12" customFormat="1" ht="68.400000000000006" x14ac:dyDescent="0.3">
      <c r="A124" s="10" t="s">
        <v>45</v>
      </c>
      <c r="B124" s="7" t="s">
        <v>30</v>
      </c>
      <c r="C124" s="11" t="s">
        <v>101</v>
      </c>
      <c r="D124" s="17" t="s">
        <v>197</v>
      </c>
      <c r="E124" s="29" t="s">
        <v>282</v>
      </c>
      <c r="F124" s="13">
        <f t="shared" si="1"/>
        <v>3</v>
      </c>
      <c r="G124" s="33" t="s">
        <v>309</v>
      </c>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298</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282</v>
      </c>
      <c r="F132" s="13">
        <f t="shared" si="2"/>
        <v>3</v>
      </c>
      <c r="G132" s="32" t="s">
        <v>299</v>
      </c>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1" t="s">
        <v>300</v>
      </c>
    </row>
    <row r="137" spans="1:7" ht="34.200000000000003" x14ac:dyDescent="0.3">
      <c r="A137" s="9" t="s">
        <v>46</v>
      </c>
      <c r="B137" s="6" t="s">
        <v>32</v>
      </c>
      <c r="C137" s="2" t="s">
        <v>95</v>
      </c>
      <c r="D137" s="22" t="s">
        <v>271</v>
      </c>
      <c r="E137" s="28" t="s">
        <v>282</v>
      </c>
      <c r="F137" s="13">
        <f t="shared" si="2"/>
        <v>3</v>
      </c>
      <c r="G137" s="31" t="s">
        <v>318</v>
      </c>
    </row>
    <row r="138" spans="1:7" ht="34.200000000000003" x14ac:dyDescent="0.3">
      <c r="A138" s="9" t="s">
        <v>46</v>
      </c>
      <c r="B138" s="6" t="s">
        <v>32</v>
      </c>
      <c r="C138" s="2" t="s">
        <v>95</v>
      </c>
      <c r="D138" s="22" t="s">
        <v>201</v>
      </c>
      <c r="E138" s="28" t="s">
        <v>282</v>
      </c>
      <c r="F138" s="13">
        <f t="shared" si="2"/>
        <v>3</v>
      </c>
      <c r="G138" s="30" t="s">
        <v>301</v>
      </c>
    </row>
    <row r="139" spans="1:7" ht="57" x14ac:dyDescent="0.3">
      <c r="A139" s="9" t="s">
        <v>46</v>
      </c>
      <c r="B139" s="6" t="s">
        <v>32</v>
      </c>
      <c r="C139" s="2" t="s">
        <v>96</v>
      </c>
      <c r="D139" s="17" t="s">
        <v>202</v>
      </c>
      <c r="E139" s="28" t="s">
        <v>282</v>
      </c>
      <c r="F139" s="13">
        <f t="shared" si="2"/>
        <v>3</v>
      </c>
      <c r="G139" s="33" t="s">
        <v>301</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Ivana Rast</cp:lastModifiedBy>
  <dcterms:created xsi:type="dcterms:W3CDTF">2020-02-25T17:07:08Z</dcterms:created>
  <dcterms:modified xsi:type="dcterms:W3CDTF">2022-06-29T15:19:59Z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