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saveExternalLinkValues="0" codeName="ThisWorkbook" defaultThemeVersion="124226"/>
  <mc:AlternateContent xmlns:mc="http://schemas.openxmlformats.org/markup-compatibility/2006">
    <mc:Choice Requires="x15">
      <x15ac:absPath xmlns:x15ac="http://schemas.microsoft.com/office/spreadsheetml/2010/11/ac" url="\\DALEKOVOD.LOCAL\Group\HR\Izvještavanje\PREZENTACIJE\IZVJEŠTAVANJE BURZA\2026\09-2026\GFI\"/>
    </mc:Choice>
  </mc:AlternateContent>
  <xr:revisionPtr revIDLastSave="0" documentId="13_ncr:1_{EB7361DD-8879-49C8-B8AE-EE9C53A375A1}" xr6:coauthVersionLast="47" xr6:coauthVersionMax="47" xr10:uidLastSave="{00000000-0000-0000-0000-000000000000}"/>
  <bookViews>
    <workbookView xWindow="28680" yWindow="-705" windowWidth="29040" windowHeight="15720" activeTab="6" xr2:uid="{00000000-000D-0000-FFFF-FFFF00000000}"/>
  </bookViews>
  <sheets>
    <sheet name="General data" sheetId="25" r:id="rId1"/>
    <sheet name="Balance sheet" sheetId="18" r:id="rId2"/>
    <sheet name="P&amp;L" sheetId="26" r:id="rId3"/>
    <sheet name="CF_I" sheetId="20" r:id="rId4"/>
    <sheet name="CF_D" sheetId="21" r:id="rId5"/>
    <sheet name="SOCE" sheetId="22" r:id="rId6"/>
    <sheet name="Notes" sheetId="24" r:id="rId7"/>
  </sheets>
  <definedNames>
    <definedName name="_xlnm.Print_Area" localSheetId="1">'Balance sheet'!$A$1:$I$135</definedName>
    <definedName name="_xlnm.Print_Area" localSheetId="4">CF_D!$A$1:$I$53</definedName>
    <definedName name="_xlnm.Print_Area" localSheetId="3">CF_I!$A$1:$I$59</definedName>
    <definedName name="_xlnm.Print_Area" localSheetId="0">'General data'!$A$1:$N$61</definedName>
    <definedName name="_xlnm.Print_Area" localSheetId="5">SOCE!$A$1:$Z$63</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75" i="18" l="1"/>
  <c r="H110" i="26"/>
  <c r="Y63" i="22"/>
  <c r="W63" i="22"/>
  <c r="V63" i="22"/>
  <c r="U63" i="22"/>
  <c r="T63" i="22"/>
  <c r="S63" i="22"/>
  <c r="R63" i="22"/>
  <c r="Q63" i="22"/>
  <c r="P63" i="22"/>
  <c r="O63" i="22"/>
  <c r="N63" i="22"/>
  <c r="M63" i="22"/>
  <c r="L63" i="22"/>
  <c r="K63" i="22"/>
  <c r="J63" i="22"/>
  <c r="I63" i="22"/>
  <c r="H63" i="22"/>
  <c r="Y61" i="22"/>
  <c r="Y62" i="22" s="1"/>
  <c r="X61" i="22"/>
  <c r="W61" i="22"/>
  <c r="W62" i="22" s="1"/>
  <c r="V61" i="22"/>
  <c r="V62" i="22" s="1"/>
  <c r="U61" i="22"/>
  <c r="U62" i="22" s="1"/>
  <c r="T61" i="22"/>
  <c r="T62" i="22" s="1"/>
  <c r="S61" i="22"/>
  <c r="S62" i="22" s="1"/>
  <c r="R61" i="22"/>
  <c r="R62" i="22" s="1"/>
  <c r="Q61" i="22"/>
  <c r="Q62" i="22" s="1"/>
  <c r="P61" i="22"/>
  <c r="P62" i="22" s="1"/>
  <c r="O61" i="22"/>
  <c r="O62" i="22" s="1"/>
  <c r="N61" i="22"/>
  <c r="N62" i="22" s="1"/>
  <c r="M61" i="22"/>
  <c r="M62" i="22" s="1"/>
  <c r="L61" i="22"/>
  <c r="L62" i="22" s="1"/>
  <c r="K61" i="22"/>
  <c r="K62" i="22" s="1"/>
  <c r="J61" i="22"/>
  <c r="J62" i="22" s="1"/>
  <c r="I61" i="22"/>
  <c r="I62" i="22" s="1"/>
  <c r="H61" i="22"/>
  <c r="H62" i="22" s="1"/>
  <c r="X58" i="22"/>
  <c r="Z58" i="22" s="1"/>
  <c r="X57" i="22"/>
  <c r="Z57" i="22" s="1"/>
  <c r="X56" i="22"/>
  <c r="Z56" i="22" s="1"/>
  <c r="X55" i="22"/>
  <c r="Z55" i="22" s="1"/>
  <c r="X54" i="22"/>
  <c r="Z54" i="22" s="1"/>
  <c r="X53" i="22"/>
  <c r="Z53" i="22" s="1"/>
  <c r="X52" i="22"/>
  <c r="Z52" i="22" s="1"/>
  <c r="X51" i="22"/>
  <c r="Z51" i="22" s="1"/>
  <c r="X50" i="22"/>
  <c r="X49" i="22"/>
  <c r="Z49" i="22" s="1"/>
  <c r="X48" i="22"/>
  <c r="Z48" i="22" s="1"/>
  <c r="X47" i="22"/>
  <c r="Z47" i="22" s="1"/>
  <c r="X46" i="22"/>
  <c r="Z46" i="22" s="1"/>
  <c r="X45" i="22"/>
  <c r="Z45" i="22" s="1"/>
  <c r="X44" i="22"/>
  <c r="Z44" i="22" s="1"/>
  <c r="X43" i="22"/>
  <c r="Z43" i="22" s="1"/>
  <c r="X42" i="22"/>
  <c r="Z42" i="22" s="1"/>
  <c r="X41" i="22"/>
  <c r="Z41" i="22" s="1"/>
  <c r="Z61" i="22" s="1"/>
  <c r="X40" i="22"/>
  <c r="Y39" i="22"/>
  <c r="Y59" i="22" s="1"/>
  <c r="W39" i="22"/>
  <c r="W59" i="22" s="1"/>
  <c r="V39" i="22"/>
  <c r="V59" i="22" s="1"/>
  <c r="U39" i="22"/>
  <c r="U59" i="22" s="1"/>
  <c r="T39" i="22"/>
  <c r="T59" i="22" s="1"/>
  <c r="S39" i="22"/>
  <c r="S59" i="22" s="1"/>
  <c r="R39" i="22"/>
  <c r="R59" i="22" s="1"/>
  <c r="Q39" i="22"/>
  <c r="Q59" i="22" s="1"/>
  <c r="P39" i="22"/>
  <c r="P59" i="22" s="1"/>
  <c r="O39" i="22"/>
  <c r="O59" i="22" s="1"/>
  <c r="N39" i="22"/>
  <c r="N59" i="22" s="1"/>
  <c r="M39" i="22"/>
  <c r="M59" i="22" s="1"/>
  <c r="L39" i="22"/>
  <c r="L59" i="22" s="1"/>
  <c r="K39" i="22"/>
  <c r="K59" i="22" s="1"/>
  <c r="J39" i="22"/>
  <c r="J59" i="22" s="1"/>
  <c r="I39" i="22"/>
  <c r="I59" i="22" s="1"/>
  <c r="H39" i="22"/>
  <c r="H59" i="22" s="1"/>
  <c r="X38" i="22"/>
  <c r="Z38" i="22" s="1"/>
  <c r="X37" i="22"/>
  <c r="Z37" i="22" s="1"/>
  <c r="X36" i="22"/>
  <c r="Y34" i="22"/>
  <c r="W34" i="22"/>
  <c r="V34" i="22"/>
  <c r="U34" i="22"/>
  <c r="T34" i="22"/>
  <c r="S34" i="22"/>
  <c r="R34" i="22"/>
  <c r="Q34" i="22"/>
  <c r="P34" i="22"/>
  <c r="O34" i="22"/>
  <c r="N34" i="22"/>
  <c r="M34" i="22"/>
  <c r="L34" i="22"/>
  <c r="K34" i="22"/>
  <c r="J34" i="22"/>
  <c r="I34" i="22"/>
  <c r="H34" i="22"/>
  <c r="Y32" i="22"/>
  <c r="Y33" i="22" s="1"/>
  <c r="W32" i="22"/>
  <c r="W33" i="22" s="1"/>
  <c r="V32" i="22"/>
  <c r="V33" i="22" s="1"/>
  <c r="U32" i="22"/>
  <c r="U33" i="22" s="1"/>
  <c r="T32" i="22"/>
  <c r="T33" i="22" s="1"/>
  <c r="S32" i="22"/>
  <c r="S33" i="22" s="1"/>
  <c r="R32" i="22"/>
  <c r="R33" i="22" s="1"/>
  <c r="Q32" i="22"/>
  <c r="Q33" i="22" s="1"/>
  <c r="P32" i="22"/>
  <c r="P33" i="22" s="1"/>
  <c r="O32" i="22"/>
  <c r="O33" i="22" s="1"/>
  <c r="N32" i="22"/>
  <c r="N33" i="22" s="1"/>
  <c r="M32" i="22"/>
  <c r="M33" i="22" s="1"/>
  <c r="L32" i="22"/>
  <c r="L33" i="22" s="1"/>
  <c r="K32" i="22"/>
  <c r="K33" i="22" s="1"/>
  <c r="J32" i="22"/>
  <c r="J33" i="22" s="1"/>
  <c r="I32" i="22"/>
  <c r="I33" i="22" s="1"/>
  <c r="H32" i="22"/>
  <c r="H33" i="22" s="1"/>
  <c r="X29" i="22"/>
  <c r="Z29" i="22" s="1"/>
  <c r="X28" i="22"/>
  <c r="Z28" i="22" s="1"/>
  <c r="X27" i="22"/>
  <c r="Z27" i="22" s="1"/>
  <c r="X26" i="22"/>
  <c r="Z26" i="22" s="1"/>
  <c r="X25" i="22"/>
  <c r="Z25" i="22" s="1"/>
  <c r="X24" i="22"/>
  <c r="Z24" i="22" s="1"/>
  <c r="X23" i="22"/>
  <c r="Z23" i="22" s="1"/>
  <c r="X22" i="22"/>
  <c r="Z22" i="22" s="1"/>
  <c r="X21" i="22"/>
  <c r="X20" i="22"/>
  <c r="Z20" i="22" s="1"/>
  <c r="X19" i="22"/>
  <c r="Z19" i="22" s="1"/>
  <c r="X18" i="22"/>
  <c r="Z18" i="22" s="1"/>
  <c r="X17" i="22"/>
  <c r="Z17" i="22" s="1"/>
  <c r="X16" i="22"/>
  <c r="Z16" i="22" s="1"/>
  <c r="X15" i="22"/>
  <c r="Z15" i="22" s="1"/>
  <c r="X14" i="22"/>
  <c r="Z14" i="22" s="1"/>
  <c r="X13" i="22"/>
  <c r="Z13" i="22" s="1"/>
  <c r="X12" i="22"/>
  <c r="X11" i="22"/>
  <c r="Y10" i="22"/>
  <c r="Y30" i="22" s="1"/>
  <c r="W10" i="22"/>
  <c r="W30" i="22" s="1"/>
  <c r="V10" i="22"/>
  <c r="V30" i="22" s="1"/>
  <c r="U10" i="22"/>
  <c r="U30" i="22" s="1"/>
  <c r="T10" i="22"/>
  <c r="T30" i="22" s="1"/>
  <c r="S10" i="22"/>
  <c r="S30" i="22" s="1"/>
  <c r="R10" i="22"/>
  <c r="R30" i="22" s="1"/>
  <c r="Q10" i="22"/>
  <c r="Q30" i="22" s="1"/>
  <c r="P10" i="22"/>
  <c r="P30" i="22" s="1"/>
  <c r="O10" i="22"/>
  <c r="O30" i="22" s="1"/>
  <c r="N10" i="22"/>
  <c r="N30" i="22" s="1"/>
  <c r="M10" i="22"/>
  <c r="M30" i="22" s="1"/>
  <c r="L10" i="22"/>
  <c r="L30" i="22" s="1"/>
  <c r="K10" i="22"/>
  <c r="K30" i="22" s="1"/>
  <c r="J10" i="22"/>
  <c r="J30" i="22" s="1"/>
  <c r="I10" i="22"/>
  <c r="I30" i="22" s="1"/>
  <c r="H10" i="22"/>
  <c r="H30" i="22" s="1"/>
  <c r="X9" i="22"/>
  <c r="Z9" i="22" s="1"/>
  <c r="X8" i="22"/>
  <c r="Z8" i="22" s="1"/>
  <c r="X7" i="22"/>
  <c r="I48" i="21"/>
  <c r="H48" i="21"/>
  <c r="I42" i="21"/>
  <c r="H42" i="21"/>
  <c r="I35" i="21"/>
  <c r="H35" i="21"/>
  <c r="I29" i="21"/>
  <c r="H29" i="21"/>
  <c r="H36" i="21" s="1"/>
  <c r="I20" i="21"/>
  <c r="H20" i="21"/>
  <c r="I13" i="21"/>
  <c r="I21" i="21" s="1"/>
  <c r="H13" i="21"/>
  <c r="H21" i="21" s="1"/>
  <c r="K112" i="26"/>
  <c r="I112" i="26"/>
  <c r="H112" i="26"/>
  <c r="K98" i="26"/>
  <c r="J98" i="26"/>
  <c r="I98" i="26"/>
  <c r="H98" i="26"/>
  <c r="K91" i="26"/>
  <c r="K109" i="26" s="1"/>
  <c r="J91" i="26"/>
  <c r="J109" i="26" s="1"/>
  <c r="I91" i="26"/>
  <c r="H91" i="26"/>
  <c r="H109" i="26" s="1"/>
  <c r="K90" i="26"/>
  <c r="J90" i="26"/>
  <c r="I90" i="26"/>
  <c r="H90" i="26"/>
  <c r="K89" i="26"/>
  <c r="K110" i="26" s="1"/>
  <c r="K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14" i="26"/>
  <c r="K61" i="26" s="1"/>
  <c r="J14" i="26"/>
  <c r="J61" i="26" s="1"/>
  <c r="I14" i="26"/>
  <c r="I61" i="26" s="1"/>
  <c r="H14" i="26"/>
  <c r="H61" i="26" s="1"/>
  <c r="K8" i="26"/>
  <c r="K60" i="26" s="1"/>
  <c r="J8" i="26"/>
  <c r="J60" i="26" s="1"/>
  <c r="I8" i="26"/>
  <c r="I60" i="26" s="1"/>
  <c r="H8" i="26"/>
  <c r="H60" i="26" s="1"/>
  <c r="I118" i="18"/>
  <c r="H118" i="18"/>
  <c r="I106" i="18"/>
  <c r="H106" i="18"/>
  <c r="I99" i="18"/>
  <c r="H99" i="18"/>
  <c r="I95" i="18"/>
  <c r="H95" i="18"/>
  <c r="I92" i="18"/>
  <c r="H92" i="18"/>
  <c r="I85" i="18"/>
  <c r="H85" i="18"/>
  <c r="I78" i="18"/>
  <c r="I75" i="18" s="1"/>
  <c r="I134" i="18" s="1"/>
  <c r="H78" i="18"/>
  <c r="H134" i="18" s="1"/>
  <c r="I60" i="18"/>
  <c r="H60" i="18"/>
  <c r="I53" i="18"/>
  <c r="H53" i="18"/>
  <c r="I45" i="18"/>
  <c r="H45" i="18"/>
  <c r="I38" i="18"/>
  <c r="H38" i="18"/>
  <c r="I27" i="18"/>
  <c r="H27" i="18"/>
  <c r="I17" i="18"/>
  <c r="H17" i="18"/>
  <c r="I10" i="18"/>
  <c r="I9" i="18" s="1"/>
  <c r="H10" i="18"/>
  <c r="H9" i="18" s="1"/>
  <c r="X63" i="22" l="1"/>
  <c r="Z50" i="22"/>
  <c r="Z63" i="22" s="1"/>
  <c r="X62" i="22"/>
  <c r="Z40" i="22"/>
  <c r="Z62" i="22" s="1"/>
  <c r="Z36" i="22"/>
  <c r="Z39" i="22" s="1"/>
  <c r="Z59" i="22" s="1"/>
  <c r="X39" i="22"/>
  <c r="X59" i="22" s="1"/>
  <c r="X34" i="22"/>
  <c r="Z21" i="22"/>
  <c r="Z34" i="22" s="1"/>
  <c r="X32" i="22"/>
  <c r="X33" i="22" s="1"/>
  <c r="Z12" i="22"/>
  <c r="Z32" i="22" s="1"/>
  <c r="Z11" i="22"/>
  <c r="Z7" i="22"/>
  <c r="Z10" i="22" s="1"/>
  <c r="Z30" i="22" s="1"/>
  <c r="X10" i="22"/>
  <c r="X30" i="22" s="1"/>
  <c r="I49" i="21"/>
  <c r="H49" i="21"/>
  <c r="H51" i="21" s="1"/>
  <c r="H53" i="21" s="1"/>
  <c r="I36" i="21"/>
  <c r="I51" i="21" s="1"/>
  <c r="I53" i="21" s="1"/>
  <c r="I109" i="26"/>
  <c r="I110" i="26" s="1"/>
  <c r="K62" i="26"/>
  <c r="K64" i="26"/>
  <c r="K63" i="26"/>
  <c r="J64" i="26"/>
  <c r="J62" i="26"/>
  <c r="J63" i="26"/>
  <c r="I64" i="26"/>
  <c r="I62" i="26"/>
  <c r="I63" i="26"/>
  <c r="H62" i="26"/>
  <c r="H64" i="26"/>
  <c r="H63" i="26"/>
  <c r="I44" i="18"/>
  <c r="I72" i="18" s="1"/>
  <c r="H44" i="18"/>
  <c r="H72" i="18" s="1"/>
  <c r="Z33" i="22" l="1"/>
  <c r="K66" i="26"/>
  <c r="K67" i="26"/>
  <c r="K68" i="26"/>
  <c r="J66" i="26"/>
  <c r="J67" i="26"/>
  <c r="J86" i="26" s="1"/>
  <c r="J68" i="26"/>
  <c r="I66" i="26"/>
  <c r="I67" i="26"/>
  <c r="I68" i="26"/>
  <c r="H66" i="26"/>
  <c r="H67" i="26"/>
  <c r="H68" i="26"/>
  <c r="J89" i="26" l="1"/>
  <c r="J110" i="26" s="1"/>
  <c r="J113" i="26" s="1"/>
  <c r="J112" i="26" s="1"/>
  <c r="J85" i="26"/>
  <c r="H54" i="20" l="1"/>
  <c r="H48" i="20"/>
  <c r="H41" i="20"/>
  <c r="H35" i="20"/>
  <c r="H19" i="20"/>
  <c r="I9" i="20"/>
  <c r="H42" i="20" l="1"/>
  <c r="H55" i="20"/>
  <c r="I54" i="20"/>
  <c r="I48" i="20"/>
  <c r="I41" i="20"/>
  <c r="I35" i="20"/>
  <c r="I19" i="20"/>
  <c r="I18" i="20"/>
  <c r="H9" i="20"/>
  <c r="H18" i="20" s="1"/>
  <c r="H24" i="20" s="1"/>
  <c r="H27" i="20" s="1"/>
  <c r="H57" i="20" s="1"/>
  <c r="H59" i="20" s="1"/>
  <c r="I24" i="20" l="1"/>
  <c r="I27" i="20" s="1"/>
  <c r="I55" i="20"/>
  <c r="I42" i="20"/>
  <c r="I57" i="20" l="1"/>
  <c r="I59" i="20" s="1"/>
</calcChain>
</file>

<file path=xl/sharedStrings.xml><?xml version="1.0" encoding="utf-8"?>
<sst xmlns="http://schemas.openxmlformats.org/spreadsheetml/2006/main" count="547" uniqueCount="476">
  <si>
    <t>Annex 1</t>
  </si>
  <si>
    <t>ISSUER’S GENERAL DATA</t>
  </si>
  <si>
    <t>Reporting period:</t>
  </si>
  <si>
    <t>to</t>
  </si>
  <si>
    <t>Year:</t>
  </si>
  <si>
    <t>Quarter:</t>
  </si>
  <si>
    <t xml:space="preserve">Quarterly financial statements </t>
  </si>
  <si>
    <t>Registration number (MB):</t>
  </si>
  <si>
    <t>Issuer’s home Member State code:</t>
  </si>
  <si>
    <t>Entity’s registration number (MBS):</t>
  </si>
  <si>
    <t>Personal identification number (OIB):</t>
  </si>
  <si>
    <t>LEI:</t>
  </si>
  <si>
    <t>Institution code:</t>
  </si>
  <si>
    <t>Name of the issuer:</t>
  </si>
  <si>
    <t>Postcode and town:</t>
  </si>
  <si>
    <t>Street and house number:</t>
  </si>
  <si>
    <t>E-mail address:</t>
  </si>
  <si>
    <t>Web address:</t>
  </si>
  <si>
    <t>Number of employees 
(end of the reporting period):</t>
  </si>
  <si>
    <t>Consolidated report:</t>
  </si>
  <si>
    <t xml:space="preserve">          (KN-not consolidated/KD-consolidated)</t>
  </si>
  <si>
    <t>KN</t>
  </si>
  <si>
    <t>KD</t>
  </si>
  <si>
    <t xml:space="preserve">Audited:   </t>
  </si>
  <si>
    <t>(RN-not audited/RD-audited)</t>
  </si>
  <si>
    <t>RN</t>
  </si>
  <si>
    <t>RD</t>
  </si>
  <si>
    <t>Names of subsidiaries (according to IFRS):</t>
  </si>
  <si>
    <t>Registered office:</t>
  </si>
  <si>
    <t>MB:</t>
  </si>
  <si>
    <t>Yes</t>
  </si>
  <si>
    <t>No</t>
  </si>
  <si>
    <t>Bookkeeping firm:</t>
  </si>
  <si>
    <t xml:space="preserve">    (Yes/No)</t>
  </si>
  <si>
    <t>(name of the bookkeeping firm)</t>
  </si>
  <si>
    <t>Contact person:</t>
  </si>
  <si>
    <t>(only name and surname of the contact person)</t>
  </si>
  <si>
    <t>Telephone:</t>
  </si>
  <si>
    <t>Audit firm:</t>
  </si>
  <si>
    <t>(name of the audit firm)</t>
  </si>
  <si>
    <t>Certified auditor:</t>
  </si>
  <si>
    <t>(name and surname)</t>
  </si>
  <si>
    <t>BALANCE SHEET</t>
  </si>
  <si>
    <t xml:space="preserve">in EUR </t>
  </si>
  <si>
    <t>Item</t>
  </si>
  <si>
    <r>
      <rPr>
        <b/>
        <sz val="9"/>
        <rFont val="Arial"/>
        <family val="2"/>
        <charset val="238"/>
      </rPr>
      <t xml:space="preserve">ADP
</t>
    </r>
    <r>
      <rPr>
        <b/>
        <sz val="7"/>
        <color rgb="FF000000"/>
        <rFont val="Arial"/>
        <family val="2"/>
        <charset val="238"/>
      </rPr>
      <t>code</t>
    </r>
  </si>
  <si>
    <t>Last day of the preceding business year</t>
  </si>
  <si>
    <t xml:space="preserve">At the reporting date of the current period
</t>
  </si>
  <si>
    <t>A) RECEIVABLES FOR SUBSCRIBED CAPITAL UNPAID</t>
  </si>
  <si>
    <r>
      <rPr>
        <b/>
        <sz val="9"/>
        <rFont val="Arial"/>
        <family val="2"/>
        <charset val="238"/>
      </rPr>
      <t xml:space="preserve">B)  FIXED ASSETS </t>
    </r>
    <r>
      <rPr>
        <sz val="9"/>
        <color rgb="FF000000"/>
        <rFont val="Arial"/>
        <family val="2"/>
        <charset val="238"/>
      </rPr>
      <t>(ADP 003+010+020+031+036)</t>
    </r>
  </si>
  <si>
    <t>I INTANGIBLE ASSETS (ADP 004 to 009)</t>
  </si>
  <si>
    <t xml:space="preserve">    1 Research and development</t>
  </si>
  <si>
    <t xml:space="preserve">    2 Concessions, patents, licences, trademarks, software and other rights</t>
  </si>
  <si>
    <t xml:space="preserve">    3 Goodwill</t>
  </si>
  <si>
    <t xml:space="preserve">    4 Advances for the purchase of intangible assets</t>
  </si>
  <si>
    <t xml:space="preserve">    5 Intangible assets in preparation</t>
  </si>
  <si>
    <t xml:space="preserve">    6 Other intangible assets</t>
  </si>
  <si>
    <t>II TANGIBLE ASSETS (ADP 011 to 019)</t>
  </si>
  <si>
    <t xml:space="preserve">    1 Land</t>
  </si>
  <si>
    <t xml:space="preserve">    2 Buildings</t>
  </si>
  <si>
    <t xml:space="preserve">    3 Plant and equipment </t>
  </si>
  <si>
    <t xml:space="preserve">    4 Tools, working inventory and transportation assets</t>
  </si>
  <si>
    <t xml:space="preserve">    5 Biological assets</t>
  </si>
  <si>
    <t xml:space="preserve">    6 Advances for the purchase of tangible assets</t>
  </si>
  <si>
    <t xml:space="preserve">    7 Tangible assets in preparation</t>
  </si>
  <si>
    <t xml:space="preserve">    8 Other tangible assets</t>
  </si>
  <si>
    <t xml:space="preserve">    9 Investment property</t>
  </si>
  <si>
    <t>III FIXED FINANCIAL ASSETS (ADP 021 to 030)</t>
  </si>
  <si>
    <t xml:space="preserve">     1 Investments in holdings (shares) of undertakings within the group</t>
  </si>
  <si>
    <t xml:space="preserve">     2 Investments in other securities of undertakings within the group</t>
  </si>
  <si>
    <t xml:space="preserve">     3 Loans, deposits, etc. to undertakings within the group</t>
  </si>
  <si>
    <t xml:space="preserve">     4Investments in holdings (shares) of companies linked by virtue of participating interests</t>
  </si>
  <si>
    <t xml:space="preserve">     5 Investment in other securities of companies linked by virtue of participating interests</t>
  </si>
  <si>
    <t xml:space="preserve">     6 Loans, deposits etc. to companies linked by virtue of participating interests</t>
  </si>
  <si>
    <t xml:space="preserve">     7 Investments in securities</t>
  </si>
  <si>
    <t xml:space="preserve">     8 Loans, deposits, etc. given</t>
  </si>
  <si>
    <t xml:space="preserve">     9 Other investments accounted for using the equity method</t>
  </si>
  <si>
    <t xml:space="preserve">   10  Other fixed financial assets</t>
  </si>
  <si>
    <t>IV RECEIVABLES (ADP 032 to 035)</t>
  </si>
  <si>
    <t xml:space="preserve">     1 Receivables from undertakings within the group </t>
  </si>
  <si>
    <t xml:space="preserve">     2 Receivables from companies linked by virtue of participating interests </t>
  </si>
  <si>
    <t xml:space="preserve">     3 Customer receivables </t>
  </si>
  <si>
    <t xml:space="preserve">     4 Other receivables</t>
  </si>
  <si>
    <t>V DEFERRED TAX ASSETS</t>
  </si>
  <si>
    <r>
      <rPr>
        <b/>
        <sz val="9"/>
        <rFont val="Arial"/>
        <family val="2"/>
        <charset val="238"/>
      </rPr>
      <t xml:space="preserve">C)  CURRENT ASSETS </t>
    </r>
    <r>
      <rPr>
        <sz val="9"/>
        <color rgb="FF000000"/>
        <rFont val="Arial"/>
        <family val="2"/>
        <charset val="238"/>
      </rPr>
      <t>(ADP 038+046+053+063)</t>
    </r>
  </si>
  <si>
    <t>I INVENTORIES (ADP 039 to 045)</t>
  </si>
  <si>
    <t xml:space="preserve">    1 Raw materials and consumables</t>
  </si>
  <si>
    <t xml:space="preserve">    2 Production in progress</t>
  </si>
  <si>
    <t xml:space="preserve">    3 Finished goods</t>
  </si>
  <si>
    <t xml:space="preserve">    4 Merchandise</t>
  </si>
  <si>
    <t xml:space="preserve">    5 Advances for inventories</t>
  </si>
  <si>
    <t xml:space="preserve">    6 Fixed assets held for sale</t>
  </si>
  <si>
    <t xml:space="preserve">    7 Biological assets</t>
  </si>
  <si>
    <t>II RECEIVABLES (ADP 047 to 052)</t>
  </si>
  <si>
    <t xml:space="preserve">    1 Receivables from undertakings within the group </t>
  </si>
  <si>
    <t xml:space="preserve">    2 Receivables from companies linked by virtue of participating interests</t>
  </si>
  <si>
    <t xml:space="preserve">    3 Customer receivables</t>
  </si>
  <si>
    <t xml:space="preserve">    4 Receivables from employees and members of the undertaking</t>
  </si>
  <si>
    <t xml:space="preserve">    5 Receivables from government and other institutions</t>
  </si>
  <si>
    <t xml:space="preserve">    6 Other receivables</t>
  </si>
  <si>
    <t>III CURRENT FINANCIAL ASSETS (ADP 054 to 062)</t>
  </si>
  <si>
    <t xml:space="preserve">     4 Investments in holdings (shares) of companies linked by virtue of participating interests</t>
  </si>
  <si>
    <t xml:space="preserve">     9 Other financial assets</t>
  </si>
  <si>
    <t>IV CASH AT BANK AND IN HAND</t>
  </si>
  <si>
    <t>D ) PREPAID EXPENSES AND ACCRUED INCOME</t>
  </si>
  <si>
    <r>
      <rPr>
        <b/>
        <sz val="9"/>
        <rFont val="Arial"/>
        <family val="2"/>
        <charset val="238"/>
      </rPr>
      <t xml:space="preserve">E)  TOTAL ASSETS </t>
    </r>
    <r>
      <rPr>
        <sz val="9"/>
        <color rgb="FF000000"/>
        <rFont val="Arial"/>
        <family val="2"/>
        <charset val="238"/>
      </rPr>
      <t>(ADP 001+002+037+064)</t>
    </r>
  </si>
  <si>
    <t>OFF-BALANCE SHEET ITEMS</t>
  </si>
  <si>
    <t>LIABILITIES</t>
  </si>
  <si>
    <t>I INITIAL (SUBSCRIBED) CAPITAL</t>
  </si>
  <si>
    <t>II CAPITAL RESERVES</t>
  </si>
  <si>
    <t>III RESERVES FROM PROFIT (ADP 071+072-073+074+075)</t>
  </si>
  <si>
    <t xml:space="preserve">     1 Legal reserves</t>
  </si>
  <si>
    <t xml:space="preserve">     2 Reserves for treasury shares</t>
  </si>
  <si>
    <t xml:space="preserve">     3 Treasury shares and holdings (deductible item)</t>
  </si>
  <si>
    <t xml:space="preserve">     4 Statutory reserves</t>
  </si>
  <si>
    <t xml:space="preserve">     5 Other reserves</t>
  </si>
  <si>
    <t>IV REVALUATION RESERVES</t>
  </si>
  <si>
    <t>V FAIR VALUE RESERVES AND OTHER (ADP 078 to 083)</t>
  </si>
  <si>
    <t xml:space="preserve">     1 Financial assets at fair value through other comprehensive income (i.e. available for sale)</t>
  </si>
  <si>
    <t xml:space="preserve">     2 Cash flow hedge - effective portion</t>
  </si>
  <si>
    <t xml:space="preserve">     3 Hedge of a net investment in a foreign operation - effective portion</t>
  </si>
  <si>
    <t xml:space="preserve">     4 Other fair value reserves</t>
  </si>
  <si>
    <t xml:space="preserve">     5 Exchange rate differences from translation of foreign operations (consolidation)</t>
  </si>
  <si>
    <t xml:space="preserve">     6 Exchange rate differences from translation into the presentation currency</t>
  </si>
  <si>
    <t>VI RETAINED PROFIT OR LOSS BROUGHT FORWARD (ADP 085-086)</t>
  </si>
  <si>
    <t xml:space="preserve">     1 Retained profit</t>
  </si>
  <si>
    <t xml:space="preserve">     2 Loss brought forward</t>
  </si>
  <si>
    <t>VII PROFIT OR LOSS FOR THE BUSINESS YEAR (ADP 088-089)</t>
  </si>
  <si>
    <t xml:space="preserve">     1 Profit for the business year</t>
  </si>
  <si>
    <t xml:space="preserve">     2 Loss for the business year</t>
  </si>
  <si>
    <t>VIII MINORITY (NON-CONTROLLING) INTEREST</t>
  </si>
  <si>
    <r>
      <rPr>
        <b/>
        <sz val="9"/>
        <rFont val="Arial"/>
        <family val="2"/>
        <charset val="238"/>
      </rPr>
      <t xml:space="preserve">B)  PROVISIONS </t>
    </r>
    <r>
      <rPr>
        <sz val="9"/>
        <color rgb="FF000000"/>
        <rFont val="Arial"/>
        <family val="2"/>
        <charset val="238"/>
      </rPr>
      <t>(ADP 092 to 097)</t>
    </r>
  </si>
  <si>
    <t xml:space="preserve">     1 Provisions for pensions, termination benefits and similar obligations</t>
  </si>
  <si>
    <t xml:space="preserve">     2 Provisions for tax liabilities</t>
  </si>
  <si>
    <t xml:space="preserve">     3 Provisions for ongoing legal cases</t>
  </si>
  <si>
    <t xml:space="preserve">     4 Provisions for renewal of natural resources</t>
  </si>
  <si>
    <t xml:space="preserve">     5 Provisions for warranty obligations</t>
  </si>
  <si>
    <t xml:space="preserve">     6 Other provisions</t>
  </si>
  <si>
    <r>
      <rPr>
        <b/>
        <sz val="9"/>
        <rFont val="Arial"/>
        <family val="2"/>
        <charset val="238"/>
      </rPr>
      <t xml:space="preserve">C)  LONG-TERM LIABILITIES </t>
    </r>
    <r>
      <rPr>
        <sz val="9"/>
        <color rgb="FF000000"/>
        <rFont val="Arial"/>
        <family val="2"/>
        <charset val="238"/>
      </rPr>
      <t>(ADP 099 to 109)</t>
    </r>
  </si>
  <si>
    <t xml:space="preserve">     1 Liabilities to undertakings within the group </t>
  </si>
  <si>
    <t xml:space="preserve">     2 Liabilities for loans, deposits, etc. of undertakings within the group</t>
  </si>
  <si>
    <t xml:space="preserve">     3 Liabilities to companies linked by virtue of participating interests </t>
  </si>
  <si>
    <t xml:space="preserve">     4 Liabilities for loans, deposits etc. of companies linked by virtue of participating interests</t>
  </si>
  <si>
    <t xml:space="preserve">     5 Liabilities for loans, deposits etc.</t>
  </si>
  <si>
    <t xml:space="preserve">     6 Liabilities to banks and other financial institutions</t>
  </si>
  <si>
    <t xml:space="preserve">     7 Liabilities for advance payments</t>
  </si>
  <si>
    <t xml:space="preserve">     8 Liabilities to suppliers</t>
  </si>
  <si>
    <t xml:space="preserve">     9 Liabilities for securities</t>
  </si>
  <si>
    <t xml:space="preserve">   10 Other long-term liabilities</t>
  </si>
  <si>
    <t xml:space="preserve">   11 Deferred tax liability</t>
  </si>
  <si>
    <r>
      <rPr>
        <b/>
        <sz val="9"/>
        <rFont val="Arial"/>
        <family val="2"/>
        <charset val="238"/>
      </rPr>
      <t xml:space="preserve">D)  SHORT-TERM LIABILITIES </t>
    </r>
    <r>
      <rPr>
        <sz val="9"/>
        <color rgb="FF000000"/>
        <rFont val="Arial"/>
        <family val="2"/>
        <charset val="238"/>
      </rPr>
      <t>(ADP 111 to 124)</t>
    </r>
  </si>
  <si>
    <t xml:space="preserve">   10 Liabilities to employees</t>
  </si>
  <si>
    <t xml:space="preserve">   11 Taxes, contributions and similar liabilities</t>
  </si>
  <si>
    <t xml:space="preserve">   12 Liabilities arising from the share in the result</t>
  </si>
  <si>
    <t xml:space="preserve">   13 Liabilities arising from fixed assets held for sale</t>
  </si>
  <si>
    <t xml:space="preserve">   14 Other short-term liabilities</t>
  </si>
  <si>
    <t>E) ACCRUALS AND DEFERRED INCOME</t>
  </si>
  <si>
    <r>
      <rPr>
        <b/>
        <sz val="9"/>
        <rFont val="Arial"/>
        <family val="2"/>
        <charset val="238"/>
      </rPr>
      <t xml:space="preserve">F)  TOTAL – LIABILITIES </t>
    </r>
    <r>
      <rPr>
        <sz val="9"/>
        <color rgb="FF000000"/>
        <rFont val="Arial"/>
        <family val="2"/>
        <charset val="238"/>
      </rPr>
      <t>(ADP 067+091+098+110+125)</t>
    </r>
  </si>
  <si>
    <t>G)  OFF-BALANCE SHEET ITEMS</t>
  </si>
  <si>
    <t>STATEMENT OF PROFIT OR LOSS</t>
  </si>
  <si>
    <t>in EUR</t>
  </si>
  <si>
    <r>
      <rPr>
        <b/>
        <sz val="9"/>
        <rFont val="Arial"/>
        <family val="2"/>
        <charset val="238"/>
      </rPr>
      <t xml:space="preserve">ADP
</t>
    </r>
    <r>
      <rPr>
        <b/>
        <sz val="8"/>
        <color rgb="FF000000"/>
        <rFont val="Arial"/>
        <family val="2"/>
        <charset val="238"/>
      </rPr>
      <t>code</t>
    </r>
  </si>
  <si>
    <t>Same period of the previous year</t>
  </si>
  <si>
    <t>Current period</t>
  </si>
  <si>
    <t xml:space="preserve">Cumulative </t>
  </si>
  <si>
    <t>Quarter</t>
  </si>
  <si>
    <r>
      <rPr>
        <b/>
        <sz val="9"/>
        <color indexed="62"/>
        <rFont val="Arial"/>
        <family val="2"/>
        <charset val="238"/>
      </rPr>
      <t>I</t>
    </r>
    <r>
      <rPr>
        <b/>
        <sz val="9"/>
        <color indexed="62"/>
        <rFont val="Arial"/>
        <family val="2"/>
        <charset val="238"/>
      </rPr>
      <t xml:space="preserve"> </t>
    </r>
    <r>
      <rPr>
        <b/>
        <sz val="9"/>
        <color indexed="62"/>
        <rFont val="Arial"/>
        <family val="2"/>
        <charset val="238"/>
      </rPr>
      <t xml:space="preserve">OPERATING INCOME </t>
    </r>
    <r>
      <rPr>
        <sz val="9"/>
        <color indexed="62"/>
        <rFont val="Arial"/>
        <family val="2"/>
        <charset val="238"/>
      </rPr>
      <t>(ADP 002 to 006)</t>
    </r>
  </si>
  <si>
    <t xml:space="preserve">    1 Income from sales with undertakings within the group</t>
  </si>
  <si>
    <t xml:space="preserve">    2 Income from sales</t>
  </si>
  <si>
    <t xml:space="preserve">    3 Income from the use of own products, goods and services</t>
  </si>
  <si>
    <t xml:space="preserve">    4 Other operating income with undertakings within the group</t>
  </si>
  <si>
    <t xml:space="preserve">    5 Other operating income (outside the group)</t>
  </si>
  <si>
    <r>
      <rPr>
        <b/>
        <sz val="9"/>
        <color indexed="62"/>
        <rFont val="Arial"/>
        <family val="2"/>
        <charset val="238"/>
      </rPr>
      <t>II</t>
    </r>
    <r>
      <rPr>
        <b/>
        <sz val="9"/>
        <color indexed="62"/>
        <rFont val="Arial"/>
        <family val="2"/>
        <charset val="238"/>
      </rPr>
      <t xml:space="preserve"> </t>
    </r>
    <r>
      <rPr>
        <b/>
        <sz val="9"/>
        <color indexed="62"/>
        <rFont val="Arial"/>
        <family val="2"/>
        <charset val="238"/>
      </rPr>
      <t xml:space="preserve">OPERATING EXPENSES </t>
    </r>
    <r>
      <rPr>
        <sz val="9"/>
        <color indexed="62"/>
        <rFont val="Arial"/>
        <family val="2"/>
        <charset val="238"/>
      </rPr>
      <t>(ADP 08+009+013+017+018+019+022+029)</t>
    </r>
  </si>
  <si>
    <t xml:space="preserve">    1 Changes in inventories of work in progress and finished goods</t>
  </si>
  <si>
    <t xml:space="preserve">    2 Material costs (ADP 010 to 012)</t>
  </si>
  <si>
    <t xml:space="preserve">        a) Costs of raw materials and consumables </t>
  </si>
  <si>
    <t xml:space="preserve">        b) Costs of goods sold </t>
  </si>
  <si>
    <t xml:space="preserve">        c) Other external costs </t>
  </si>
  <si>
    <t xml:space="preserve">   3 Staff costs (ADP 014 to 016)</t>
  </si>
  <si>
    <t xml:space="preserve">        a) Net salaries and wages</t>
  </si>
  <si>
    <t xml:space="preserve">        b) Tax and contributions from salary costs</t>
  </si>
  <si>
    <t xml:space="preserve">        c) Contributions on salaries</t>
  </si>
  <si>
    <t xml:space="preserve">   4 Depreciation</t>
  </si>
  <si>
    <t xml:space="preserve">   5 Other costs</t>
  </si>
  <si>
    <t xml:space="preserve">   6 Value adjustments (ADP 020+021)</t>
  </si>
  <si>
    <t xml:space="preserve">       a) fixed assets other than financial assets</t>
  </si>
  <si>
    <t xml:space="preserve">       b) current assets other than financial assets</t>
  </si>
  <si>
    <t xml:space="preserve">   7 Provisions (ADP 023 to 028)</t>
  </si>
  <si>
    <t xml:space="preserve">       a) Provisions for pensions, termination benefits and similar obligations</t>
  </si>
  <si>
    <t xml:space="preserve">       b) Provisions for tax liabilities</t>
  </si>
  <si>
    <t xml:space="preserve">       c) Provisions for ongoing legal cases</t>
  </si>
  <si>
    <t xml:space="preserve">       d) Provisions for renewal of natural resources</t>
  </si>
  <si>
    <t xml:space="preserve">       e) Provisions for warranty obligations</t>
  </si>
  <si>
    <t xml:space="preserve">       f) Other provisions</t>
  </si>
  <si>
    <t xml:space="preserve">   8 Other operating expenses</t>
  </si>
  <si>
    <r>
      <rPr>
        <b/>
        <sz val="9"/>
        <color indexed="62"/>
        <rFont val="Arial"/>
        <family val="2"/>
        <charset val="238"/>
      </rPr>
      <t>III</t>
    </r>
    <r>
      <rPr>
        <b/>
        <sz val="9"/>
        <color indexed="62"/>
        <rFont val="Arial"/>
        <family val="2"/>
        <charset val="238"/>
      </rPr>
      <t xml:space="preserve"> </t>
    </r>
    <r>
      <rPr>
        <b/>
        <sz val="9"/>
        <color indexed="62"/>
        <rFont val="Arial"/>
        <family val="2"/>
        <charset val="238"/>
      </rPr>
      <t xml:space="preserve">FINANCIAL INCOME </t>
    </r>
    <r>
      <rPr>
        <sz val="9"/>
        <color indexed="62"/>
        <rFont val="Arial"/>
        <family val="2"/>
        <charset val="238"/>
      </rPr>
      <t>(ADP 031 to 040)</t>
    </r>
  </si>
  <si>
    <t xml:space="preserve">     1 Income from investments in holdings (shares) of undertakings within the group</t>
  </si>
  <si>
    <t xml:space="preserve">     2 Income from investments in holdings (shares) of companies linked by virtue of participating interests</t>
  </si>
  <si>
    <t xml:space="preserve">     3 Income from other long-term financial investment and loans granted to undertakings within the group</t>
  </si>
  <si>
    <t xml:space="preserve">     4 Other interest income from operations with undertakings within the group</t>
  </si>
  <si>
    <t xml:space="preserve">     5 Exchange rate differences and other financial income from operations with undertakings within the group</t>
  </si>
  <si>
    <t xml:space="preserve">     6 Income from other long-term financial investments and loans</t>
  </si>
  <si>
    <t xml:space="preserve">     7 Other interest income</t>
  </si>
  <si>
    <t xml:space="preserve">     8 Exchange rate differences and other financial income</t>
  </si>
  <si>
    <t xml:space="preserve">     9 Unrealised gains (income) from financial assets</t>
  </si>
  <si>
    <t xml:space="preserve">   10 Other financial income</t>
  </si>
  <si>
    <r>
      <rPr>
        <b/>
        <sz val="9"/>
        <color indexed="62"/>
        <rFont val="Arial"/>
        <family val="2"/>
        <charset val="238"/>
      </rPr>
      <t>IV</t>
    </r>
    <r>
      <rPr>
        <b/>
        <sz val="9"/>
        <color indexed="62"/>
        <rFont val="Arial"/>
        <family val="2"/>
        <charset val="238"/>
      </rPr>
      <t xml:space="preserve"> </t>
    </r>
    <r>
      <rPr>
        <b/>
        <sz val="9"/>
        <color indexed="62"/>
        <rFont val="Arial"/>
        <family val="2"/>
        <charset val="238"/>
      </rPr>
      <t xml:space="preserve">FINANCIAL EXPENSES </t>
    </r>
    <r>
      <rPr>
        <sz val="9"/>
        <color indexed="62"/>
        <rFont val="Arial"/>
        <family val="2"/>
        <charset val="238"/>
      </rPr>
      <t>(ADP 042 to 048)</t>
    </r>
  </si>
  <si>
    <t xml:space="preserve">    1 Interest expenses and similar expenses with undertakings within the group</t>
  </si>
  <si>
    <t>2 Exchange rate differences and other expenses from operations with undertakings within the group</t>
  </si>
  <si>
    <t>3 Interest expenses and similar expenses</t>
  </si>
  <si>
    <t>4 Exchange rate differences and other expenses</t>
  </si>
  <si>
    <t>5 Unrealised losses (expenses) from financial assets</t>
  </si>
  <si>
    <t>6 Value adjustments of financial assets (net)</t>
  </si>
  <si>
    <t>7 Other financial expenses</t>
  </si>
  <si>
    <t>V    SHARE IN PROFIT FROM UNDERTAKINGS LINKED BY VRITUE OF PARTICIPATING INTERESTS</t>
  </si>
  <si>
    <t>VI   SHARE IN PROFIT FROM JOINT VENTURES</t>
  </si>
  <si>
    <t>VII  SHARE IN LOSS OF COMPANIES LINKED BY VIRTUE OF PARTICIPATING INTEREST</t>
  </si>
  <si>
    <t>VIII SHARE IN LOSS OF JOINT VENTURES</t>
  </si>
  <si>
    <r>
      <rPr>
        <b/>
        <sz val="9"/>
        <color indexed="62"/>
        <rFont val="Arial"/>
        <family val="2"/>
        <charset val="238"/>
      </rPr>
      <t>IX</t>
    </r>
    <r>
      <rPr>
        <b/>
        <sz val="9"/>
        <color indexed="62"/>
        <rFont val="Arial"/>
        <family val="2"/>
        <charset val="238"/>
      </rPr>
      <t xml:space="preserve">   </t>
    </r>
    <r>
      <rPr>
        <b/>
        <sz val="9"/>
        <color indexed="62"/>
        <rFont val="Arial"/>
        <family val="2"/>
        <charset val="238"/>
      </rPr>
      <t xml:space="preserve">TOTAL INCOME </t>
    </r>
    <r>
      <rPr>
        <sz val="9"/>
        <color indexed="62"/>
        <rFont val="Arial"/>
        <family val="2"/>
        <charset val="238"/>
      </rPr>
      <t>(ADP 001+030+049 +050)</t>
    </r>
  </si>
  <si>
    <r>
      <rPr>
        <b/>
        <sz val="9"/>
        <color indexed="62"/>
        <rFont val="Arial"/>
        <family val="2"/>
        <charset val="238"/>
      </rPr>
      <t>X</t>
    </r>
    <r>
      <rPr>
        <b/>
        <sz val="9"/>
        <color indexed="62"/>
        <rFont val="Arial"/>
        <family val="2"/>
        <charset val="238"/>
      </rPr>
      <t xml:space="preserve">    </t>
    </r>
    <r>
      <rPr>
        <b/>
        <sz val="9"/>
        <color indexed="62"/>
        <rFont val="Arial"/>
        <family val="2"/>
        <charset val="238"/>
      </rPr>
      <t xml:space="preserve">TOTAL EXPENDITURE </t>
    </r>
    <r>
      <rPr>
        <sz val="9"/>
        <color indexed="62"/>
        <rFont val="Arial"/>
        <family val="2"/>
        <charset val="238"/>
      </rPr>
      <t>(ADP 007+041+051 + 052)</t>
    </r>
  </si>
  <si>
    <r>
      <rPr>
        <b/>
        <sz val="9"/>
        <color indexed="62"/>
        <rFont val="Arial"/>
        <family val="2"/>
        <charset val="238"/>
      </rPr>
      <t>XI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053-054)</t>
    </r>
  </si>
  <si>
    <t xml:space="preserve">   1 Pre-tax profit (ADP 053-054)</t>
  </si>
  <si>
    <t xml:space="preserve">   2 Pre-tax loss (ADP 054-053)</t>
  </si>
  <si>
    <t>XII  INCOME TAX</t>
  </si>
  <si>
    <r>
      <rPr>
        <b/>
        <sz val="9"/>
        <color indexed="62"/>
        <rFont val="Arial"/>
        <family val="2"/>
        <charset val="238"/>
      </rPr>
      <t>XIII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055-059)</t>
    </r>
  </si>
  <si>
    <t xml:space="preserve">  1 Profit for the period (ADP 055-059)</t>
  </si>
  <si>
    <t xml:space="preserve">  2 Loss for the period (ADP 059-055)</t>
  </si>
  <si>
    <t>DISCONTINUED OPERATIONS (to be filled in by undertakings subject to IFRS only with discontinued operations)</t>
  </si>
  <si>
    <r>
      <rPr>
        <b/>
        <sz val="9"/>
        <color indexed="62"/>
        <rFont val="Arial"/>
        <family val="2"/>
        <charset val="238"/>
      </rPr>
      <t>XIV</t>
    </r>
    <r>
      <rPr>
        <b/>
        <sz val="9"/>
        <color indexed="62"/>
        <rFont val="Arial"/>
        <family val="2"/>
        <charset val="238"/>
      </rPr>
      <t xml:space="preserve"> </t>
    </r>
    <r>
      <rPr>
        <b/>
        <sz val="9"/>
        <color indexed="62"/>
        <rFont val="Arial"/>
        <family val="2"/>
        <charset val="238"/>
      </rPr>
      <t>PRE-TAX PROFIT OR LOSS OF DISCONTINUED OPERATIONS</t>
    </r>
    <r>
      <rPr>
        <sz val="9"/>
        <color indexed="62"/>
        <rFont val="Arial"/>
        <family val="2"/>
        <charset val="238"/>
      </rPr>
      <t xml:space="preserve">  (ADP 063-064)</t>
    </r>
  </si>
  <si>
    <t xml:space="preserve"> 1 Pre-tax profit from discontinued operations</t>
  </si>
  <si>
    <t xml:space="preserve"> 2 Pre-tax loss on discontinued operations</t>
  </si>
  <si>
    <t>XV INCOME TAX OF DISCONTINUED OPERATIONS</t>
  </si>
  <si>
    <t xml:space="preserve"> 1 Discontinued operations profit for the period (ADP 062-065)</t>
  </si>
  <si>
    <t xml:space="preserve"> 2 Discontinued operations loss for the period (ADP 065-062)</t>
  </si>
  <si>
    <t>TOTAL OPERATIONS (to be filled in only by undertakings subject to IFRS with discontinued operations)</t>
  </si>
  <si>
    <r>
      <rPr>
        <b/>
        <sz val="9"/>
        <color indexed="62"/>
        <rFont val="Arial"/>
        <family val="2"/>
        <charset val="238"/>
      </rPr>
      <t>XVI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055+062)</t>
    </r>
  </si>
  <si>
    <t xml:space="preserve"> 1 Pre-tax profit (ADP 068)</t>
  </si>
  <si>
    <t xml:space="preserve"> 2 Pre-tax loss (ADP 068)</t>
  </si>
  <si>
    <r>
      <rPr>
        <b/>
        <sz val="9"/>
        <color indexed="62"/>
        <rFont val="Arial"/>
        <family val="2"/>
        <charset val="238"/>
      </rPr>
      <t>XVII</t>
    </r>
    <r>
      <rPr>
        <b/>
        <sz val="9"/>
        <color indexed="62"/>
        <rFont val="Arial"/>
        <family val="2"/>
        <charset val="238"/>
      </rPr>
      <t xml:space="preserve"> </t>
    </r>
    <r>
      <rPr>
        <b/>
        <sz val="9"/>
        <color indexed="62"/>
        <rFont val="Arial"/>
        <family val="2"/>
        <charset val="238"/>
      </rPr>
      <t xml:space="preserve">INCOME TAX </t>
    </r>
    <r>
      <rPr>
        <sz val="9"/>
        <color indexed="62"/>
        <rFont val="Arial"/>
        <family val="2"/>
        <charset val="238"/>
      </rPr>
      <t>(ADP 058+065)</t>
    </r>
  </si>
  <si>
    <r>
      <rPr>
        <b/>
        <sz val="9"/>
        <color indexed="62"/>
        <rFont val="Arial"/>
        <family val="2"/>
        <charset val="238"/>
      </rPr>
      <t>XVIII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068-071)</t>
    </r>
  </si>
  <si>
    <t xml:space="preserve"> 1 Profit for the period (ADP 068-071)</t>
  </si>
  <si>
    <t xml:space="preserve"> 2 Loss for the period (ADP 071-068)</t>
  </si>
  <si>
    <t>APPENDIX to the P&amp;L (to be filled in by undertakings that draw up consolidated annual financial statements)</t>
  </si>
  <si>
    <r>
      <rPr>
        <b/>
        <sz val="9"/>
        <color indexed="18"/>
        <rFont val="Arial"/>
        <family val="2"/>
        <charset val="238"/>
      </rPr>
      <t>XIX</t>
    </r>
    <r>
      <rPr>
        <b/>
        <sz val="9"/>
        <color indexed="18"/>
        <rFont val="Arial"/>
        <family val="2"/>
        <charset val="238"/>
      </rPr>
      <t xml:space="preserve"> </t>
    </r>
    <r>
      <rPr>
        <b/>
        <sz val="9"/>
        <color indexed="18"/>
        <rFont val="Arial"/>
        <family val="2"/>
        <charset val="238"/>
      </rPr>
      <t xml:space="preserve">PROFIT OR LOSS FOR THE PERIOD </t>
    </r>
    <r>
      <rPr>
        <sz val="9"/>
        <color indexed="18"/>
        <rFont val="Arial"/>
        <family val="2"/>
        <charset val="238"/>
      </rPr>
      <t>(ADP 076+077)</t>
    </r>
  </si>
  <si>
    <t xml:space="preserve"> 1 Attributable to owners of the parent</t>
  </si>
  <si>
    <t xml:space="preserve"> 2 Attributable to minority (non-controlling) interest</t>
  </si>
  <si>
    <t>STATEMENT OF OTHER COMPRHENSIVE INCOME (to be filled in by undertakings subject to IFRS)</t>
  </si>
  <si>
    <t xml:space="preserve">I PROFIT OR LOSS FOR THE PERIOD </t>
  </si>
  <si>
    <t xml:space="preserve">II OTHER COMPREHENSIVE INCOME/LOSS BEFORE TAX
    (ADP 80 + 87)   </t>
  </si>
  <si>
    <t>III Items that will not be reclassified to profit or loss (ADP 081 to 085)</t>
  </si>
  <si>
    <t>1 Changes in revaluation reserves of fixed tangible and intangible assets</t>
  </si>
  <si>
    <t>2 Profit or loss arising from subsequent measurement of equity securities at fair value through other comprehensive income</t>
  </si>
  <si>
    <t>3 Changes in the fair value of the financial liability at fair value through statement of profit or loss that is attributable to changes in the credit risk of that liability</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</si>
  <si>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</si>
  <si>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</si>
  <si>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</si>
  <si>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</si>
  <si>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</si>
  <si>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4 Profit or loss arising from effective cash flow hedging</t>
  </si>
  <si>
    <t>5 Profit or loss arising from effective hedge of a net investment in a foreign operation</t>
  </si>
  <si>
    <t>6 Share in other comprehensive income/loss of companies linked by virtue of participating interests</t>
  </si>
  <si>
    <t>APPENDIX to the Statement on comprehensive income (to be filled in by undertakings that draw up consolidated statements)</t>
  </si>
  <si>
    <t>1 Attributable to owners of the parent</t>
  </si>
  <si>
    <t>2 Attributable to minority (non-controlling) interest</t>
  </si>
  <si>
    <t>STATEMENT OF CASH FLOWS - indirect method</t>
  </si>
  <si>
    <t>3</t>
  </si>
  <si>
    <t>4</t>
  </si>
  <si>
    <t>Cash flow from operating activities</t>
  </si>
  <si>
    <t>1 Pre-tax profit</t>
  </si>
  <si>
    <t>2 Adjustments (ADP 003 to 010):</t>
  </si>
  <si>
    <t xml:space="preserve"> a) Depreciation</t>
  </si>
  <si>
    <t xml:space="preserve"> b) Gains and losses from sale and value adjustment of fixed tangible and intangible assets</t>
  </si>
  <si>
    <t xml:space="preserve"> c) Gains and losses from sale and unrealised gains and losses and 
value adjustment of financial assets</t>
  </si>
  <si>
    <t xml:space="preserve"> d) Interest and dividend income</t>
  </si>
  <si>
    <t xml:space="preserve"> e) Interest expenses</t>
  </si>
  <si>
    <t xml:space="preserve"> f) Provisions</t>
  </si>
  <si>
    <t xml:space="preserve"> g) Exchange rate differences (unrealised)</t>
  </si>
  <si>
    <t xml:space="preserve"> h) Other adjustments for non-cash transactions and unrealised gains and losses</t>
  </si>
  <si>
    <r>
      <rPr>
        <b/>
        <sz val="9"/>
        <rFont val="Arial"/>
        <family val="2"/>
        <charset val="238"/>
      </rPr>
      <t>I</t>
    </r>
    <r>
      <rPr>
        <b/>
        <sz val="9"/>
        <rFont val="Arial"/>
        <family val="2"/>
        <charset val="238"/>
      </rPr>
      <t xml:space="preserve">  </t>
    </r>
    <r>
      <rPr>
        <b/>
        <sz val="9"/>
        <rFont val="Arial"/>
        <family val="2"/>
        <charset val="238"/>
      </rPr>
      <t xml:space="preserve">Cash flow increase or decrease before changes in working capital </t>
    </r>
    <r>
      <rPr>
        <sz val="9"/>
        <color rgb="FF000000"/>
        <rFont val="Arial"/>
        <family val="2"/>
        <charset val="238"/>
      </rPr>
      <t>(ADP 001+002)</t>
    </r>
  </si>
  <si>
    <t>3 Changes in the working capital (ADP 013 to 016)</t>
  </si>
  <si>
    <t xml:space="preserve"> a) Increase or decrease in short-term liabilities</t>
  </si>
  <si>
    <t xml:space="preserve"> b) Increase or decrease in short-term receivables</t>
  </si>
  <si>
    <t xml:space="preserve"> c) Increase or decrease in inventories</t>
  </si>
  <si>
    <t xml:space="preserve"> d) Other increase or decrease in working capital</t>
  </si>
  <si>
    <r>
      <rPr>
        <b/>
        <sz val="9"/>
        <rFont val="Arial"/>
        <family val="2"/>
        <charset val="238"/>
      </rPr>
      <t>II</t>
    </r>
    <r>
      <rPr>
        <b/>
        <sz val="9"/>
        <rFont val="Arial"/>
        <family val="2"/>
        <charset val="238"/>
      </rPr>
      <t xml:space="preserve"> </t>
    </r>
    <r>
      <rPr>
        <b/>
        <sz val="9"/>
        <rFont val="Arial"/>
        <family val="2"/>
        <charset val="238"/>
      </rPr>
      <t xml:space="preserve">Cash from operations </t>
    </r>
    <r>
      <rPr>
        <sz val="9"/>
        <color rgb="FF000000"/>
        <rFont val="Arial"/>
        <family val="2"/>
        <charset val="238"/>
      </rPr>
      <t>(ADP 011+012)</t>
    </r>
  </si>
  <si>
    <t>4 Interest paid</t>
  </si>
  <si>
    <t>5 Income tax paid</t>
  </si>
  <si>
    <r>
      <rPr>
        <b/>
        <sz val="9"/>
        <color indexed="18"/>
        <rFont val="Arial"/>
        <family val="2"/>
        <charset val="238"/>
      </rPr>
      <t xml:space="preserve">A) NET CASH FLOW FROM OPERATING ACTIVITIES </t>
    </r>
    <r>
      <rPr>
        <sz val="9"/>
        <color indexed="18"/>
        <rFont val="Arial"/>
        <family val="2"/>
        <charset val="238"/>
      </rPr>
      <t>(ADP 017 to 019)</t>
    </r>
  </si>
  <si>
    <t>Cash flow from investment activities</t>
  </si>
  <si>
    <t>1 Cash receipts from sales of fixed tangible and intangible assets</t>
  </si>
  <si>
    <t>2 Cash receipts from sales of financial instruments</t>
  </si>
  <si>
    <t>3 Interest received</t>
  </si>
  <si>
    <t>4 Dividends received</t>
  </si>
  <si>
    <t>5 Cash receipts from repayment of loans and deposits</t>
  </si>
  <si>
    <t>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</si>
  <si>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021 to 026)</t>
    </r>
  </si>
  <si>
    <t>1 Cash payments for the purchase of fixed tangible and intangible assets</t>
  </si>
  <si>
    <t>2 Cash payments for the acquisition of financial instruments</t>
  </si>
  <si>
    <t>3 Cash payments for loans and deposits for the period</t>
  </si>
  <si>
    <t>4 Acquisition of a subsidiary, net of cash acquired</t>
  </si>
  <si>
    <t>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</si>
  <si>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028 to 032)</t>
    </r>
  </si>
  <si>
    <r>
      <rPr>
        <b/>
        <sz val="9"/>
        <color indexed="18"/>
        <rFont val="Arial"/>
        <family val="2"/>
        <charset val="238"/>
      </rPr>
      <t xml:space="preserve">B) NET CASH FLOW FROM INVESTMENT ACTIVITIES </t>
    </r>
    <r>
      <rPr>
        <sz val="9"/>
        <color indexed="18"/>
        <rFont val="Arial"/>
        <family val="2"/>
        <charset val="238"/>
      </rPr>
      <t>(ADP 027+033)</t>
    </r>
  </si>
  <si>
    <t>Cash flow from financing activities</t>
  </si>
  <si>
    <t>1 Cash receipts from the increase in initial (subscribed) capital</t>
  </si>
  <si>
    <t>2 Cash receipts from the issue of equity financial instruments and debt financial instruments</t>
  </si>
  <si>
    <t>3 Cash receipts from credit principals, loans and other borrowings</t>
  </si>
  <si>
    <t>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</si>
  <si>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035 to 038)</t>
    </r>
  </si>
  <si>
    <t>1 Cash payments for the repayment of credit principals, loans and other borrowings and debt financial instruments</t>
  </si>
  <si>
    <t>2 Cash payments for dividends</t>
  </si>
  <si>
    <t xml:space="preserve">3 Cash payments for finance lease </t>
  </si>
  <si>
    <t>4 Cash payments for the redemption of own shares and decrease in initial
(subscribed) capital</t>
  </si>
  <si>
    <t>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</si>
  <si>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040 to 044)</t>
    </r>
  </si>
  <si>
    <r>
      <rPr>
        <b/>
        <sz val="9"/>
        <color indexed="18"/>
        <rFont val="Arial"/>
        <family val="2"/>
        <charset val="238"/>
      </rPr>
      <t xml:space="preserve">C) NET CASH FLOW FROM FINANCING ACTIVITIES </t>
    </r>
    <r>
      <rPr>
        <sz val="9"/>
        <color indexed="18"/>
        <rFont val="Arial"/>
        <family val="2"/>
        <charset val="238"/>
      </rPr>
      <t>(ADP 039+045)</t>
    </r>
  </si>
  <si>
    <t>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</si>
  <si>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020+034+046+047)</t>
    </r>
  </si>
  <si>
    <t>E) CASH AND CASH EQUIVALENTS AT THE BEGINNING OF THE PERIOD</t>
  </si>
  <si>
    <r>
      <rPr>
        <b/>
        <sz val="9"/>
        <color indexed="18"/>
        <rFont val="Arial"/>
        <family val="2"/>
        <charset val="238"/>
      </rPr>
      <t xml:space="preserve">F) CASH AND CASH EQUIVALENTS AT THE END OF THE PERIOD </t>
    </r>
    <r>
      <rPr>
        <sz val="9"/>
        <color indexed="18"/>
        <rFont val="Arial"/>
        <family val="2"/>
        <charset val="238"/>
      </rPr>
      <t>(ADP 048+049)</t>
    </r>
  </si>
  <si>
    <t>STATEMENT OF CASH FLOWS - direct method</t>
  </si>
  <si>
    <t xml:space="preserve">  1 Cash receipts from customers</t>
  </si>
  <si>
    <t xml:space="preserve">  2 Cash receipts from royalties, fees, commissions and other revenue</t>
  </si>
  <si>
    <t xml:space="preserve">  3 Cash receipts from insurance premiums</t>
  </si>
  <si>
    <t xml:space="preserve">  4 Cash receipts from tax refund</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</si>
  <si>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</si>
  <si>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</si>
  <si>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</si>
  <si>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</si>
  <si>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</si>
  <si>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</si>
  <si>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</si>
  <si>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</si>
  <si>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</si>
  <si>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r>
      <rPr>
        <b/>
        <sz val="9"/>
        <color indexed="18"/>
        <rFont val="Arial"/>
        <family val="2"/>
        <charset val="238"/>
      </rPr>
      <t xml:space="preserve">A) NET CASH FLOW FROM OPERATING ACTIVITIES </t>
    </r>
    <r>
      <rPr>
        <sz val="9"/>
        <color indexed="18"/>
        <rFont val="Arial"/>
        <family val="2"/>
        <charset val="238"/>
      </rPr>
      <t>(ADP 006 + 013)</t>
    </r>
  </si>
  <si>
    <t xml:space="preserve"> 1 Cash receipts from sales of fixed tangible and intangible assets</t>
  </si>
  <si>
    <t xml:space="preserve"> 2 Cash receipts from sales of financial instruments</t>
  </si>
  <si>
    <t xml:space="preserve"> 3 Interest received</t>
  </si>
  <si>
    <t xml:space="preserve"> 4 Dividends received</t>
  </si>
  <si>
    <t xml:space="preserve"> 5 Cash receipts from the repayment of loans and deposits</t>
  </si>
  <si>
    <t xml:space="preserve"> 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</si>
  <si>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015 to 020)</t>
    </r>
  </si>
  <si>
    <t xml:space="preserve"> 1 Cash payments for the purchase of fixed tangible and intangible assets</t>
  </si>
  <si>
    <t xml:space="preserve"> 2 Cash payments for the acquisition of financial instruments</t>
  </si>
  <si>
    <t xml:space="preserve"> 3 Cash payments for loans and deposits</t>
  </si>
  <si>
    <t xml:space="preserve"> 4 Acquisition of a subsidiary, net of cash acquired</t>
  </si>
  <si>
    <t xml:space="preserve"> 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</si>
  <si>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022 to 026)</t>
    </r>
  </si>
  <si>
    <r>
      <rPr>
        <b/>
        <sz val="9"/>
        <color indexed="18"/>
        <rFont val="Arial"/>
        <family val="2"/>
        <charset val="238"/>
      </rPr>
      <t xml:space="preserve">B) NET CASH FLOW FROM INVESTMENT ACTIVITIES </t>
    </r>
    <r>
      <rPr>
        <sz val="9"/>
        <color indexed="18"/>
        <rFont val="Arial"/>
        <family val="2"/>
        <charset val="238"/>
      </rPr>
      <t>(ADP 021 + 027)</t>
    </r>
  </si>
  <si>
    <t xml:space="preserve">     1 Cash receipts from the increase in initial (subscribed) capital</t>
  </si>
  <si>
    <t xml:space="preserve">     2 Cash receipts the from issue of equity financial instruments and debt financial instruments</t>
  </si>
  <si>
    <t xml:space="preserve">     3 Cash receipts from credit principals, loans and other borrowings</t>
  </si>
  <si>
    <t xml:space="preserve">     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</si>
  <si>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029 to 032)</t>
    </r>
  </si>
  <si>
    <t xml:space="preserve">     1 Cash payments for the repayment of credit principals, loans and
other borrowings and debt financial instruments</t>
  </si>
  <si>
    <t xml:space="preserve">     2 Cash payments for dividends</t>
  </si>
  <si>
    <t xml:space="preserve">     3 Cash payments for finance lease </t>
  </si>
  <si>
    <t xml:space="preserve">     4 Cash payments for the redemption of own shares and decrease in initial
(subscribed) capital</t>
  </si>
  <si>
    <t xml:space="preserve">     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</si>
  <si>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034 to 038)</t>
    </r>
  </si>
  <si>
    <r>
      <rPr>
        <b/>
        <sz val="9"/>
        <color indexed="18"/>
        <rFont val="Arial"/>
        <family val="2"/>
        <charset val="238"/>
      </rPr>
      <t xml:space="preserve">C) NET CASH FLOW FROM FINANCING ACTIVITIES </t>
    </r>
    <r>
      <rPr>
        <sz val="9"/>
        <color indexed="18"/>
        <rFont val="Arial"/>
        <family val="2"/>
        <charset val="238"/>
      </rPr>
      <t>(ADP 033+039)</t>
    </r>
  </si>
  <si>
    <t xml:space="preserve">  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</si>
  <si>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014 + 028 + 040 + 041)</t>
    </r>
  </si>
  <si>
    <r>
      <rPr>
        <b/>
        <sz val="9"/>
        <color indexed="18"/>
        <rFont val="Arial"/>
        <family val="2"/>
        <charset val="238"/>
      </rPr>
      <t xml:space="preserve">F) CASH AND CASH EQUIVALENTS AT THE END OF THE PERIOD </t>
    </r>
    <r>
      <rPr>
        <sz val="9"/>
        <color indexed="18"/>
        <rFont val="Arial"/>
        <family val="2"/>
        <charset val="238"/>
      </rPr>
      <t>(ADP 042+043)</t>
    </r>
  </si>
  <si>
    <t>STATEMENT OF CHANGES IN EQUITY</t>
  </si>
  <si>
    <t>for the period from</t>
  </si>
  <si>
    <r>
      <rPr>
        <b/>
        <sz val="8"/>
        <color indexed="9"/>
        <rFont val="Arial"/>
        <family val="2"/>
        <charset val="238"/>
      </rPr>
      <t xml:space="preserve">ADP
</t>
    </r>
    <r>
      <rPr>
        <b/>
        <sz val="7"/>
        <color indexed="9"/>
        <rFont val="Arial"/>
        <family val="2"/>
        <charset val="238"/>
      </rPr>
      <t>code</t>
    </r>
  </si>
  <si>
    <t>Attributable to owners of the parent</t>
  </si>
  <si>
    <r>
      <rPr>
        <b/>
        <sz val="8"/>
        <color indexed="9"/>
        <rFont val="Arial"/>
        <family val="2"/>
        <charset val="238"/>
      </rPr>
      <t xml:space="preserve">Minority </t>
    </r>
    <r>
      <rPr>
        <b/>
        <sz val="7"/>
        <color indexed="9"/>
        <rFont val="Arial"/>
        <family val="2"/>
        <charset val="238"/>
      </rPr>
      <t>(non-controlling)</t>
    </r>
    <r>
      <rPr>
        <b/>
        <sz val="8"/>
        <color indexed="9"/>
        <rFont val="Arial"/>
        <family val="2"/>
        <charset val="238"/>
      </rPr>
      <t xml:space="preserve">
 interest</t>
    </r>
  </si>
  <si>
    <t>Total capital and reserves</t>
  </si>
  <si>
    <t>Initial (subscribed) capital</t>
  </si>
  <si>
    <t>Capital reserves</t>
  </si>
  <si>
    <t>Legal reserves</t>
  </si>
  <si>
    <t>Reserves for treasury shares</t>
  </si>
  <si>
    <t>Treasury shares and holdings (deductible item)</t>
  </si>
  <si>
    <t>Statutory reserves</t>
  </si>
  <si>
    <t>Other reserves</t>
  </si>
  <si>
    <t>Revaluation reserves</t>
  </si>
  <si>
    <t>Financial assets at fair value through other comprehensive income (available for sale)</t>
  </si>
  <si>
    <t>Cash flow hedge - effective portion</t>
  </si>
  <si>
    <t>Hedge of a net investment in a foreign operation - effective portion</t>
  </si>
  <si>
    <t>Other fair value reserves</t>
  </si>
  <si>
    <t>Exchange rate differences from translation of foreign operations</t>
  </si>
  <si>
    <t>Exchange rate differences from translation into the presentation currency</t>
  </si>
  <si>
    <t>Retained profit / loss brought forward</t>
  </si>
  <si>
    <t>Profit/loss for the business year</t>
  </si>
  <si>
    <t>Total attributable to owners of the parent</t>
  </si>
  <si>
    <t>5</t>
  </si>
  <si>
    <t>6</t>
  </si>
  <si>
    <t>7</t>
  </si>
  <si>
    <t>8</t>
  </si>
  <si>
    <t>9</t>
  </si>
  <si>
    <t>10</t>
  </si>
  <si>
    <t>11</t>
  </si>
  <si>
    <t>12</t>
  </si>
  <si>
    <t>13</t>
  </si>
  <si>
    <t>14</t>
  </si>
  <si>
    <t>15</t>
  </si>
  <si>
    <t>19 (3 to 6 - 7
 + 8 to 18)</t>
  </si>
  <si>
    <t>21 (19+20)</t>
  </si>
  <si>
    <t>Previous period</t>
  </si>
  <si>
    <t>1 Balance on the first day of the previous business year</t>
  </si>
  <si>
    <t>2 Changes in accounting policies</t>
  </si>
  <si>
    <t>3 Correction of errors</t>
  </si>
  <si>
    <r>
      <rPr>
        <b/>
        <sz val="8"/>
        <rFont val="Arial"/>
        <family val="2"/>
        <charset val="238"/>
      </rPr>
      <t>4</t>
    </r>
    <r>
      <rPr>
        <b/>
        <sz val="8"/>
        <rFont val="Arial"/>
        <family val="2"/>
        <charset val="238"/>
      </rPr>
      <t xml:space="preserve"> </t>
    </r>
    <r>
      <rPr>
        <b/>
        <sz val="8"/>
        <rFont val="Arial"/>
        <family val="2"/>
        <charset val="238"/>
      </rPr>
      <t xml:space="preserve">Balance on the first day of the previous business year (restated) </t>
    </r>
    <r>
      <rPr>
        <sz val="8"/>
        <color rgb="FF000000"/>
        <rFont val="Arial"/>
        <family val="2"/>
        <charset val="238"/>
      </rPr>
      <t>(ADP 01 to 03)</t>
    </r>
  </si>
  <si>
    <t>5 Profit/loss of the period</t>
  </si>
  <si>
    <t>6 Exchange rate differences from translation of foreign operations</t>
  </si>
  <si>
    <t>7 Changes in revaluation reserves of fixed tangible and intangible assets</t>
  </si>
  <si>
    <t>8 Profit or loss arising from subsequent measurement of financial assets at fair value through other comprehensive income (available for sale)</t>
  </si>
  <si>
    <t>9 Profit or loss arising from effective cash flow hedge</t>
  </si>
  <si>
    <t>10 Profit or loss arising from effective hedge of a net investment in a foreign operation</t>
  </si>
  <si>
    <t>11 Share in other comprehensive income/loss of companies linked by virtue of participating interests</t>
  </si>
  <si>
    <t>12 Actuarial gains/losses on the defined benefit obligation</t>
  </si>
  <si>
    <t>13 Other changes in equity unrelated to owners</t>
  </si>
  <si>
    <t>14 Tax on transactions recognised directly in equity</t>
  </si>
  <si>
    <t>15 Decrease in initial (subscribed) capital (other than that arising from the pre-bankruptcy settlement procedure and arising from the reinvestment of profit)</t>
  </si>
  <si>
    <t>16 Decrease in initial (subscribed) capital arising from the pre-bankruptcy settlement procedure</t>
  </si>
  <si>
    <t>17 Decrease in initial (subscribed) capital arising from the reinvestment of profit</t>
  </si>
  <si>
    <t>18 Redemption of treasury shares/holdings</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</si>
  <si>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</si>
  <si>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</si>
  <si>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</si>
  <si>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</si>
  <si>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</si>
  <si>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r>
      <rPr>
        <b/>
        <sz val="8"/>
        <rFont val="Arial"/>
        <family val="2"/>
        <charset val="238"/>
      </rPr>
      <t>24</t>
    </r>
    <r>
      <rPr>
        <b/>
        <sz val="8"/>
        <rFont val="Arial"/>
        <family val="2"/>
        <charset val="238"/>
      </rPr>
      <t xml:space="preserve"> </t>
    </r>
    <r>
      <rPr>
        <b/>
        <sz val="8"/>
        <rFont val="Arial"/>
        <family val="2"/>
        <charset val="238"/>
      </rPr>
      <t xml:space="preserve">Balance on the last day of the previous business year reporting period </t>
    </r>
    <r>
      <rPr>
        <sz val="8"/>
        <color rgb="FF000000"/>
        <rFont val="Arial"/>
        <family val="2"/>
        <charset val="238"/>
      </rPr>
      <t>(ADP 04 to 23)</t>
    </r>
  </si>
  <si>
    <t>APPENDIX TO THE STATEMENT OF CHANGES IN EQUITY (to be filled in by undertakings that draw up financial statements in accordance with the IFRS)</t>
  </si>
  <si>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OF THE PREVIOUS PERIOD, NET OF TAX </t>
    </r>
    <r>
      <rPr>
        <sz val="8"/>
        <color indexed="18"/>
        <rFont val="Arial"/>
        <family val="2"/>
        <charset val="238"/>
      </rPr>
      <t>(ADP 06 to 14)</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</si>
  <si>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PREVIOUS PERIOD </t>
    </r>
    <r>
      <rPr>
        <sz val="8"/>
        <color indexed="18"/>
        <rFont val="Arial"/>
        <family val="2"/>
        <charset val="238"/>
      </rPr>
      <t>(ADP 05+25)</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</si>
  <si>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PREVIOUS PERIOD RECOGNISED DIRECTLY IN EQUITY  </t>
    </r>
    <r>
      <rPr>
        <sz val="8"/>
        <color indexed="18"/>
        <rFont val="Arial"/>
        <family val="2"/>
        <charset val="238"/>
      </rPr>
      <t>(ADP 15 to 23)</t>
    </r>
  </si>
  <si>
    <t>1 Balance on the first day of the current business year</t>
  </si>
  <si>
    <r>
      <rPr>
        <b/>
        <sz val="8"/>
        <rFont val="Arial"/>
        <family val="2"/>
        <charset val="238"/>
      </rPr>
      <t>4</t>
    </r>
    <r>
      <rPr>
        <b/>
        <sz val="8"/>
        <rFont val="Arial"/>
        <family val="2"/>
        <charset val="238"/>
      </rPr>
      <t xml:space="preserve"> </t>
    </r>
    <r>
      <rPr>
        <b/>
        <sz val="8"/>
        <rFont val="Arial"/>
        <family val="2"/>
        <charset val="238"/>
      </rPr>
      <t xml:space="preserve">Balance on the first day of the current business year (restated) </t>
    </r>
    <r>
      <rPr>
        <sz val="8"/>
        <color rgb="FF000000"/>
        <rFont val="Arial"/>
        <family val="2"/>
        <charset val="238"/>
      </rPr>
      <t>(ADP 28 to 30)</t>
    </r>
  </si>
  <si>
    <t>22 Carryforward per annual plan</t>
  </si>
  <si>
    <r>
      <rPr>
        <b/>
        <sz val="8"/>
        <rFont val="Arial"/>
        <family val="2"/>
        <charset val="238"/>
      </rPr>
      <t>24</t>
    </r>
    <r>
      <rPr>
        <b/>
        <sz val="8"/>
        <rFont val="Arial"/>
        <family val="2"/>
        <charset val="238"/>
      </rPr>
      <t xml:space="preserve"> </t>
    </r>
    <r>
      <rPr>
        <b/>
        <sz val="8"/>
        <rFont val="Arial"/>
        <family val="2"/>
        <charset val="238"/>
      </rPr>
      <t xml:space="preserve">Balance on the last day of the current business year reporting period </t>
    </r>
    <r>
      <rPr>
        <sz val="8"/>
        <color rgb="FF000000"/>
        <rFont val="Arial"/>
        <family val="2"/>
        <charset val="238"/>
      </rPr>
      <t>(ADP 31 to 50)</t>
    </r>
  </si>
  <si>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FOR THE CURRENT PERIOD, NET OF TAX </t>
    </r>
    <r>
      <rPr>
        <sz val="8"/>
        <color indexed="18"/>
        <rFont val="Arial"/>
        <family val="2"/>
        <charset val="238"/>
      </rPr>
      <t>(ADP 33 to 41)</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</si>
  <si>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CURRENT PERIOD RECOGNISED DIRECTLY IN EQUITY </t>
    </r>
    <r>
      <rPr>
        <sz val="8"/>
        <color indexed="18"/>
        <rFont val="Arial"/>
        <family val="2"/>
        <charset val="238"/>
      </rPr>
      <t>(ADP 42 to 50)</t>
    </r>
  </si>
  <si>
    <t>2 Exchange rate differences from translation into the presentation currency</t>
  </si>
  <si>
    <t>VII COMPREHENSIVE INCOME OR LOSS FOR THE PERIOD (ADP 101+102)</t>
  </si>
  <si>
    <t>3 Profit or loss arising from subsequent measurement of debt securities at fair value through other comprehensive income</t>
  </si>
  <si>
    <t>7 Changes in fair value of the time value of an option</t>
  </si>
  <si>
    <t>8 Changes in fair value of the forward elements of forward contracts</t>
  </si>
  <si>
    <t>9 Other items that may be reclassified to profit or loss</t>
  </si>
  <si>
    <t>10 Income tax relating to items that may be reclassified to profit or loss</t>
  </si>
  <si>
    <t>V NET OTHER COMPREHENSIVE INCOME OR LOSS (ADP 080+087 - 086 - 097)</t>
  </si>
  <si>
    <t>03275531</t>
  </si>
  <si>
    <t>080010093</t>
  </si>
  <si>
    <t>47911242222</t>
  </si>
  <si>
    <t>1216</t>
  </si>
  <si>
    <t>HR</t>
  </si>
  <si>
    <t>74780000W0KHNRDW7I05</t>
  </si>
  <si>
    <t>Dalekovod d.d.</t>
  </si>
  <si>
    <t>ZAGREB</t>
  </si>
  <si>
    <t>Marijana Čavića 4</t>
  </si>
  <si>
    <t>dalekovod@dalekovod.hr</t>
  </si>
  <si>
    <t>www.dalekovod.hr</t>
  </si>
  <si>
    <t>Eugen Paić-Karega</t>
  </si>
  <si>
    <t>+38512411111</t>
  </si>
  <si>
    <t>eugen.paic-karega@dalekovod.hr</t>
  </si>
  <si>
    <t>Submitter: Dalekovod d.d.</t>
  </si>
  <si>
    <r>
      <rPr>
        <b/>
        <sz val="10"/>
        <rFont val="Arial"/>
        <family val="2"/>
        <charset val="238"/>
      </rPr>
      <t xml:space="preserve">Dalekovod Joint Stock Company for Engineering, Production and Construction
</t>
    </r>
    <r>
      <rPr>
        <sz val="10"/>
        <rFont val="Arial"/>
        <family val="2"/>
        <charset val="238"/>
      </rPr>
      <t>Marijana Čavića 4, 10 000 Zagreb, Croatia,  10001 Zagreb, P.P. 128
URL: www.dalekovod.hr, www.dalekovod.com
E-mail: dalekovod@dalekovod.hr
Share capital: HRK 412,471,930.00/54,744,432.94 eur. Number of shares:  41.247,193 
IBAN: HR8323600001101226102 ZABA Zagreb
Company registration number (MBS): 080010093, Commercial Court in Zagreb
Registration number (MB): 3275531	Personal identification number (OIB): 47911242222
Business code: 71.12 (Engineering and related technical consulting)</t>
    </r>
  </si>
  <si>
    <r>
      <rPr>
        <b/>
        <sz val="10"/>
        <rFont val="Arial"/>
        <family val="2"/>
        <charset val="238"/>
      </rPr>
      <t xml:space="preserve">List of related companies and entrepreneurs 
</t>
    </r>
    <r>
      <rPr>
        <sz val="10"/>
        <rFont val="Arial"/>
        <family val="2"/>
        <charset val="238"/>
      </rPr>
      <t>The list of related companies and entrepreneurs is given in the Management Board's Report which is attached to these financial reports. The amount of capital for each related company in which Dalekovod d.d. has a stake or company owned by a subsidiary.</t>
    </r>
  </si>
  <si>
    <t>balance as at 30.09.2026</t>
  </si>
  <si>
    <t>for the period 01.01.2026 to 30.09.2026</t>
  </si>
  <si>
    <t>VI COMPREHENSIVE INCOME OR LOSS FOR THE PERIOD (ADP 078+098)</t>
  </si>
  <si>
    <r>
      <t xml:space="preserve">A)  CAPITAL AND RESERVES </t>
    </r>
    <r>
      <rPr>
        <sz val="9"/>
        <color rgb="FF000000"/>
        <rFont val="Arial"/>
        <family val="2"/>
        <charset val="238"/>
      </rPr>
      <t>(ADP 068 to 070+076+077+084+087+090)</t>
    </r>
  </si>
  <si>
    <r>
      <t xml:space="preserve">  II COMPREHENSIVE INCOME OR LOSS FOR THE CURRENT PERIOD </t>
    </r>
    <r>
      <rPr>
        <sz val="8"/>
        <color indexed="18"/>
        <rFont val="Arial"/>
        <family val="2"/>
        <charset val="238"/>
      </rPr>
      <t>(ADP 32+52)</t>
    </r>
  </si>
  <si>
    <r>
      <rPr>
        <b/>
        <sz val="10"/>
        <rFont val="Arial"/>
        <family val="2"/>
        <charset val="238"/>
      </rPr>
      <t xml:space="preserve">NOTES TO FINANCIAL STATEMENTS - TFI
</t>
    </r>
    <r>
      <rPr>
        <sz val="10"/>
        <rFont val="Arial"/>
        <family val="2"/>
        <charset val="238"/>
      </rPr>
      <t xml:space="preserve">(drawn up for quarterly reporting periods)
</t>
    </r>
    <r>
      <rPr>
        <b/>
        <sz val="10"/>
        <rFont val="Arial"/>
        <family val="2"/>
        <charset val="238"/>
      </rPr>
      <t xml:space="preserve">
Name of the issuer:   </t>
    </r>
    <r>
      <rPr>
        <sz val="10"/>
        <rFont val="Arial"/>
        <family val="2"/>
        <charset val="238"/>
      </rPr>
      <t xml:space="preserve">DALEKOVOD D.D.
</t>
    </r>
    <r>
      <rPr>
        <b/>
        <sz val="10"/>
        <rFont val="Arial"/>
        <family val="2"/>
        <charset val="238"/>
      </rPr>
      <t xml:space="preserve">Personal identification number (OIB): </t>
    </r>
    <r>
      <rPr>
        <sz val="10"/>
        <rFont val="Arial"/>
        <family val="2"/>
        <charset val="238"/>
      </rPr>
      <t xml:space="preserve"> 47911242222</t>
    </r>
    <r>
      <rPr>
        <b/>
        <sz val="10"/>
        <rFont val="Arial"/>
        <family val="2"/>
        <charset val="238"/>
      </rPr>
      <t xml:space="preserve">
Reporting period: </t>
    </r>
    <r>
      <rPr>
        <sz val="10"/>
        <rFont val="Arial"/>
        <family val="2"/>
        <charset val="238"/>
      </rPr>
      <t>01.01.2026-30.09.2026</t>
    </r>
  </si>
  <si>
    <r>
      <rPr>
        <b/>
        <sz val="10"/>
        <rFont val="Arial"/>
        <family val="2"/>
        <charset val="238"/>
      </rPr>
      <t xml:space="preserve">Basic information 
MANAGEMENT
</t>
    </r>
    <r>
      <rPr>
        <sz val="10"/>
        <rFont val="Arial"/>
        <family val="2"/>
        <charset val="238"/>
      </rPr>
      <t xml:space="preserve">Eugen Paić-Karega – President of the Board
Tvrtko Zlopaša – Member of the Board
</t>
    </r>
    <r>
      <rPr>
        <b/>
        <sz val="10"/>
        <rFont val="Arial"/>
        <family val="2"/>
        <charset val="238"/>
      </rPr>
      <t xml:space="preserve">
SUPERVISORY BOARD 
</t>
    </r>
    <r>
      <rPr>
        <sz val="10"/>
        <rFont val="Arial"/>
        <family val="2"/>
        <charset val="238"/>
      </rPr>
      <t xml:space="preserve">Gordan Kolak (President of the Supervisory Board), 
Ivan Paić (Deputy Chairman of the Supervisory Board),
Martina Pejić (Member of the Supervisory Board),
Dalibor Štrlek (Member of the Supervisory Board),
Vlatka Kamenić Jagodić (Member of the Supervisory Board). </t>
    </r>
  </si>
  <si>
    <r>
      <rPr>
        <b/>
        <sz val="10"/>
        <rFont val="Arial"/>
        <family val="2"/>
        <charset val="238"/>
      </rPr>
      <t xml:space="preserve">Basic Information (continued)
</t>
    </r>
    <r>
      <rPr>
        <sz val="10"/>
        <rFont val="Arial"/>
        <family val="2"/>
        <charset val="238"/>
      </rPr>
      <t xml:space="preserve">Description of products and services
Dalekovod d.d. has specialized in the execution of contracts on a turnkey basis in the following areas:
• power facilities, especially transmission lines from 0.4 to 750 kV
• transformer stations of all levels and voltage levels up to 500 kV
• air, underground and underwater cables up to 110 kV
• Telecommunications facilities, all types of networks and antennas
• production of suspension and connection equipment for transmission lines and substations from 0.4 to 750 kV
• production and installation of all metal parts for transmission lines and roads, especially for road lighting, 
guardrails and traffic signalling, tunnel lighting and traffic management
• electrification of railway lines and trams  
Changes in the Report on Financial Position and Business Results
The most significant business events related to changes in the statement of financial position and business results for the reporting quarterly period of the issuer in relation to the last business year are described in the Management Board's Report published together with these financial statements.
Access to financial statements 
The audited annual financial statements for the Company and the Group for 2025 were published on the websites of the Company (www.dalekovod.hr) and the Zagreb Stock Exchange (eho.zse.hr). </t>
    </r>
  </si>
  <si>
    <r>
      <rPr>
        <b/>
        <sz val="10"/>
        <rFont val="Arial"/>
        <family val="2"/>
        <charset val="238"/>
      </rPr>
      <t xml:space="preserve">Accounting policies 
</t>
    </r>
    <r>
      <rPr>
        <sz val="10"/>
        <rFont val="Arial"/>
        <family val="2"/>
        <charset val="238"/>
      </rPr>
      <t xml:space="preserve">The accounting policies of the Company and the Group applied when preparing the financial statements for 2026 are the same as the accounting policies that were applied in the annual financial statements for 2025.
</t>
    </r>
    <r>
      <rPr>
        <b/>
        <sz val="10"/>
        <rFont val="Arial"/>
        <family val="2"/>
        <charset val="238"/>
      </rPr>
      <t xml:space="preserve">
Business result 
</t>
    </r>
    <r>
      <rPr>
        <sz val="10"/>
        <rFont val="Arial"/>
        <family val="2"/>
        <charset val="238"/>
      </rPr>
      <t xml:space="preserve">An explanation of the business results of the Company and the Group is given in the Management Board's Report, which is attached to these financial statements.
</t>
    </r>
  </si>
  <si>
    <r>
      <t xml:space="preserve">Contingent liabilities and commitments
</t>
    </r>
    <r>
      <rPr>
        <sz val="10"/>
        <rFont val="Arial"/>
        <family val="2"/>
        <charset val="238"/>
      </rPr>
      <t>As at 30 September 2026, the Group had contracts in progress that had commenced but had not yet been completed. The revenue expected to be generated from these contracts is estimated at EUR 852 million.
As at 30 September 2026, the Group and the Company were exposed to potential liabilities arising from issued bank guarantees (as security for payment and the quality of completed works) in the total amounts of EUR 93,838 thousand and EUR 84,502 thousand, respectively (as at 31 December 2025: EUR 89,063 thousand for the Group and EUR 78,020 thousand for the Company). The Company is additionally exposed as a co-debtor for its subsidiaries in the total amount of EUR 10,294 thousand (as at 31 December 2025: EUR 12,636 thousand).
During 2025, a payment of EUR 780 thousand was collected under a guarantee by the investor AD MEPSO in relation to the Skopje–Veles transmission line construction project. We consider this payment unjustified, and an amicable settlement procedure is still ongoing, which is expected to result in a refund of the amount collected. With regard to the other exposures, the Group and the Company consider it unlikely that potential liabilities arising from bank guarantees will be called, as the Group and the Company, as in previous periods, continue to fulfil their contractual obligations under projects to the required quality standards and within the agreed deadlines.
In the course of their ordinary business activities, the Group was involved in several legal disputes, either as a plaintiff or as a defendant. In the opinion of the Management Board and legal counsel, provisions have been recognized for those disputes that could potentially result in losses. In addition to the disputes for which provisions have been recognized, there are also legal disputes which, in the opinion of the Management Board and legal counsel, are not expected to result in losses.</t>
    </r>
  </si>
  <si>
    <r>
      <rPr>
        <b/>
        <sz val="10"/>
        <rFont val="Arial"/>
        <family val="2"/>
        <charset val="238"/>
      </rPr>
      <t xml:space="preserve">Income and expenses 
</t>
    </r>
    <r>
      <rPr>
        <sz val="10"/>
        <rFont val="Arial"/>
        <family val="2"/>
        <charset val="238"/>
      </rPr>
      <t xml:space="preserve">All significant changes in the income and expenses of the Company and the Group are stated in the Management Board's Report which is attached to these financial reports.
</t>
    </r>
    <r>
      <rPr>
        <b/>
        <sz val="10"/>
        <rFont val="Arial"/>
        <family val="2"/>
        <charset val="238"/>
      </rPr>
      <t xml:space="preserve">
Borrowings 
</t>
    </r>
    <r>
      <rPr>
        <sz val="10"/>
        <rFont val="Arial"/>
        <family val="2"/>
        <charset val="238"/>
      </rPr>
      <t xml:space="preserve">The amount of loans and other borrowings of the Company and the Group is described in more detail and presented in the Management Board's Report, which is attached to these financial statements.
</t>
    </r>
    <r>
      <rPr>
        <b/>
        <sz val="10"/>
        <rFont val="Arial"/>
        <family val="2"/>
        <charset val="238"/>
      </rPr>
      <t xml:space="preserve">
Employees 
</t>
    </r>
    <r>
      <rPr>
        <sz val="10"/>
        <rFont val="Arial"/>
        <family val="2"/>
        <charset val="238"/>
      </rPr>
      <t xml:space="preserve">As of 30 September 2026 the Company employed 877 people, while the Group employed 1.227 people. 
</t>
    </r>
  </si>
  <si>
    <r>
      <rPr>
        <b/>
        <sz val="10"/>
        <rFont val="Arial"/>
        <family val="2"/>
        <charset val="238"/>
      </rPr>
      <t xml:space="preserve">Expense capitalisation 
</t>
    </r>
    <r>
      <rPr>
        <sz val="10"/>
        <rFont val="Arial"/>
        <family val="2"/>
        <charset val="238"/>
      </rPr>
      <t>In the first nine months of 2026, the Company and the Group did not capitalize on wage costs.</t>
    </r>
    <r>
      <rPr>
        <b/>
        <sz val="10"/>
        <rFont val="Arial"/>
        <family val="2"/>
        <charset val="238"/>
      </rPr>
      <t xml:space="preserve">
Deferred tax asset and liability 
</t>
    </r>
    <r>
      <rPr>
        <sz val="10"/>
        <rFont val="Arial"/>
        <family val="2"/>
        <charset val="238"/>
      </rPr>
      <t xml:space="preserve">The Company and the Group report deferred tax liabilities of EUR 2.1 million and deferred tax assets of EUR 1.9 million in the Statement of Financial Position. The Company has recognized deferred tax assets based on carried-forward tax losses.
</t>
    </r>
    <r>
      <rPr>
        <b/>
        <sz val="10"/>
        <rFont val="Arial"/>
        <family val="2"/>
        <charset val="238"/>
      </rPr>
      <t xml:space="preserve">
Capital
</t>
    </r>
    <r>
      <rPr>
        <sz val="10"/>
        <rFont val="Arial"/>
        <family val="2"/>
        <charset val="238"/>
      </rPr>
      <t xml:space="preserve">As of 30 September 2026, the capital was divided into 41,247,193 shares with a nominal value of EUR 1.00 per share. </t>
    </r>
  </si>
  <si>
    <t xml:space="preserve">As of 30 September 2026, the shareholder structure is as follows:
 	</t>
  </si>
  <si>
    <r>
      <rPr>
        <b/>
        <sz val="10"/>
        <rFont val="Arial"/>
        <family val="2"/>
        <charset val="238"/>
      </rPr>
      <t xml:space="preserve">Merger, acquisition, sale, establishment 
</t>
    </r>
    <r>
      <rPr>
        <sz val="10"/>
        <rFont val="Arial"/>
        <family val="2"/>
        <charset val="238"/>
      </rPr>
      <t xml:space="preserve">In the first nine months of 2026, there were no mergers, mergers and establishments.
</t>
    </r>
    <r>
      <rPr>
        <b/>
        <sz val="10"/>
        <rFont val="Arial"/>
        <family val="2"/>
        <charset val="238"/>
      </rPr>
      <t xml:space="preserve">
Uncertainty 
</t>
    </r>
    <r>
      <rPr>
        <sz val="10"/>
        <rFont val="Arial"/>
        <family val="2"/>
        <charset val="238"/>
      </rPr>
      <t xml:space="preserve">In the first nine months of 2026, there were no identified items of suspicious and disputed receivables that affect the business continuity of the Company and the Group. </t>
    </r>
  </si>
  <si>
    <r>
      <rPr>
        <b/>
        <sz val="10"/>
        <rFont val="Arial"/>
        <family val="2"/>
        <charset val="238"/>
      </rPr>
      <t xml:space="preserve">Events after the balance sheet date
</t>
    </r>
    <r>
      <rPr>
        <sz val="10"/>
        <rFont val="Arial"/>
        <family val="2"/>
        <charset val="238"/>
      </rPr>
      <t>As of 30 September 2026, there have been no events that require publication</t>
    </r>
  </si>
  <si>
    <r>
      <rPr>
        <b/>
        <sz val="10"/>
        <rFont val="Arial"/>
        <family val="2"/>
        <charset val="238"/>
      </rPr>
      <t xml:space="preserve">Other publications
</t>
    </r>
    <r>
      <rPr>
        <sz val="10"/>
        <rFont val="Arial"/>
        <family val="2"/>
        <charset val="238"/>
      </rPr>
      <t xml:space="preserve">Other disclosures related to the understanding and interpretation of these reports are listed as part of the Management Board's Report, which is attached to these financial statements.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</si>
</sst>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8"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7"/>
      <color rgb="FF000000"/>
      <name val="Arial"/>
      <family val="2"/>
      <charset val="238"/>
    </font>
    <font>
      <sz val="9"/>
      <color rgb="FF000000"/>
      <name val="Arial"/>
      <family val="2"/>
      <charset val="238"/>
    </font>
    <font>
      <b/>
      <sz val="8"/>
      <color rgb="FF000000"/>
      <name val="Arial"/>
      <family val="2"/>
      <charset val="238"/>
    </font>
    <font>
      <sz val="8"/>
      <color rgb="FF00000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82">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applyAlignment="1">
      <alignment wrapText="1"/>
    </xf>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0" fillId="0" borderId="0" xfId="4" applyFont="1" applyProtection="1">
      <protection locked="0"/>
    </xf>
    <xf numFmtId="0" fontId="32" fillId="0" borderId="0" xfId="4" applyFont="1" applyProtection="1">
      <protection locked="0"/>
    </xf>
    <xf numFmtId="0" fontId="1" fillId="0" borderId="0" xfId="4" applyProtection="1">
      <protection locked="0"/>
    </xf>
    <xf numFmtId="0" fontId="30" fillId="15" borderId="0" xfId="4" applyFont="1" applyFill="1" applyProtection="1">
      <protection locked="0"/>
    </xf>
    <xf numFmtId="0" fontId="32" fillId="15" borderId="0" xfId="4" applyFont="1" applyFill="1" applyProtection="1">
      <protection locked="0"/>
    </xf>
    <xf numFmtId="0" fontId="1" fillId="15" borderId="0" xfId="4" applyFill="1" applyProtection="1">
      <protection locked="0"/>
    </xf>
    <xf numFmtId="0" fontId="28" fillId="11" borderId="13" xfId="4" applyFont="1" applyFill="1" applyBorder="1" applyProtection="1">
      <protection locked="0"/>
    </xf>
    <xf numFmtId="0" fontId="28" fillId="11" borderId="14" xfId="4" applyFont="1" applyFill="1" applyBorder="1" applyProtection="1">
      <protection locked="0"/>
    </xf>
    <xf numFmtId="0" fontId="28"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8" fillId="11" borderId="0" xfId="4" applyFont="1" applyFill="1" applyAlignment="1" applyProtection="1">
      <alignment wrapText="1"/>
      <protection locked="0"/>
    </xf>
    <xf numFmtId="0" fontId="28"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8" fillId="11" borderId="0" xfId="4" applyFont="1" applyFill="1" applyAlignment="1" applyProtection="1">
      <alignment vertical="top" wrapText="1"/>
      <protection locked="0"/>
    </xf>
    <xf numFmtId="0" fontId="28" fillId="11" borderId="0" xfId="4" applyFont="1" applyFill="1" applyAlignment="1" applyProtection="1">
      <alignment vertical="top"/>
      <protection locked="0"/>
    </xf>
    <xf numFmtId="0" fontId="25" fillId="11" borderId="1" xfId="4" applyFont="1" applyFill="1" applyBorder="1"/>
    <xf numFmtId="0" fontId="1" fillId="11" borderId="10" xfId="4" applyFill="1" applyBorder="1"/>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8" fillId="11" borderId="13" xfId="4" applyFont="1" applyFill="1" applyBorder="1" applyAlignment="1">
      <alignment wrapText="1"/>
    </xf>
    <xf numFmtId="0" fontId="28" fillId="11" borderId="14" xfId="4" applyFont="1" applyFill="1" applyBorder="1" applyAlignment="1">
      <alignment wrapText="1"/>
    </xf>
    <xf numFmtId="0" fontId="28" fillId="11" borderId="13" xfId="4" applyFont="1" applyFill="1" applyBorder="1"/>
    <xf numFmtId="0" fontId="28" fillId="11" borderId="0" xfId="4" applyFont="1" applyFill="1"/>
    <xf numFmtId="0" fontId="28" fillId="11" borderId="0" xfId="4" applyFont="1" applyFill="1" applyAlignment="1">
      <alignment wrapText="1"/>
    </xf>
    <xf numFmtId="0" fontId="28" fillId="11" borderId="14" xfId="4" applyFont="1" applyFill="1" applyBorder="1"/>
    <xf numFmtId="0" fontId="5" fillId="11" borderId="0" xfId="4" applyFont="1" applyFill="1" applyAlignment="1">
      <alignment horizontal="right" vertical="center" wrapText="1"/>
    </xf>
    <xf numFmtId="0" fontId="29" fillId="11" borderId="14" xfId="4" applyFont="1" applyFill="1" applyBorder="1" applyAlignment="1">
      <alignment vertical="center"/>
    </xf>
    <xf numFmtId="0" fontId="5" fillId="11" borderId="13" xfId="4" applyFont="1" applyFill="1" applyBorder="1" applyAlignment="1">
      <alignment horizontal="right" vertical="center" wrapText="1"/>
    </xf>
    <xf numFmtId="0" fontId="29" fillId="11" borderId="0" xfId="4" applyFont="1" applyFill="1" applyAlignment="1">
      <alignment vertical="center"/>
    </xf>
    <xf numFmtId="0" fontId="28" fillId="11" borderId="0" xfId="4" applyFont="1" applyFill="1" applyAlignment="1">
      <alignment vertical="top"/>
    </xf>
    <xf numFmtId="0" fontId="4" fillId="11" borderId="0" xfId="4" applyFont="1" applyFill="1" applyAlignment="1">
      <alignment vertical="center"/>
    </xf>
    <xf numFmtId="0" fontId="28" fillId="11" borderId="0" xfId="4" applyFont="1" applyFill="1" applyAlignment="1">
      <alignment vertical="center"/>
    </xf>
    <xf numFmtId="0" fontId="28" fillId="11" borderId="14" xfId="4" applyFont="1" applyFill="1" applyBorder="1" applyAlignment="1">
      <alignment vertical="center"/>
    </xf>
    <xf numFmtId="0" fontId="31" fillId="11" borderId="0" xfId="4" applyFont="1" applyFill="1" applyAlignment="1">
      <alignment vertical="center"/>
    </xf>
    <xf numFmtId="0" fontId="31"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8" fillId="11" borderId="13" xfId="4" applyFont="1" applyFill="1" applyBorder="1" applyAlignment="1">
      <alignment vertical="top"/>
    </xf>
    <xf numFmtId="0" fontId="31"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3"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3"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2" fillId="0" borderId="12" xfId="0" applyNumberFormat="1" applyFont="1" applyBorder="1" applyAlignment="1">
      <alignment vertical="center" shrinkToFit="1"/>
    </xf>
    <xf numFmtId="4" fontId="22" fillId="9" borderId="12" xfId="0" applyNumberFormat="1" applyFont="1" applyFill="1" applyBorder="1" applyAlignment="1">
      <alignment vertical="center" shrinkToFit="1"/>
    </xf>
    <xf numFmtId="0" fontId="4" fillId="0" borderId="17" xfId="4" applyFont="1" applyBorder="1" applyAlignment="1" applyProtection="1">
      <alignment horizontal="center" vertical="center"/>
      <protection locked="0"/>
    </xf>
    <xf numFmtId="0" fontId="2" fillId="0" borderId="0" xfId="0" applyFont="1" applyAlignment="1">
      <alignment vertical="top"/>
    </xf>
    <xf numFmtId="0" fontId="2" fillId="0" borderId="0" xfId="5" applyAlignment="1">
      <alignment horizontal="left" vertical="center" wrapText="1"/>
    </xf>
    <xf numFmtId="0" fontId="2" fillId="0" borderId="0" xfId="5" applyAlignment="1">
      <alignment vertical="center" wrapText="1"/>
    </xf>
    <xf numFmtId="0" fontId="6" fillId="0" borderId="0" xfId="5" applyFont="1" applyAlignment="1">
      <alignment vertical="center" wrapText="1"/>
    </xf>
    <xf numFmtId="0" fontId="6" fillId="0" borderId="0" xfId="5" applyFont="1" applyAlignment="1">
      <alignment wrapText="1"/>
    </xf>
    <xf numFmtId="0" fontId="2" fillId="0" borderId="0" xfId="5" applyAlignment="1">
      <alignment vertical="top" wrapText="1"/>
    </xf>
    <xf numFmtId="4" fontId="5" fillId="11" borderId="12" xfId="0" applyNumberFormat="1" applyFont="1" applyFill="1" applyBorder="1" applyAlignment="1" applyProtection="1">
      <alignment horizontal="right" vertical="center" shrinkToFit="1"/>
      <protection locked="0"/>
    </xf>
    <xf numFmtId="3" fontId="5" fillId="0" borderId="12" xfId="5" applyNumberFormat="1" applyFont="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5" fillId="0" borderId="7" xfId="0" applyNumberFormat="1" applyFont="1" applyBorder="1" applyAlignment="1" applyProtection="1">
      <alignment vertical="center"/>
      <protection locked="0"/>
    </xf>
    <xf numFmtId="3" fontId="2" fillId="0" borderId="0" xfId="1" applyNumberFormat="1" applyFont="1" applyAlignment="1">
      <alignment wrapText="1"/>
    </xf>
    <xf numFmtId="3" fontId="2" fillId="0" borderId="0" xfId="5" applyNumberFormat="1" applyAlignment="1">
      <alignment horizontal="center" vertical="center" wrapText="1"/>
    </xf>
    <xf numFmtId="0" fontId="5" fillId="11" borderId="13" xfId="4" applyFont="1" applyFill="1" applyBorder="1" applyAlignment="1">
      <alignment horizontal="right" vertical="center" wrapText="1"/>
    </xf>
    <xf numFmtId="0" fontId="5" fillId="11" borderId="0" xfId="4" applyFont="1" applyFill="1" applyAlignment="1">
      <alignment horizontal="right" vertical="center" wrapText="1"/>
    </xf>
    <xf numFmtId="0" fontId="28" fillId="12" borderId="3" xfId="4" applyFont="1" applyFill="1" applyBorder="1" applyAlignment="1" applyProtection="1">
      <alignment vertical="center"/>
      <protection locked="0"/>
    </xf>
    <xf numFmtId="0" fontId="28" fillId="12" borderId="2" xfId="4" applyFont="1" applyFill="1" applyBorder="1" applyAlignment="1" applyProtection="1">
      <alignment vertical="center"/>
      <protection locked="0"/>
    </xf>
    <xf numFmtId="0" fontId="28"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8" fillId="11" borderId="0" xfId="4" applyFont="1" applyFill="1"/>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5" fillId="11" borderId="0" xfId="4" applyFont="1" applyFill="1" applyAlignment="1">
      <alignment vertical="center"/>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0" xfId="4" applyFont="1" applyFill="1" applyAlignment="1">
      <alignment horizontal="center" vertical="center"/>
    </xf>
    <xf numFmtId="0" fontId="5" fillId="11" borderId="1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28" fillId="11" borderId="0" xfId="4" applyFont="1" applyFill="1" applyAlignment="1">
      <alignment vertical="top"/>
    </xf>
    <xf numFmtId="0" fontId="5" fillId="11" borderId="0" xfId="4" applyFont="1" applyFill="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8" fillId="11" borderId="0" xfId="4" applyFont="1" applyFill="1" applyAlignment="1" applyProtection="1">
      <alignment vertical="top"/>
      <protection locked="0"/>
    </xf>
    <xf numFmtId="0" fontId="28" fillId="11" borderId="0" xfId="4" applyFont="1" applyFill="1" applyProtection="1">
      <protection locked="0"/>
    </xf>
    <xf numFmtId="0" fontId="28" fillId="11" borderId="0" xfId="4" applyFont="1" applyFill="1" applyAlignment="1" applyProtection="1">
      <alignment vertical="top" wrapText="1"/>
      <protection locked="0"/>
    </xf>
    <xf numFmtId="0" fontId="5" fillId="11" borderId="13" xfId="4" applyFont="1" applyFill="1" applyBorder="1" applyAlignment="1">
      <alignment horizontal="center" vertical="center"/>
    </xf>
    <xf numFmtId="0" fontId="5" fillId="11" borderId="13" xfId="4" applyFont="1" applyFill="1" applyBorder="1" applyAlignment="1">
      <alignment horizontal="right" vertical="center"/>
    </xf>
    <xf numFmtId="0" fontId="5" fillId="11" borderId="0" xfId="4" applyFont="1" applyFill="1" applyAlignment="1">
      <alignment horizontal="right" vertical="center"/>
    </xf>
    <xf numFmtId="0" fontId="29" fillId="11" borderId="0" xfId="4" applyFont="1" applyFill="1" applyAlignment="1">
      <alignment vertical="center"/>
    </xf>
    <xf numFmtId="0" fontId="28" fillId="12" borderId="3" xfId="4" applyFont="1" applyFill="1" applyBorder="1" applyProtection="1">
      <protection locked="0"/>
    </xf>
    <xf numFmtId="0" fontId="28" fillId="12" borderId="2" xfId="4" applyFont="1" applyFill="1" applyBorder="1" applyProtection="1">
      <protection locked="0"/>
    </xf>
    <xf numFmtId="0" fontId="28" fillId="12" borderId="15" xfId="4" applyFont="1" applyFill="1" applyBorder="1" applyProtection="1">
      <protection locked="0"/>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8" fillId="11" borderId="13" xfId="4" applyFont="1" applyFill="1" applyBorder="1" applyAlignment="1">
      <alignment vertical="center" wrapText="1"/>
    </xf>
    <xf numFmtId="0" fontId="28" fillId="11" borderId="0" xfId="4" applyFont="1" applyFill="1" applyAlignment="1">
      <alignment vertical="center" wrapText="1"/>
    </xf>
    <xf numFmtId="0" fontId="5" fillId="11" borderId="14" xfId="4" applyFont="1" applyFill="1" applyBorder="1" applyAlignment="1">
      <alignment horizontal="right" vertical="center" wrapText="1"/>
    </xf>
    <xf numFmtId="0" fontId="29" fillId="11" borderId="13" xfId="4" applyFont="1" applyFill="1" applyBorder="1" applyAlignment="1">
      <alignment vertical="center"/>
    </xf>
    <xf numFmtId="0" fontId="26" fillId="11" borderId="13" xfId="4" applyFont="1" applyFill="1" applyBorder="1" applyAlignment="1">
      <alignment horizontal="center" vertical="center" wrapText="1"/>
    </xf>
    <xf numFmtId="0" fontId="26" fillId="11" borderId="0" xfId="4" applyFont="1" applyFill="1" applyAlignment="1">
      <alignment horizontal="center" vertical="center" wrapText="1"/>
    </xf>
    <xf numFmtId="0" fontId="5" fillId="11" borderId="14" xfId="4" applyFont="1" applyFill="1" applyBorder="1" applyAlignment="1">
      <alignment horizontal="right" vertical="center"/>
    </xf>
    <xf numFmtId="0" fontId="28" fillId="11" borderId="0" xfId="4" applyFont="1" applyFill="1" applyAlignment="1">
      <alignment wrapText="1"/>
    </xf>
    <xf numFmtId="0" fontId="24" fillId="11" borderId="9" xfId="4" applyFont="1" applyFill="1" applyBorder="1" applyAlignment="1">
      <alignment vertical="center"/>
    </xf>
    <xf numFmtId="0" fontId="24" fillId="11" borderId="1" xfId="4" applyFont="1" applyFill="1" applyBorder="1" applyAlignment="1">
      <alignment vertical="center"/>
    </xf>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28" fillId="11" borderId="13" xfId="4" applyFont="1" applyFill="1" applyBorder="1" applyAlignment="1">
      <alignment wrapText="1"/>
    </xf>
    <xf numFmtId="0" fontId="5"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9" borderId="12" xfId="0" applyFont="1" applyFill="1" applyBorder="1" applyAlignment="1">
      <alignment horizontal="left" vertical="center" wrapText="1"/>
    </xf>
    <xf numFmtId="0" fontId="5" fillId="11"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5" fillId="0" borderId="12" xfId="0" applyFont="1" applyBorder="1" applyAlignment="1">
      <alignment horizontal="left" vertical="center" wrapText="1" inden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5" fillId="11" borderId="12" xfId="0" applyFont="1" applyFill="1" applyBorder="1" applyAlignment="1">
      <alignment horizontal="left" vertical="center" wrapText="1" indent="1"/>
    </xf>
    <xf numFmtId="0" fontId="15" fillId="9" borderId="12" xfId="0" applyFont="1" applyFill="1" applyBorder="1" applyAlignment="1">
      <alignment horizontal="left" vertical="center" wrapTex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20"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4" fillId="10" borderId="12" xfId="0" applyFont="1" applyFill="1" applyBorder="1" applyAlignment="1">
      <alignment horizontal="left" vertical="center" wrapText="1"/>
    </xf>
    <xf numFmtId="0" fontId="12" fillId="10" borderId="12" xfId="0" applyFont="1" applyFill="1" applyBorder="1" applyAlignment="1">
      <alignment horizontal="left" vertical="center" wrapText="1"/>
    </xf>
    <xf numFmtId="0" fontId="12" fillId="7" borderId="12" xfId="0" applyFont="1" applyFill="1" applyBorder="1" applyAlignment="1">
      <alignment horizontal="left" vertical="center" wrapText="1" shrinkToFit="1"/>
    </xf>
    <xf numFmtId="0" fontId="12" fillId="0" borderId="12" xfId="0" applyFont="1" applyBorder="1" applyAlignment="1">
      <alignment horizontal="left" vertical="center" wrapText="1"/>
    </xf>
    <xf numFmtId="0" fontId="5" fillId="10" borderId="12" xfId="0" applyFont="1" applyFill="1" applyBorder="1" applyAlignment="1">
      <alignment horizontal="left" vertical="center" wrapTex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5" fillId="0" borderId="7" xfId="0" applyFont="1" applyBorder="1" applyAlignment="1">
      <alignment horizontal="left" vertical="center" wrapText="1"/>
    </xf>
    <xf numFmtId="0" fontId="4" fillId="9" borderId="7" xfId="0" applyFont="1" applyFill="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12" fillId="9" borderId="8" xfId="0" applyFont="1" applyFill="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5" fillId="0" borderId="11" xfId="0" applyFont="1" applyBorder="1" applyAlignment="1">
      <alignment horizontal="left" vertical="center" wrapText="1" indent="1"/>
    </xf>
    <xf numFmtId="0" fontId="5" fillId="0" borderId="11" xfId="0" applyFont="1" applyBorder="1" applyAlignment="1">
      <alignment horizontal="left" vertical="center" wrapText="1"/>
    </xf>
    <xf numFmtId="0" fontId="19" fillId="9" borderId="12" xfId="0" applyFont="1" applyFill="1" applyBorder="1" applyAlignment="1">
      <alignment horizontal="left" vertical="center" wrapText="1"/>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19" fillId="6" borderId="12" xfId="0" applyFont="1" applyFill="1" applyBorder="1" applyAlignment="1">
      <alignment horizontal="left" vertical="center"/>
    </xf>
    <xf numFmtId="0" fontId="3" fillId="0" borderId="12" xfId="0" applyFont="1" applyBorder="1" applyAlignment="1">
      <alignment vertical="center"/>
    </xf>
    <xf numFmtId="0" fontId="3" fillId="0" borderId="12" xfId="0" applyFont="1" applyBorder="1"/>
    <xf numFmtId="0" fontId="18" fillId="0" borderId="12" xfId="0" applyFont="1" applyBorder="1" applyAlignment="1">
      <alignment horizontal="left" vertical="center" wrapText="1"/>
    </xf>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1" fillId="6" borderId="12" xfId="0" applyFont="1" applyFill="1" applyBorder="1" applyAlignment="1">
      <alignment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202044</xdr:colOff>
      <xdr:row>7</xdr:row>
      <xdr:rowOff>28864</xdr:rowOff>
    </xdr:from>
    <xdr:to>
      <xdr:col>0</xdr:col>
      <xdr:colOff>6139061</xdr:colOff>
      <xdr:row>7</xdr:row>
      <xdr:rowOff>2669886</xdr:rowOff>
    </xdr:to>
    <xdr:pic>
      <xdr:nvPicPr>
        <xdr:cNvPr id="2" name="Picture 1">
          <a:extLst>
            <a:ext uri="{FF2B5EF4-FFF2-40B4-BE49-F238E27FC236}">
              <a16:creationId xmlns:a16="http://schemas.microsoft.com/office/drawing/2014/main" id="{58960021-16B0-AC7D-F8ED-159F98B83CE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2044" y="12902046"/>
          <a:ext cx="5937017" cy="2641022"/>
        </a:xfrm>
        <a:prstGeom prst="rect">
          <a:avLst/>
        </a:prstGeom>
        <a:noFill/>
        <a:ln>
          <a:noFill/>
        </a:ln>
      </xdr:spPr>
    </xdr:pic>
    <xdr:clientData/>
  </xdr:twoCellAnchor>
  <xdr:twoCellAnchor editAs="oneCell">
    <xdr:from>
      <xdr:col>0</xdr:col>
      <xdr:colOff>158749</xdr:colOff>
      <xdr:row>10</xdr:row>
      <xdr:rowOff>43294</xdr:rowOff>
    </xdr:from>
    <xdr:to>
      <xdr:col>0</xdr:col>
      <xdr:colOff>6877320</xdr:colOff>
      <xdr:row>10</xdr:row>
      <xdr:rowOff>2511135</xdr:rowOff>
    </xdr:to>
    <xdr:pic>
      <xdr:nvPicPr>
        <xdr:cNvPr id="3" name="Picture 2">
          <a:extLst>
            <a:ext uri="{FF2B5EF4-FFF2-40B4-BE49-F238E27FC236}">
              <a16:creationId xmlns:a16="http://schemas.microsoft.com/office/drawing/2014/main" id="{6F6CF6A9-F830-92B0-75DD-55FFC9E78B6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8749" y="17361476"/>
          <a:ext cx="6718571" cy="2467841"/>
        </a:xfrm>
        <a:prstGeom prst="rect">
          <a:avLst/>
        </a:prstGeom>
        <a:noFill/>
        <a:ln>
          <a:noFill/>
        </a:ln>
      </xdr:spPr>
    </xdr:pic>
    <xdr:clientData/>
  </xdr:twoCellAnchor>
  <xdr:twoCellAnchor editAs="oneCell">
    <xdr:from>
      <xdr:col>0</xdr:col>
      <xdr:colOff>86591</xdr:colOff>
      <xdr:row>15</xdr:row>
      <xdr:rowOff>28863</xdr:rowOff>
    </xdr:from>
    <xdr:to>
      <xdr:col>0</xdr:col>
      <xdr:colOff>9849459</xdr:colOff>
      <xdr:row>15</xdr:row>
      <xdr:rowOff>3175000</xdr:rowOff>
    </xdr:to>
    <xdr:pic>
      <xdr:nvPicPr>
        <xdr:cNvPr id="4" name="Picture 3">
          <a:extLst>
            <a:ext uri="{FF2B5EF4-FFF2-40B4-BE49-F238E27FC236}">
              <a16:creationId xmlns:a16="http://schemas.microsoft.com/office/drawing/2014/main" id="{0C24A3DF-A51D-6B62-BAE2-0D2FEC57998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6591" y="21979658"/>
          <a:ext cx="9762868" cy="3146137"/>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topLeftCell="A13" zoomScale="130" zoomScaleNormal="130" zoomScaleSheetLayoutView="100" workbookViewId="0">
      <selection activeCell="D29" sqref="D29"/>
    </sheetView>
  </sheetViews>
  <sheetFormatPr defaultColWidth="9.140625" defaultRowHeight="15" x14ac:dyDescent="0.25"/>
  <cols>
    <col min="1" max="8" width="9.140625" style="31"/>
    <col min="9" max="9" width="15.28515625" style="31" customWidth="1"/>
    <col min="10" max="10" width="9.140625" style="31"/>
    <col min="11" max="13" width="9.140625" style="29"/>
    <col min="14" max="14" width="9.140625" style="30"/>
    <col min="15" max="20" width="9.140625" style="29"/>
    <col min="21" max="16384" width="9.140625" style="31"/>
  </cols>
  <sheetData>
    <row r="1" spans="1:20" ht="15.75" x14ac:dyDescent="0.25">
      <c r="A1" s="174" t="s">
        <v>0</v>
      </c>
      <c r="B1" s="175"/>
      <c r="C1" s="175"/>
      <c r="D1" s="47"/>
      <c r="E1" s="47"/>
      <c r="F1" s="47"/>
      <c r="G1" s="47"/>
      <c r="H1" s="47"/>
      <c r="I1" s="47"/>
      <c r="J1" s="48"/>
    </row>
    <row r="2" spans="1:20" ht="14.45" customHeight="1" x14ac:dyDescent="0.25">
      <c r="A2" s="176" t="s">
        <v>1</v>
      </c>
      <c r="B2" s="177"/>
      <c r="C2" s="177"/>
      <c r="D2" s="177"/>
      <c r="E2" s="177"/>
      <c r="F2" s="177"/>
      <c r="G2" s="177"/>
      <c r="H2" s="177"/>
      <c r="I2" s="177"/>
      <c r="J2" s="178"/>
      <c r="N2" s="30">
        <v>1</v>
      </c>
    </row>
    <row r="3" spans="1:20" x14ac:dyDescent="0.25">
      <c r="A3" s="49"/>
      <c r="B3" s="50"/>
      <c r="C3" s="50"/>
      <c r="D3" s="50"/>
      <c r="E3" s="50"/>
      <c r="F3" s="50"/>
      <c r="G3" s="50"/>
      <c r="H3" s="50"/>
      <c r="I3" s="50"/>
      <c r="J3" s="51"/>
      <c r="N3" s="30">
        <v>2</v>
      </c>
    </row>
    <row r="4" spans="1:20" ht="33.6" customHeight="1" x14ac:dyDescent="0.25">
      <c r="A4" s="179" t="s">
        <v>2</v>
      </c>
      <c r="B4" s="180"/>
      <c r="C4" s="180"/>
      <c r="D4" s="180"/>
      <c r="E4" s="181">
        <v>46023</v>
      </c>
      <c r="F4" s="182"/>
      <c r="G4" s="52" t="s">
        <v>3</v>
      </c>
      <c r="H4" s="181">
        <v>46295</v>
      </c>
      <c r="I4" s="182"/>
      <c r="J4" s="53"/>
      <c r="N4" s="30">
        <v>3</v>
      </c>
    </row>
    <row r="5" spans="1:20" s="29" customFormat="1" ht="10.15" customHeight="1" x14ac:dyDescent="0.25">
      <c r="A5" s="183"/>
      <c r="B5" s="184"/>
      <c r="C5" s="184"/>
      <c r="D5" s="184"/>
      <c r="E5" s="184"/>
      <c r="F5" s="184"/>
      <c r="G5" s="184"/>
      <c r="H5" s="184"/>
      <c r="I5" s="184"/>
      <c r="J5" s="185"/>
      <c r="N5" s="30">
        <v>4</v>
      </c>
    </row>
    <row r="6" spans="1:20" ht="20.45" customHeight="1" x14ac:dyDescent="0.25">
      <c r="A6" s="54"/>
      <c r="B6" s="55" t="s">
        <v>4</v>
      </c>
      <c r="C6" s="56"/>
      <c r="D6" s="56"/>
      <c r="E6" s="13">
        <v>2026</v>
      </c>
      <c r="F6" s="57"/>
      <c r="G6" s="52"/>
      <c r="H6" s="57"/>
      <c r="I6" s="58"/>
      <c r="J6" s="59"/>
    </row>
    <row r="7" spans="1:20" s="34" customFormat="1" ht="10.9" customHeight="1" x14ac:dyDescent="0.25">
      <c r="A7" s="54"/>
      <c r="B7" s="56"/>
      <c r="C7" s="56"/>
      <c r="D7" s="56"/>
      <c r="E7" s="60"/>
      <c r="F7" s="60"/>
      <c r="G7" s="52"/>
      <c r="H7" s="57"/>
      <c r="I7" s="58"/>
      <c r="J7" s="59"/>
      <c r="K7" s="32"/>
      <c r="L7" s="32"/>
      <c r="M7" s="32"/>
      <c r="N7" s="33"/>
      <c r="O7" s="32"/>
      <c r="P7" s="32"/>
      <c r="Q7" s="32"/>
      <c r="R7" s="32"/>
      <c r="S7" s="32"/>
      <c r="T7" s="32"/>
    </row>
    <row r="8" spans="1:20" ht="20.45" customHeight="1" x14ac:dyDescent="0.25">
      <c r="A8" s="54"/>
      <c r="B8" s="55" t="s">
        <v>5</v>
      </c>
      <c r="C8" s="56"/>
      <c r="D8" s="56"/>
      <c r="E8" s="13">
        <v>3</v>
      </c>
      <c r="F8" s="57"/>
      <c r="G8" s="52"/>
      <c r="H8" s="57"/>
      <c r="I8" s="58"/>
      <c r="J8" s="59"/>
    </row>
    <row r="9" spans="1:20" s="34" customFormat="1" ht="10.9" customHeight="1" x14ac:dyDescent="0.25">
      <c r="A9" s="54"/>
      <c r="B9" s="56"/>
      <c r="C9" s="56"/>
      <c r="D9" s="56"/>
      <c r="E9" s="60"/>
      <c r="F9" s="60"/>
      <c r="G9" s="52"/>
      <c r="H9" s="60"/>
      <c r="I9" s="61"/>
      <c r="J9" s="59"/>
      <c r="K9" s="32"/>
      <c r="L9" s="32"/>
      <c r="M9" s="32"/>
      <c r="N9" s="33"/>
      <c r="O9" s="32"/>
      <c r="P9" s="32"/>
      <c r="Q9" s="32"/>
      <c r="R9" s="32"/>
      <c r="S9" s="32"/>
      <c r="T9" s="32"/>
    </row>
    <row r="10" spans="1:20" ht="37.9" customHeight="1" x14ac:dyDescent="0.25">
      <c r="A10" s="170" t="s">
        <v>6</v>
      </c>
      <c r="B10" s="171"/>
      <c r="C10" s="171"/>
      <c r="D10" s="171"/>
      <c r="E10" s="171"/>
      <c r="F10" s="171"/>
      <c r="G10" s="171"/>
      <c r="H10" s="171"/>
      <c r="I10" s="171"/>
      <c r="J10" s="62"/>
    </row>
    <row r="11" spans="1:20" ht="24.6" customHeight="1" x14ac:dyDescent="0.25">
      <c r="A11" s="158" t="s">
        <v>7</v>
      </c>
      <c r="B11" s="172"/>
      <c r="C11" s="164" t="s">
        <v>443</v>
      </c>
      <c r="D11" s="165"/>
      <c r="E11" s="63"/>
      <c r="F11" s="129" t="s">
        <v>8</v>
      </c>
      <c r="G11" s="168"/>
      <c r="H11" s="145" t="s">
        <v>447</v>
      </c>
      <c r="I11" s="146"/>
      <c r="J11" s="64"/>
    </row>
    <row r="12" spans="1:20" ht="14.45" customHeight="1" x14ac:dyDescent="0.25">
      <c r="A12" s="65"/>
      <c r="B12" s="66"/>
      <c r="C12" s="66"/>
      <c r="D12" s="66"/>
      <c r="E12" s="173"/>
      <c r="F12" s="173"/>
      <c r="G12" s="173"/>
      <c r="H12" s="173"/>
      <c r="I12" s="67"/>
      <c r="J12" s="64"/>
    </row>
    <row r="13" spans="1:20" ht="21" customHeight="1" x14ac:dyDescent="0.25">
      <c r="A13" s="128" t="s">
        <v>9</v>
      </c>
      <c r="B13" s="168"/>
      <c r="C13" s="164" t="s">
        <v>444</v>
      </c>
      <c r="D13" s="165"/>
      <c r="E13" s="186"/>
      <c r="F13" s="173"/>
      <c r="G13" s="173"/>
      <c r="H13" s="173"/>
      <c r="I13" s="67"/>
      <c r="J13" s="64"/>
    </row>
    <row r="14" spans="1:20" ht="10.9" customHeight="1" x14ac:dyDescent="0.25">
      <c r="A14" s="63"/>
      <c r="B14" s="67"/>
      <c r="C14" s="43"/>
      <c r="D14" s="43"/>
      <c r="E14" s="135"/>
      <c r="F14" s="135"/>
      <c r="G14" s="135"/>
      <c r="H14" s="135"/>
      <c r="I14" s="66"/>
      <c r="J14" s="68"/>
    </row>
    <row r="15" spans="1:20" ht="22.9" customHeight="1" x14ac:dyDescent="0.25">
      <c r="A15" s="128" t="s">
        <v>10</v>
      </c>
      <c r="B15" s="168"/>
      <c r="C15" s="164" t="s">
        <v>445</v>
      </c>
      <c r="D15" s="165"/>
      <c r="E15" s="169"/>
      <c r="F15" s="160"/>
      <c r="G15" s="69" t="s">
        <v>11</v>
      </c>
      <c r="H15" s="145" t="s">
        <v>448</v>
      </c>
      <c r="I15" s="146"/>
      <c r="J15" s="70"/>
    </row>
    <row r="16" spans="1:20" ht="10.9" customHeight="1" x14ac:dyDescent="0.25">
      <c r="A16" s="63"/>
      <c r="B16" s="67"/>
      <c r="C16" s="66"/>
      <c r="D16" s="66"/>
      <c r="E16" s="135"/>
      <c r="F16" s="135"/>
      <c r="G16" s="155"/>
      <c r="H16" s="155"/>
      <c r="I16" s="66"/>
      <c r="J16" s="68"/>
    </row>
    <row r="17" spans="1:10" ht="22.9" customHeight="1" x14ac:dyDescent="0.25">
      <c r="A17" s="71"/>
      <c r="B17" s="69" t="s">
        <v>12</v>
      </c>
      <c r="C17" s="164" t="s">
        <v>446</v>
      </c>
      <c r="D17" s="165"/>
      <c r="E17" s="72"/>
      <c r="F17" s="72"/>
      <c r="G17" s="72"/>
      <c r="H17" s="72"/>
      <c r="I17" s="72"/>
      <c r="J17" s="70"/>
    </row>
    <row r="18" spans="1:10" x14ac:dyDescent="0.25">
      <c r="A18" s="166"/>
      <c r="B18" s="167"/>
      <c r="C18" s="135"/>
      <c r="D18" s="135"/>
      <c r="E18" s="135"/>
      <c r="F18" s="135"/>
      <c r="G18" s="135"/>
      <c r="H18" s="135"/>
      <c r="I18" s="66"/>
      <c r="J18" s="68"/>
    </row>
    <row r="19" spans="1:10" x14ac:dyDescent="0.25">
      <c r="A19" s="158" t="s">
        <v>13</v>
      </c>
      <c r="B19" s="159"/>
      <c r="C19" s="136" t="s">
        <v>449</v>
      </c>
      <c r="D19" s="137"/>
      <c r="E19" s="137"/>
      <c r="F19" s="137"/>
      <c r="G19" s="137"/>
      <c r="H19" s="137"/>
      <c r="I19" s="137"/>
      <c r="J19" s="138"/>
    </row>
    <row r="20" spans="1:10" x14ac:dyDescent="0.25">
      <c r="A20" s="65"/>
      <c r="B20" s="66"/>
      <c r="C20" s="73"/>
      <c r="D20" s="66"/>
      <c r="E20" s="135"/>
      <c r="F20" s="135"/>
      <c r="G20" s="135"/>
      <c r="H20" s="135"/>
      <c r="I20" s="66"/>
      <c r="J20" s="68"/>
    </row>
    <row r="21" spans="1:10" x14ac:dyDescent="0.25">
      <c r="A21" s="158" t="s">
        <v>14</v>
      </c>
      <c r="B21" s="159"/>
      <c r="C21" s="145">
        <v>10000</v>
      </c>
      <c r="D21" s="146"/>
      <c r="E21" s="135"/>
      <c r="F21" s="135"/>
      <c r="G21" s="136" t="s">
        <v>450</v>
      </c>
      <c r="H21" s="137"/>
      <c r="I21" s="137"/>
      <c r="J21" s="138"/>
    </row>
    <row r="22" spans="1:10" x14ac:dyDescent="0.25">
      <c r="A22" s="65"/>
      <c r="B22" s="66"/>
      <c r="C22" s="66"/>
      <c r="D22" s="66"/>
      <c r="E22" s="135"/>
      <c r="F22" s="135"/>
      <c r="G22" s="135"/>
      <c r="H22" s="135"/>
      <c r="I22" s="66"/>
      <c r="J22" s="68"/>
    </row>
    <row r="23" spans="1:10" x14ac:dyDescent="0.25">
      <c r="A23" s="158" t="s">
        <v>15</v>
      </c>
      <c r="B23" s="159"/>
      <c r="C23" s="136" t="s">
        <v>451</v>
      </c>
      <c r="D23" s="137"/>
      <c r="E23" s="137"/>
      <c r="F23" s="137"/>
      <c r="G23" s="137"/>
      <c r="H23" s="137"/>
      <c r="I23" s="137"/>
      <c r="J23" s="138"/>
    </row>
    <row r="24" spans="1:10" x14ac:dyDescent="0.25">
      <c r="A24" s="65"/>
      <c r="B24" s="66"/>
      <c r="C24" s="43"/>
      <c r="D24" s="66"/>
      <c r="E24" s="135"/>
      <c r="F24" s="135"/>
      <c r="G24" s="135"/>
      <c r="H24" s="135"/>
      <c r="I24" s="66"/>
      <c r="J24" s="68"/>
    </row>
    <row r="25" spans="1:10" x14ac:dyDescent="0.25">
      <c r="A25" s="158" t="s">
        <v>16</v>
      </c>
      <c r="B25" s="159"/>
      <c r="C25" s="161" t="s">
        <v>452</v>
      </c>
      <c r="D25" s="162"/>
      <c r="E25" s="162"/>
      <c r="F25" s="162"/>
      <c r="G25" s="162"/>
      <c r="H25" s="162"/>
      <c r="I25" s="162"/>
      <c r="J25" s="163"/>
    </row>
    <row r="26" spans="1:10" x14ac:dyDescent="0.25">
      <c r="A26" s="65"/>
      <c r="B26" s="66"/>
      <c r="C26" s="73"/>
      <c r="D26" s="66"/>
      <c r="E26" s="135"/>
      <c r="F26" s="135"/>
      <c r="G26" s="135"/>
      <c r="H26" s="135"/>
      <c r="I26" s="66"/>
      <c r="J26" s="68"/>
    </row>
    <row r="27" spans="1:10" x14ac:dyDescent="0.25">
      <c r="A27" s="158" t="s">
        <v>17</v>
      </c>
      <c r="B27" s="159"/>
      <c r="C27" s="161" t="s">
        <v>453</v>
      </c>
      <c r="D27" s="162"/>
      <c r="E27" s="162"/>
      <c r="F27" s="162"/>
      <c r="G27" s="162"/>
      <c r="H27" s="162"/>
      <c r="I27" s="162"/>
      <c r="J27" s="163"/>
    </row>
    <row r="28" spans="1:10" ht="13.9" customHeight="1" x14ac:dyDescent="0.25">
      <c r="A28" s="65"/>
      <c r="B28" s="66"/>
      <c r="C28" s="73"/>
      <c r="D28" s="66"/>
      <c r="E28" s="135"/>
      <c r="F28" s="135"/>
      <c r="G28" s="135"/>
      <c r="H28" s="135"/>
      <c r="I28" s="66"/>
      <c r="J28" s="68"/>
    </row>
    <row r="29" spans="1:10" ht="22.9" customHeight="1" x14ac:dyDescent="0.25">
      <c r="A29" s="128" t="s">
        <v>18</v>
      </c>
      <c r="B29" s="159"/>
      <c r="C29" s="115">
        <v>877</v>
      </c>
      <c r="D29" s="74"/>
      <c r="E29" s="139"/>
      <c r="F29" s="139"/>
      <c r="G29" s="139"/>
      <c r="H29" s="139"/>
      <c r="I29" s="75"/>
      <c r="J29" s="76"/>
    </row>
    <row r="30" spans="1:10" x14ac:dyDescent="0.25">
      <c r="A30" s="65"/>
      <c r="B30" s="66"/>
      <c r="C30" s="66"/>
      <c r="D30" s="66"/>
      <c r="E30" s="135"/>
      <c r="F30" s="135"/>
      <c r="G30" s="135"/>
      <c r="H30" s="135"/>
      <c r="I30" s="75"/>
      <c r="J30" s="76"/>
    </row>
    <row r="31" spans="1:10" x14ac:dyDescent="0.25">
      <c r="A31" s="158" t="s">
        <v>19</v>
      </c>
      <c r="B31" s="159"/>
      <c r="C31" s="15" t="s">
        <v>21</v>
      </c>
      <c r="D31" s="157" t="s">
        <v>20</v>
      </c>
      <c r="E31" s="143"/>
      <c r="F31" s="143"/>
      <c r="G31" s="143"/>
      <c r="H31" s="66"/>
      <c r="I31" s="77" t="s">
        <v>21</v>
      </c>
      <c r="J31" s="78" t="s">
        <v>22</v>
      </c>
    </row>
    <row r="32" spans="1:10" x14ac:dyDescent="0.25">
      <c r="A32" s="158"/>
      <c r="B32" s="159"/>
      <c r="C32" s="79"/>
      <c r="D32" s="52"/>
      <c r="E32" s="160"/>
      <c r="F32" s="160"/>
      <c r="G32" s="160"/>
      <c r="H32" s="160"/>
      <c r="I32" s="75"/>
      <c r="J32" s="76"/>
    </row>
    <row r="33" spans="1:10" x14ac:dyDescent="0.25">
      <c r="A33" s="158" t="s">
        <v>23</v>
      </c>
      <c r="B33" s="159"/>
      <c r="C33" s="14" t="s">
        <v>25</v>
      </c>
      <c r="D33" s="157" t="s">
        <v>24</v>
      </c>
      <c r="E33" s="143"/>
      <c r="F33" s="143"/>
      <c r="G33" s="143"/>
      <c r="H33" s="72"/>
      <c r="I33" s="77" t="s">
        <v>25</v>
      </c>
      <c r="J33" s="78" t="s">
        <v>26</v>
      </c>
    </row>
    <row r="34" spans="1:10" x14ac:dyDescent="0.25">
      <c r="A34" s="65"/>
      <c r="B34" s="66"/>
      <c r="C34" s="66"/>
      <c r="D34" s="66"/>
      <c r="E34" s="135"/>
      <c r="F34" s="135"/>
      <c r="G34" s="135"/>
      <c r="H34" s="135"/>
      <c r="I34" s="66"/>
      <c r="J34" s="68"/>
    </row>
    <row r="35" spans="1:10" x14ac:dyDescent="0.25">
      <c r="A35" s="157" t="s">
        <v>27</v>
      </c>
      <c r="B35" s="143"/>
      <c r="C35" s="143"/>
      <c r="D35" s="143"/>
      <c r="E35" s="143" t="s">
        <v>28</v>
      </c>
      <c r="F35" s="143"/>
      <c r="G35" s="143"/>
      <c r="H35" s="143"/>
      <c r="I35" s="143"/>
      <c r="J35" s="80" t="s">
        <v>29</v>
      </c>
    </row>
    <row r="36" spans="1:10" x14ac:dyDescent="0.25">
      <c r="A36" s="65"/>
      <c r="B36" s="66"/>
      <c r="C36" s="66"/>
      <c r="D36" s="66"/>
      <c r="E36" s="135"/>
      <c r="F36" s="135"/>
      <c r="G36" s="135"/>
      <c r="H36" s="135"/>
      <c r="I36" s="66"/>
      <c r="J36" s="76"/>
    </row>
    <row r="37" spans="1:10" x14ac:dyDescent="0.25">
      <c r="A37" s="151"/>
      <c r="B37" s="152"/>
      <c r="C37" s="152"/>
      <c r="D37" s="152"/>
      <c r="E37" s="151"/>
      <c r="F37" s="152"/>
      <c r="G37" s="152"/>
      <c r="H37" s="152"/>
      <c r="I37" s="153"/>
      <c r="J37" s="44"/>
    </row>
    <row r="38" spans="1:10" x14ac:dyDescent="0.25">
      <c r="A38" s="35"/>
      <c r="B38" s="43"/>
      <c r="C38" s="46"/>
      <c r="D38" s="156"/>
      <c r="E38" s="156"/>
      <c r="F38" s="156"/>
      <c r="G38" s="156"/>
      <c r="H38" s="156"/>
      <c r="I38" s="156"/>
      <c r="J38" s="36"/>
    </row>
    <row r="39" spans="1:10" x14ac:dyDescent="0.25">
      <c r="A39" s="151"/>
      <c r="B39" s="152"/>
      <c r="C39" s="152"/>
      <c r="D39" s="153"/>
      <c r="E39" s="151"/>
      <c r="F39" s="152"/>
      <c r="G39" s="152"/>
      <c r="H39" s="152"/>
      <c r="I39" s="153"/>
      <c r="J39" s="14"/>
    </row>
    <row r="40" spans="1:10" x14ac:dyDescent="0.25">
      <c r="A40" s="35"/>
      <c r="B40" s="43"/>
      <c r="C40" s="46"/>
      <c r="D40" s="45"/>
      <c r="E40" s="156"/>
      <c r="F40" s="156"/>
      <c r="G40" s="156"/>
      <c r="H40" s="156"/>
      <c r="I40" s="42"/>
      <c r="J40" s="36"/>
    </row>
    <row r="41" spans="1:10" x14ac:dyDescent="0.25">
      <c r="A41" s="151"/>
      <c r="B41" s="152"/>
      <c r="C41" s="152"/>
      <c r="D41" s="153"/>
      <c r="E41" s="151"/>
      <c r="F41" s="152"/>
      <c r="G41" s="152"/>
      <c r="H41" s="152"/>
      <c r="I41" s="153"/>
      <c r="J41" s="14"/>
    </row>
    <row r="42" spans="1:10" x14ac:dyDescent="0.25">
      <c r="A42" s="35"/>
      <c r="B42" s="43"/>
      <c r="C42" s="46"/>
      <c r="D42" s="45"/>
      <c r="E42" s="156"/>
      <c r="F42" s="156"/>
      <c r="G42" s="156"/>
      <c r="H42" s="156"/>
      <c r="I42" s="42"/>
      <c r="J42" s="36"/>
    </row>
    <row r="43" spans="1:10" x14ac:dyDescent="0.25">
      <c r="A43" s="151"/>
      <c r="B43" s="152"/>
      <c r="C43" s="152"/>
      <c r="D43" s="153"/>
      <c r="E43" s="151"/>
      <c r="F43" s="152"/>
      <c r="G43" s="152"/>
      <c r="H43" s="152"/>
      <c r="I43" s="153"/>
      <c r="J43" s="14"/>
    </row>
    <row r="44" spans="1:10" x14ac:dyDescent="0.25">
      <c r="A44" s="37"/>
      <c r="B44" s="46"/>
      <c r="C44" s="154"/>
      <c r="D44" s="154"/>
      <c r="E44" s="155"/>
      <c r="F44" s="155"/>
      <c r="G44" s="154"/>
      <c r="H44" s="154"/>
      <c r="I44" s="154"/>
      <c r="J44" s="36"/>
    </row>
    <row r="45" spans="1:10" x14ac:dyDescent="0.25">
      <c r="A45" s="151"/>
      <c r="B45" s="152"/>
      <c r="C45" s="152"/>
      <c r="D45" s="153"/>
      <c r="E45" s="151"/>
      <c r="F45" s="152"/>
      <c r="G45" s="152"/>
      <c r="H45" s="152"/>
      <c r="I45" s="153"/>
      <c r="J45" s="14"/>
    </row>
    <row r="46" spans="1:10" x14ac:dyDescent="0.25">
      <c r="A46" s="37"/>
      <c r="B46" s="46"/>
      <c r="C46" s="46"/>
      <c r="D46" s="43"/>
      <c r="E46" s="155"/>
      <c r="F46" s="155"/>
      <c r="G46" s="154"/>
      <c r="H46" s="154"/>
      <c r="I46" s="43"/>
      <c r="J46" s="36"/>
    </row>
    <row r="47" spans="1:10" x14ac:dyDescent="0.25">
      <c r="A47" s="151"/>
      <c r="B47" s="152"/>
      <c r="C47" s="152"/>
      <c r="D47" s="153"/>
      <c r="E47" s="151"/>
      <c r="F47" s="152"/>
      <c r="G47" s="152"/>
      <c r="H47" s="152"/>
      <c r="I47" s="153"/>
      <c r="J47" s="14"/>
    </row>
    <row r="48" spans="1:10" x14ac:dyDescent="0.25">
      <c r="A48" s="81"/>
      <c r="B48" s="73"/>
      <c r="C48" s="73"/>
      <c r="D48" s="66"/>
      <c r="E48" s="135"/>
      <c r="F48" s="135"/>
      <c r="G48" s="149"/>
      <c r="H48" s="149"/>
      <c r="I48" s="66"/>
      <c r="J48" s="82" t="s">
        <v>30</v>
      </c>
    </row>
    <row r="49" spans="1:10" x14ac:dyDescent="0.25">
      <c r="A49" s="81"/>
      <c r="B49" s="73"/>
      <c r="C49" s="73"/>
      <c r="D49" s="66"/>
      <c r="E49" s="135"/>
      <c r="F49" s="135"/>
      <c r="G49" s="149"/>
      <c r="H49" s="149"/>
      <c r="I49" s="66"/>
      <c r="J49" s="82" t="s">
        <v>31</v>
      </c>
    </row>
    <row r="50" spans="1:10" ht="14.45" customHeight="1" x14ac:dyDescent="0.25">
      <c r="A50" s="128" t="s">
        <v>32</v>
      </c>
      <c r="B50" s="129"/>
      <c r="C50" s="145" t="s">
        <v>31</v>
      </c>
      <c r="D50" s="146"/>
      <c r="E50" s="147" t="s">
        <v>33</v>
      </c>
      <c r="F50" s="148"/>
      <c r="G50" s="136"/>
      <c r="H50" s="137"/>
      <c r="I50" s="137"/>
      <c r="J50" s="138"/>
    </row>
    <row r="51" spans="1:10" x14ac:dyDescent="0.25">
      <c r="A51" s="81"/>
      <c r="B51" s="73"/>
      <c r="C51" s="149"/>
      <c r="D51" s="149"/>
      <c r="E51" s="135"/>
      <c r="F51" s="135"/>
      <c r="G51" s="150" t="s">
        <v>34</v>
      </c>
      <c r="H51" s="150"/>
      <c r="I51" s="150"/>
      <c r="J51" s="59"/>
    </row>
    <row r="52" spans="1:10" ht="13.9" customHeight="1" x14ac:dyDescent="0.25">
      <c r="A52" s="128" t="s">
        <v>35</v>
      </c>
      <c r="B52" s="129"/>
      <c r="C52" s="136" t="s">
        <v>454</v>
      </c>
      <c r="D52" s="137"/>
      <c r="E52" s="137"/>
      <c r="F52" s="137"/>
      <c r="G52" s="137"/>
      <c r="H52" s="137"/>
      <c r="I52" s="137"/>
      <c r="J52" s="138"/>
    </row>
    <row r="53" spans="1:10" x14ac:dyDescent="0.25">
      <c r="A53" s="65"/>
      <c r="B53" s="66"/>
      <c r="C53" s="139" t="s">
        <v>36</v>
      </c>
      <c r="D53" s="139"/>
      <c r="E53" s="139"/>
      <c r="F53" s="139"/>
      <c r="G53" s="139"/>
      <c r="H53" s="139"/>
      <c r="I53" s="139"/>
      <c r="J53" s="68"/>
    </row>
    <row r="54" spans="1:10" x14ac:dyDescent="0.25">
      <c r="A54" s="128" t="s">
        <v>37</v>
      </c>
      <c r="B54" s="129"/>
      <c r="C54" s="140" t="s">
        <v>455</v>
      </c>
      <c r="D54" s="141"/>
      <c r="E54" s="142"/>
      <c r="F54" s="135"/>
      <c r="G54" s="135"/>
      <c r="H54" s="143"/>
      <c r="I54" s="143"/>
      <c r="J54" s="144"/>
    </row>
    <row r="55" spans="1:10" x14ac:dyDescent="0.25">
      <c r="A55" s="65"/>
      <c r="B55" s="66"/>
      <c r="C55" s="73"/>
      <c r="D55" s="66"/>
      <c r="E55" s="135"/>
      <c r="F55" s="135"/>
      <c r="G55" s="135"/>
      <c r="H55" s="135"/>
      <c r="I55" s="66"/>
      <c r="J55" s="68"/>
    </row>
    <row r="56" spans="1:10" ht="14.45" customHeight="1" x14ac:dyDescent="0.25">
      <c r="A56" s="128" t="s">
        <v>16</v>
      </c>
      <c r="B56" s="129"/>
      <c r="C56" s="130" t="s">
        <v>456</v>
      </c>
      <c r="D56" s="131"/>
      <c r="E56" s="131"/>
      <c r="F56" s="131"/>
      <c r="G56" s="131"/>
      <c r="H56" s="131"/>
      <c r="I56" s="131"/>
      <c r="J56" s="132"/>
    </row>
    <row r="57" spans="1:10" x14ac:dyDescent="0.25">
      <c r="A57" s="65"/>
      <c r="B57" s="66"/>
      <c r="C57" s="66"/>
      <c r="D57" s="66"/>
      <c r="E57" s="135"/>
      <c r="F57" s="135"/>
      <c r="G57" s="135"/>
      <c r="H57" s="135"/>
      <c r="I57" s="66"/>
      <c r="J57" s="68"/>
    </row>
    <row r="58" spans="1:10" x14ac:dyDescent="0.25">
      <c r="A58" s="128" t="s">
        <v>38</v>
      </c>
      <c r="B58" s="129"/>
      <c r="C58" s="130"/>
      <c r="D58" s="131"/>
      <c r="E58" s="131"/>
      <c r="F58" s="131"/>
      <c r="G58" s="131"/>
      <c r="H58" s="131"/>
      <c r="I58" s="131"/>
      <c r="J58" s="132"/>
    </row>
    <row r="59" spans="1:10" ht="14.45" customHeight="1" x14ac:dyDescent="0.25">
      <c r="A59" s="65"/>
      <c r="B59" s="66"/>
      <c r="C59" s="133" t="s">
        <v>39</v>
      </c>
      <c r="D59" s="133"/>
      <c r="E59" s="133"/>
      <c r="F59" s="133"/>
      <c r="G59" s="66"/>
      <c r="H59" s="66"/>
      <c r="I59" s="66"/>
      <c r="J59" s="68"/>
    </row>
    <row r="60" spans="1:10" x14ac:dyDescent="0.25">
      <c r="A60" s="128" t="s">
        <v>40</v>
      </c>
      <c r="B60" s="129"/>
      <c r="C60" s="130"/>
      <c r="D60" s="131"/>
      <c r="E60" s="131"/>
      <c r="F60" s="131"/>
      <c r="G60" s="131"/>
      <c r="H60" s="131"/>
      <c r="I60" s="131"/>
      <c r="J60" s="132"/>
    </row>
    <row r="61" spans="1:10" ht="14.45" customHeight="1" x14ac:dyDescent="0.25">
      <c r="A61" s="83"/>
      <c r="B61" s="84"/>
      <c r="C61" s="134" t="s">
        <v>41</v>
      </c>
      <c r="D61" s="134"/>
      <c r="E61" s="134"/>
      <c r="F61" s="134"/>
      <c r="G61" s="134"/>
      <c r="H61" s="84"/>
      <c r="I61" s="84"/>
      <c r="J61" s="85"/>
    </row>
    <row r="68" ht="27" customHeight="1" x14ac:dyDescent="0.25"/>
    <row r="72" ht="38.450000000000003" customHeight="1" x14ac:dyDescent="0.25"/>
  </sheetData>
  <sheetProtection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D5040D03-C3D5-4367-919D-5400683E687B}">
      <formula1>$J$48:$J$49</formula1>
    </dataValidation>
    <dataValidation type="list" allowBlank="1" showInputMessage="1" showErrorMessage="1" sqref="C33" xr:uid="{E219AAA0-0773-4403-82A3-A7EF3ED5D17C}">
      <formula1>$I$33:$J$33</formula1>
    </dataValidation>
    <dataValidation type="list" allowBlank="1" showInputMessage="1" showErrorMessage="1" sqref="C31" xr:uid="{B5B0799F-9F6A-4A38-A9A8-29ECBCCF728F}">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5"/>
  <sheetViews>
    <sheetView view="pageBreakPreview" topLeftCell="A67" zoomScale="160" zoomScaleNormal="100" zoomScaleSheetLayoutView="160" workbookViewId="0">
      <selection activeCell="A76" sqref="A76:F76"/>
    </sheetView>
  </sheetViews>
  <sheetFormatPr defaultColWidth="8.85546875" defaultRowHeight="12.75" x14ac:dyDescent="0.2"/>
  <cols>
    <col min="1" max="7" width="8.85546875" style="38"/>
    <col min="8" max="9" width="16.42578125" style="39" customWidth="1"/>
    <col min="10" max="10" width="10.28515625" style="38" bestFit="1" customWidth="1"/>
    <col min="11" max="16384" width="8.85546875" style="38"/>
  </cols>
  <sheetData>
    <row r="1" spans="1:9" x14ac:dyDescent="0.2">
      <c r="A1" s="194" t="s">
        <v>42</v>
      </c>
      <c r="B1" s="195"/>
      <c r="C1" s="195"/>
      <c r="D1" s="195"/>
      <c r="E1" s="195"/>
      <c r="F1" s="195"/>
      <c r="G1" s="195"/>
      <c r="H1" s="195"/>
      <c r="I1" s="195"/>
    </row>
    <row r="2" spans="1:9" x14ac:dyDescent="0.2">
      <c r="A2" s="196" t="s">
        <v>460</v>
      </c>
      <c r="B2" s="197"/>
      <c r="C2" s="197"/>
      <c r="D2" s="197"/>
      <c r="E2" s="197"/>
      <c r="F2" s="197"/>
      <c r="G2" s="197"/>
      <c r="H2" s="197"/>
      <c r="I2" s="197"/>
    </row>
    <row r="3" spans="1:9" x14ac:dyDescent="0.2">
      <c r="A3" s="198" t="s">
        <v>43</v>
      </c>
      <c r="B3" s="198"/>
      <c r="C3" s="198"/>
      <c r="D3" s="198"/>
      <c r="E3" s="198"/>
      <c r="F3" s="198"/>
      <c r="G3" s="198"/>
      <c r="H3" s="198"/>
      <c r="I3" s="198"/>
    </row>
    <row r="4" spans="1:9" x14ac:dyDescent="0.2">
      <c r="A4" s="199" t="s">
        <v>457</v>
      </c>
      <c r="B4" s="200"/>
      <c r="C4" s="200"/>
      <c r="D4" s="200"/>
      <c r="E4" s="200"/>
      <c r="F4" s="200"/>
      <c r="G4" s="200"/>
      <c r="H4" s="200"/>
      <c r="I4" s="201"/>
    </row>
    <row r="5" spans="1:9" ht="45" x14ac:dyDescent="0.2">
      <c r="A5" s="204" t="s">
        <v>44</v>
      </c>
      <c r="B5" s="205"/>
      <c r="C5" s="205"/>
      <c r="D5" s="205"/>
      <c r="E5" s="205"/>
      <c r="F5" s="205"/>
      <c r="G5" s="41" t="s">
        <v>45</v>
      </c>
      <c r="H5" s="6" t="s">
        <v>46</v>
      </c>
      <c r="I5" s="6" t="s">
        <v>47</v>
      </c>
    </row>
    <row r="6" spans="1:9" x14ac:dyDescent="0.2">
      <c r="A6" s="202">
        <v>1</v>
      </c>
      <c r="B6" s="203"/>
      <c r="C6" s="203"/>
      <c r="D6" s="203"/>
      <c r="E6" s="203"/>
      <c r="F6" s="203"/>
      <c r="G6" s="40">
        <v>2</v>
      </c>
      <c r="H6" s="6">
        <v>3</v>
      </c>
      <c r="I6" s="6">
        <v>4</v>
      </c>
    </row>
    <row r="7" spans="1:9" x14ac:dyDescent="0.2">
      <c r="A7" s="206"/>
      <c r="B7" s="206"/>
      <c r="C7" s="206"/>
      <c r="D7" s="206"/>
      <c r="E7" s="206"/>
      <c r="F7" s="206"/>
      <c r="G7" s="206"/>
      <c r="H7" s="206"/>
      <c r="I7" s="206"/>
    </row>
    <row r="8" spans="1:9" ht="12.75" customHeight="1" x14ac:dyDescent="0.2">
      <c r="A8" s="188" t="s">
        <v>48</v>
      </c>
      <c r="B8" s="188"/>
      <c r="C8" s="188"/>
      <c r="D8" s="188"/>
      <c r="E8" s="188"/>
      <c r="F8" s="188"/>
      <c r="G8" s="7">
        <v>1</v>
      </c>
      <c r="H8" s="86">
        <v>0</v>
      </c>
      <c r="I8" s="86">
        <v>0</v>
      </c>
    </row>
    <row r="9" spans="1:9" ht="12.75" customHeight="1" x14ac:dyDescent="0.2">
      <c r="A9" s="189" t="s">
        <v>49</v>
      </c>
      <c r="B9" s="189"/>
      <c r="C9" s="189"/>
      <c r="D9" s="189"/>
      <c r="E9" s="189"/>
      <c r="F9" s="189"/>
      <c r="G9" s="8">
        <v>2</v>
      </c>
      <c r="H9" s="87">
        <f>H10+H17+H27+H38+H43</f>
        <v>55060036.690000005</v>
      </c>
      <c r="I9" s="87">
        <f>I10+I17+I27+I38+I43</f>
        <v>63517822.919999994</v>
      </c>
    </row>
    <row r="10" spans="1:9" ht="12.75" customHeight="1" x14ac:dyDescent="0.2">
      <c r="A10" s="191" t="s">
        <v>50</v>
      </c>
      <c r="B10" s="191"/>
      <c r="C10" s="191"/>
      <c r="D10" s="191"/>
      <c r="E10" s="191"/>
      <c r="F10" s="191"/>
      <c r="G10" s="8">
        <v>3</v>
      </c>
      <c r="H10" s="87">
        <f>H11+H12+H13+H14+H15+H16</f>
        <v>716254.59000000008</v>
      </c>
      <c r="I10" s="87">
        <f>I11+I12+I13+I14+I15+I16</f>
        <v>646135.12</v>
      </c>
    </row>
    <row r="11" spans="1:9" ht="12.75" customHeight="1" x14ac:dyDescent="0.2">
      <c r="A11" s="187" t="s">
        <v>51</v>
      </c>
      <c r="B11" s="187"/>
      <c r="C11" s="187"/>
      <c r="D11" s="187"/>
      <c r="E11" s="187"/>
      <c r="F11" s="187"/>
      <c r="G11" s="7">
        <v>4</v>
      </c>
      <c r="H11" s="86">
        <v>0</v>
      </c>
      <c r="I11" s="86">
        <v>0</v>
      </c>
    </row>
    <row r="12" spans="1:9" ht="22.9" customHeight="1" x14ac:dyDescent="0.2">
      <c r="A12" s="187" t="s">
        <v>52</v>
      </c>
      <c r="B12" s="187"/>
      <c r="C12" s="187"/>
      <c r="D12" s="187"/>
      <c r="E12" s="187"/>
      <c r="F12" s="187"/>
      <c r="G12" s="7">
        <v>5</v>
      </c>
      <c r="H12" s="86">
        <v>530164.9</v>
      </c>
      <c r="I12" s="86">
        <v>400299.54</v>
      </c>
    </row>
    <row r="13" spans="1:9" ht="12.75" customHeight="1" x14ac:dyDescent="0.2">
      <c r="A13" s="187" t="s">
        <v>53</v>
      </c>
      <c r="B13" s="187"/>
      <c r="C13" s="187"/>
      <c r="D13" s="187"/>
      <c r="E13" s="187"/>
      <c r="F13" s="187"/>
      <c r="G13" s="7">
        <v>6</v>
      </c>
      <c r="H13" s="86">
        <v>0</v>
      </c>
      <c r="I13" s="86">
        <v>0</v>
      </c>
    </row>
    <row r="14" spans="1:9" ht="12.75" customHeight="1" x14ac:dyDescent="0.2">
      <c r="A14" s="187" t="s">
        <v>54</v>
      </c>
      <c r="B14" s="187"/>
      <c r="C14" s="187"/>
      <c r="D14" s="187"/>
      <c r="E14" s="187"/>
      <c r="F14" s="187"/>
      <c r="G14" s="7">
        <v>7</v>
      </c>
      <c r="H14" s="86">
        <v>0</v>
      </c>
      <c r="I14" s="86">
        <v>0</v>
      </c>
    </row>
    <row r="15" spans="1:9" ht="12.75" customHeight="1" x14ac:dyDescent="0.2">
      <c r="A15" s="187" t="s">
        <v>55</v>
      </c>
      <c r="B15" s="187"/>
      <c r="C15" s="187"/>
      <c r="D15" s="187"/>
      <c r="E15" s="187"/>
      <c r="F15" s="187"/>
      <c r="G15" s="7">
        <v>8</v>
      </c>
      <c r="H15" s="86">
        <v>186089.69</v>
      </c>
      <c r="I15" s="86">
        <v>245835.58</v>
      </c>
    </row>
    <row r="16" spans="1:9" ht="12.75" customHeight="1" x14ac:dyDescent="0.2">
      <c r="A16" s="187" t="s">
        <v>56</v>
      </c>
      <c r="B16" s="187"/>
      <c r="C16" s="187"/>
      <c r="D16" s="187"/>
      <c r="E16" s="187"/>
      <c r="F16" s="187"/>
      <c r="G16" s="7">
        <v>9</v>
      </c>
      <c r="H16" s="86">
        <v>0</v>
      </c>
      <c r="I16" s="86">
        <v>0</v>
      </c>
    </row>
    <row r="17" spans="1:9" ht="12.75" customHeight="1" x14ac:dyDescent="0.2">
      <c r="A17" s="191" t="s">
        <v>57</v>
      </c>
      <c r="B17" s="191"/>
      <c r="C17" s="191"/>
      <c r="D17" s="191"/>
      <c r="E17" s="191"/>
      <c r="F17" s="191"/>
      <c r="G17" s="8">
        <v>10</v>
      </c>
      <c r="H17" s="87">
        <f>H18+H19+H20+H21+H22+H23+H24+H25+H26</f>
        <v>40093002.740000002</v>
      </c>
      <c r="I17" s="87">
        <f>I18+I19+I20+I21+I22+I23+I24+I25+I26</f>
        <v>46389458.729999997</v>
      </c>
    </row>
    <row r="18" spans="1:9" ht="12.75" customHeight="1" x14ac:dyDescent="0.2">
      <c r="A18" s="187" t="s">
        <v>58</v>
      </c>
      <c r="B18" s="187"/>
      <c r="C18" s="187"/>
      <c r="D18" s="187"/>
      <c r="E18" s="187"/>
      <c r="F18" s="187"/>
      <c r="G18" s="7">
        <v>11</v>
      </c>
      <c r="H18" s="86">
        <v>12589289.67</v>
      </c>
      <c r="I18" s="86">
        <v>12589289.67</v>
      </c>
    </row>
    <row r="19" spans="1:9" ht="12.75" customHeight="1" x14ac:dyDescent="0.2">
      <c r="A19" s="187" t="s">
        <v>59</v>
      </c>
      <c r="B19" s="187"/>
      <c r="C19" s="187"/>
      <c r="D19" s="187"/>
      <c r="E19" s="187"/>
      <c r="F19" s="187"/>
      <c r="G19" s="7">
        <v>12</v>
      </c>
      <c r="H19" s="86">
        <v>3680298.09</v>
      </c>
      <c r="I19" s="86">
        <v>3461121.89</v>
      </c>
    </row>
    <row r="20" spans="1:9" ht="12.75" customHeight="1" x14ac:dyDescent="0.2">
      <c r="A20" s="187" t="s">
        <v>60</v>
      </c>
      <c r="B20" s="187"/>
      <c r="C20" s="187"/>
      <c r="D20" s="187"/>
      <c r="E20" s="187"/>
      <c r="F20" s="187"/>
      <c r="G20" s="7">
        <v>13</v>
      </c>
      <c r="H20" s="86">
        <v>9371312.6899999995</v>
      </c>
      <c r="I20" s="86">
        <v>12980177.439999999</v>
      </c>
    </row>
    <row r="21" spans="1:9" ht="12.75" customHeight="1" x14ac:dyDescent="0.2">
      <c r="A21" s="187" t="s">
        <v>61</v>
      </c>
      <c r="B21" s="187"/>
      <c r="C21" s="187"/>
      <c r="D21" s="187"/>
      <c r="E21" s="187"/>
      <c r="F21" s="187"/>
      <c r="G21" s="7">
        <v>14</v>
      </c>
      <c r="H21" s="86">
        <v>10217419.48</v>
      </c>
      <c r="I21" s="86">
        <v>12435470.289999999</v>
      </c>
    </row>
    <row r="22" spans="1:9" ht="12.75" customHeight="1" x14ac:dyDescent="0.2">
      <c r="A22" s="187" t="s">
        <v>62</v>
      </c>
      <c r="B22" s="187"/>
      <c r="C22" s="187"/>
      <c r="D22" s="187"/>
      <c r="E22" s="187"/>
      <c r="F22" s="187"/>
      <c r="G22" s="7">
        <v>15</v>
      </c>
      <c r="H22" s="86">
        <v>0</v>
      </c>
      <c r="I22" s="86">
        <v>0</v>
      </c>
    </row>
    <row r="23" spans="1:9" ht="12.75" customHeight="1" x14ac:dyDescent="0.2">
      <c r="A23" s="187" t="s">
        <v>63</v>
      </c>
      <c r="B23" s="187"/>
      <c r="C23" s="187"/>
      <c r="D23" s="187"/>
      <c r="E23" s="187"/>
      <c r="F23" s="187"/>
      <c r="G23" s="7">
        <v>16</v>
      </c>
      <c r="H23" s="86">
        <v>0</v>
      </c>
      <c r="I23" s="86">
        <v>0</v>
      </c>
    </row>
    <row r="24" spans="1:9" ht="12.75" customHeight="1" x14ac:dyDescent="0.2">
      <c r="A24" s="187" t="s">
        <v>64</v>
      </c>
      <c r="B24" s="187"/>
      <c r="C24" s="187"/>
      <c r="D24" s="187"/>
      <c r="E24" s="187"/>
      <c r="F24" s="187"/>
      <c r="G24" s="7">
        <v>17</v>
      </c>
      <c r="H24" s="86">
        <v>459731.06</v>
      </c>
      <c r="I24" s="86">
        <v>1428576.4</v>
      </c>
    </row>
    <row r="25" spans="1:9" ht="12.75" customHeight="1" x14ac:dyDescent="0.2">
      <c r="A25" s="187" t="s">
        <v>65</v>
      </c>
      <c r="B25" s="187"/>
      <c r="C25" s="187"/>
      <c r="D25" s="187"/>
      <c r="E25" s="187"/>
      <c r="F25" s="187"/>
      <c r="G25" s="7">
        <v>18</v>
      </c>
      <c r="H25" s="86">
        <v>889112.36</v>
      </c>
      <c r="I25" s="86">
        <v>718190.01</v>
      </c>
    </row>
    <row r="26" spans="1:9" ht="12.75" customHeight="1" x14ac:dyDescent="0.2">
      <c r="A26" s="187" t="s">
        <v>66</v>
      </c>
      <c r="B26" s="187"/>
      <c r="C26" s="187"/>
      <c r="D26" s="187"/>
      <c r="E26" s="187"/>
      <c r="F26" s="187"/>
      <c r="G26" s="7">
        <v>19</v>
      </c>
      <c r="H26" s="86">
        <v>2885839.39</v>
      </c>
      <c r="I26" s="86">
        <v>2776633.03</v>
      </c>
    </row>
    <row r="27" spans="1:9" ht="12.75" customHeight="1" x14ac:dyDescent="0.2">
      <c r="A27" s="191" t="s">
        <v>67</v>
      </c>
      <c r="B27" s="191"/>
      <c r="C27" s="191"/>
      <c r="D27" s="191"/>
      <c r="E27" s="191"/>
      <c r="F27" s="191"/>
      <c r="G27" s="8">
        <v>20</v>
      </c>
      <c r="H27" s="87">
        <f>SUM(H28:H37)</f>
        <v>8548312.5600000005</v>
      </c>
      <c r="I27" s="87">
        <f>SUM(I28:I37)</f>
        <v>8537242.6699999999</v>
      </c>
    </row>
    <row r="28" spans="1:9" ht="12.75" customHeight="1" x14ac:dyDescent="0.2">
      <c r="A28" s="187" t="s">
        <v>68</v>
      </c>
      <c r="B28" s="187"/>
      <c r="C28" s="187"/>
      <c r="D28" s="187"/>
      <c r="E28" s="187"/>
      <c r="F28" s="187"/>
      <c r="G28" s="7">
        <v>21</v>
      </c>
      <c r="H28" s="86">
        <v>7638484.1900000004</v>
      </c>
      <c r="I28" s="86">
        <v>7628702.5199999996</v>
      </c>
    </row>
    <row r="29" spans="1:9" ht="12.75" customHeight="1" x14ac:dyDescent="0.2">
      <c r="A29" s="187" t="s">
        <v>69</v>
      </c>
      <c r="B29" s="187"/>
      <c r="C29" s="187"/>
      <c r="D29" s="187"/>
      <c r="E29" s="187"/>
      <c r="F29" s="187"/>
      <c r="G29" s="7">
        <v>22</v>
      </c>
      <c r="H29" s="86">
        <v>0</v>
      </c>
      <c r="I29" s="86">
        <v>0</v>
      </c>
    </row>
    <row r="30" spans="1:9" ht="12.75" customHeight="1" x14ac:dyDescent="0.2">
      <c r="A30" s="187" t="s">
        <v>70</v>
      </c>
      <c r="B30" s="187"/>
      <c r="C30" s="187"/>
      <c r="D30" s="187"/>
      <c r="E30" s="187"/>
      <c r="F30" s="187"/>
      <c r="G30" s="7">
        <v>23</v>
      </c>
      <c r="H30" s="86">
        <v>0</v>
      </c>
      <c r="I30" s="86">
        <v>0</v>
      </c>
    </row>
    <row r="31" spans="1:9" ht="24" customHeight="1" x14ac:dyDescent="0.2">
      <c r="A31" s="187" t="s">
        <v>71</v>
      </c>
      <c r="B31" s="187"/>
      <c r="C31" s="187"/>
      <c r="D31" s="187"/>
      <c r="E31" s="187"/>
      <c r="F31" s="187"/>
      <c r="G31" s="7">
        <v>24</v>
      </c>
      <c r="H31" s="86">
        <v>530.89</v>
      </c>
      <c r="I31" s="86">
        <v>530.89</v>
      </c>
    </row>
    <row r="32" spans="1:9" ht="23.45" customHeight="1" x14ac:dyDescent="0.2">
      <c r="A32" s="187" t="s">
        <v>72</v>
      </c>
      <c r="B32" s="187"/>
      <c r="C32" s="187"/>
      <c r="D32" s="187"/>
      <c r="E32" s="187"/>
      <c r="F32" s="187"/>
      <c r="G32" s="7">
        <v>25</v>
      </c>
      <c r="H32" s="86">
        <v>0</v>
      </c>
      <c r="I32" s="86">
        <v>0</v>
      </c>
    </row>
    <row r="33" spans="1:9" ht="21.6" customHeight="1" x14ac:dyDescent="0.2">
      <c r="A33" s="187" t="s">
        <v>73</v>
      </c>
      <c r="B33" s="187"/>
      <c r="C33" s="187"/>
      <c r="D33" s="187"/>
      <c r="E33" s="187"/>
      <c r="F33" s="187"/>
      <c r="G33" s="7">
        <v>26</v>
      </c>
      <c r="H33" s="86">
        <v>0</v>
      </c>
      <c r="I33" s="86">
        <v>0</v>
      </c>
    </row>
    <row r="34" spans="1:9" ht="12.75" customHeight="1" x14ac:dyDescent="0.2">
      <c r="A34" s="187" t="s">
        <v>74</v>
      </c>
      <c r="B34" s="187"/>
      <c r="C34" s="187"/>
      <c r="D34" s="187"/>
      <c r="E34" s="187"/>
      <c r="F34" s="187"/>
      <c r="G34" s="7">
        <v>27</v>
      </c>
      <c r="H34" s="86">
        <v>0</v>
      </c>
      <c r="I34" s="86">
        <v>0</v>
      </c>
    </row>
    <row r="35" spans="1:9" ht="12.75" customHeight="1" x14ac:dyDescent="0.2">
      <c r="A35" s="187" t="s">
        <v>75</v>
      </c>
      <c r="B35" s="187"/>
      <c r="C35" s="187"/>
      <c r="D35" s="187"/>
      <c r="E35" s="187"/>
      <c r="F35" s="187"/>
      <c r="G35" s="7">
        <v>28</v>
      </c>
      <c r="H35" s="86">
        <v>909297.48</v>
      </c>
      <c r="I35" s="86">
        <v>908009.26</v>
      </c>
    </row>
    <row r="36" spans="1:9" ht="12.75" customHeight="1" x14ac:dyDescent="0.2">
      <c r="A36" s="187" t="s">
        <v>76</v>
      </c>
      <c r="B36" s="187"/>
      <c r="C36" s="187"/>
      <c r="D36" s="187"/>
      <c r="E36" s="187"/>
      <c r="F36" s="187"/>
      <c r="G36" s="7">
        <v>29</v>
      </c>
      <c r="H36" s="86">
        <v>0</v>
      </c>
      <c r="I36" s="86">
        <v>0</v>
      </c>
    </row>
    <row r="37" spans="1:9" ht="12.75" customHeight="1" x14ac:dyDescent="0.2">
      <c r="A37" s="187" t="s">
        <v>77</v>
      </c>
      <c r="B37" s="187"/>
      <c r="C37" s="187"/>
      <c r="D37" s="187"/>
      <c r="E37" s="187"/>
      <c r="F37" s="187"/>
      <c r="G37" s="7">
        <v>30</v>
      </c>
      <c r="H37" s="86">
        <v>0</v>
      </c>
      <c r="I37" s="86">
        <v>0</v>
      </c>
    </row>
    <row r="38" spans="1:9" ht="12.75" customHeight="1" x14ac:dyDescent="0.2">
      <c r="A38" s="191" t="s">
        <v>78</v>
      </c>
      <c r="B38" s="191"/>
      <c r="C38" s="191"/>
      <c r="D38" s="191"/>
      <c r="E38" s="191"/>
      <c r="F38" s="191"/>
      <c r="G38" s="8">
        <v>31</v>
      </c>
      <c r="H38" s="87">
        <f>H39+H40+H41+H42</f>
        <v>3802466.8</v>
      </c>
      <c r="I38" s="87">
        <f>I39+I40+I41+I42</f>
        <v>6044986.4000000004</v>
      </c>
    </row>
    <row r="39" spans="1:9" ht="12.75" customHeight="1" x14ac:dyDescent="0.2">
      <c r="A39" s="187" t="s">
        <v>79</v>
      </c>
      <c r="B39" s="187"/>
      <c r="C39" s="187"/>
      <c r="D39" s="187"/>
      <c r="E39" s="187"/>
      <c r="F39" s="187"/>
      <c r="G39" s="7">
        <v>32</v>
      </c>
      <c r="H39" s="86">
        <v>0</v>
      </c>
      <c r="I39" s="86">
        <v>0</v>
      </c>
    </row>
    <row r="40" spans="1:9" ht="12.75" customHeight="1" x14ac:dyDescent="0.2">
      <c r="A40" s="187" t="s">
        <v>80</v>
      </c>
      <c r="B40" s="187"/>
      <c r="C40" s="187"/>
      <c r="D40" s="187"/>
      <c r="E40" s="187"/>
      <c r="F40" s="187"/>
      <c r="G40" s="7">
        <v>33</v>
      </c>
      <c r="H40" s="86">
        <v>0</v>
      </c>
      <c r="I40" s="86">
        <v>0</v>
      </c>
    </row>
    <row r="41" spans="1:9" ht="12.75" customHeight="1" x14ac:dyDescent="0.2">
      <c r="A41" s="187" t="s">
        <v>81</v>
      </c>
      <c r="B41" s="187"/>
      <c r="C41" s="187"/>
      <c r="D41" s="187"/>
      <c r="E41" s="187"/>
      <c r="F41" s="187"/>
      <c r="G41" s="7">
        <v>34</v>
      </c>
      <c r="H41" s="86">
        <v>0</v>
      </c>
      <c r="I41" s="86">
        <v>0</v>
      </c>
    </row>
    <row r="42" spans="1:9" ht="12.75" customHeight="1" x14ac:dyDescent="0.2">
      <c r="A42" s="187" t="s">
        <v>82</v>
      </c>
      <c r="B42" s="187"/>
      <c r="C42" s="187"/>
      <c r="D42" s="187"/>
      <c r="E42" s="187"/>
      <c r="F42" s="187"/>
      <c r="G42" s="7">
        <v>35</v>
      </c>
      <c r="H42" s="86">
        <v>3802466.8</v>
      </c>
      <c r="I42" s="86">
        <v>6044986.4000000004</v>
      </c>
    </row>
    <row r="43" spans="1:9" ht="12.75" customHeight="1" x14ac:dyDescent="0.2">
      <c r="A43" s="187" t="s">
        <v>83</v>
      </c>
      <c r="B43" s="187"/>
      <c r="C43" s="187"/>
      <c r="D43" s="187"/>
      <c r="E43" s="187"/>
      <c r="F43" s="187"/>
      <c r="G43" s="7">
        <v>36</v>
      </c>
      <c r="H43" s="86">
        <v>1900000</v>
      </c>
      <c r="I43" s="86">
        <v>1900000</v>
      </c>
    </row>
    <row r="44" spans="1:9" ht="12.75" customHeight="1" x14ac:dyDescent="0.2">
      <c r="A44" s="189" t="s">
        <v>84</v>
      </c>
      <c r="B44" s="189"/>
      <c r="C44" s="189"/>
      <c r="D44" s="189"/>
      <c r="E44" s="189"/>
      <c r="F44" s="189"/>
      <c r="G44" s="8">
        <v>37</v>
      </c>
      <c r="H44" s="87">
        <f>H45+H53+H60+H70</f>
        <v>122359426.26000001</v>
      </c>
      <c r="I44" s="87">
        <f>I45+I53+I60+I70</f>
        <v>135436564.97</v>
      </c>
    </row>
    <row r="45" spans="1:9" ht="12.75" customHeight="1" x14ac:dyDescent="0.2">
      <c r="A45" s="191" t="s">
        <v>85</v>
      </c>
      <c r="B45" s="191"/>
      <c r="C45" s="191"/>
      <c r="D45" s="191"/>
      <c r="E45" s="191"/>
      <c r="F45" s="191"/>
      <c r="G45" s="8">
        <v>38</v>
      </c>
      <c r="H45" s="87">
        <f>SUM(H46:H52)</f>
        <v>3397043.0700000003</v>
      </c>
      <c r="I45" s="87">
        <f>SUM(I46:I52)</f>
        <v>4053962.4099999997</v>
      </c>
    </row>
    <row r="46" spans="1:9" ht="12.75" customHeight="1" x14ac:dyDescent="0.2">
      <c r="A46" s="187" t="s">
        <v>86</v>
      </c>
      <c r="B46" s="187"/>
      <c r="C46" s="187"/>
      <c r="D46" s="187"/>
      <c r="E46" s="187"/>
      <c r="F46" s="187"/>
      <c r="G46" s="7">
        <v>39</v>
      </c>
      <c r="H46" s="86">
        <v>3290258.14</v>
      </c>
      <c r="I46" s="86">
        <v>4012696.51</v>
      </c>
    </row>
    <row r="47" spans="1:9" ht="12.75" customHeight="1" x14ac:dyDescent="0.2">
      <c r="A47" s="187" t="s">
        <v>87</v>
      </c>
      <c r="B47" s="187"/>
      <c r="C47" s="187"/>
      <c r="D47" s="187"/>
      <c r="E47" s="187"/>
      <c r="F47" s="187"/>
      <c r="G47" s="7">
        <v>40</v>
      </c>
      <c r="H47" s="86">
        <v>0</v>
      </c>
      <c r="I47" s="86">
        <v>0</v>
      </c>
    </row>
    <row r="48" spans="1:9" ht="12.75" customHeight="1" x14ac:dyDescent="0.2">
      <c r="A48" s="187" t="s">
        <v>88</v>
      </c>
      <c r="B48" s="187"/>
      <c r="C48" s="187"/>
      <c r="D48" s="187"/>
      <c r="E48" s="187"/>
      <c r="F48" s="187"/>
      <c r="G48" s="7">
        <v>41</v>
      </c>
      <c r="H48" s="86">
        <v>0</v>
      </c>
      <c r="I48" s="86">
        <v>0</v>
      </c>
    </row>
    <row r="49" spans="1:9" ht="12.75" customHeight="1" x14ac:dyDescent="0.2">
      <c r="A49" s="187" t="s">
        <v>89</v>
      </c>
      <c r="B49" s="187"/>
      <c r="C49" s="187"/>
      <c r="D49" s="187"/>
      <c r="E49" s="187"/>
      <c r="F49" s="187"/>
      <c r="G49" s="7">
        <v>42</v>
      </c>
      <c r="H49" s="86">
        <v>106784.93</v>
      </c>
      <c r="I49" s="86">
        <v>41265.9</v>
      </c>
    </row>
    <row r="50" spans="1:9" ht="12.75" customHeight="1" x14ac:dyDescent="0.2">
      <c r="A50" s="187" t="s">
        <v>90</v>
      </c>
      <c r="B50" s="187"/>
      <c r="C50" s="187"/>
      <c r="D50" s="187"/>
      <c r="E50" s="187"/>
      <c r="F50" s="187"/>
      <c r="G50" s="7">
        <v>43</v>
      </c>
      <c r="H50" s="86">
        <v>0</v>
      </c>
      <c r="I50" s="86">
        <v>0</v>
      </c>
    </row>
    <row r="51" spans="1:9" ht="12.75" customHeight="1" x14ac:dyDescent="0.2">
      <c r="A51" s="187" t="s">
        <v>91</v>
      </c>
      <c r="B51" s="187"/>
      <c r="C51" s="187"/>
      <c r="D51" s="187"/>
      <c r="E51" s="187"/>
      <c r="F51" s="187"/>
      <c r="G51" s="7">
        <v>44</v>
      </c>
      <c r="H51" s="86">
        <v>0</v>
      </c>
      <c r="I51" s="86">
        <v>0</v>
      </c>
    </row>
    <row r="52" spans="1:9" ht="12.75" customHeight="1" x14ac:dyDescent="0.2">
      <c r="A52" s="187" t="s">
        <v>92</v>
      </c>
      <c r="B52" s="187"/>
      <c r="C52" s="187"/>
      <c r="D52" s="187"/>
      <c r="E52" s="187"/>
      <c r="F52" s="187"/>
      <c r="G52" s="7">
        <v>45</v>
      </c>
      <c r="H52" s="86">
        <v>0</v>
      </c>
      <c r="I52" s="86">
        <v>0</v>
      </c>
    </row>
    <row r="53" spans="1:9" ht="12.75" customHeight="1" x14ac:dyDescent="0.2">
      <c r="A53" s="191" t="s">
        <v>93</v>
      </c>
      <c r="B53" s="191"/>
      <c r="C53" s="191"/>
      <c r="D53" s="191"/>
      <c r="E53" s="191"/>
      <c r="F53" s="191"/>
      <c r="G53" s="8">
        <v>46</v>
      </c>
      <c r="H53" s="87">
        <f>SUM(H54:H59)</f>
        <v>92599544.640000015</v>
      </c>
      <c r="I53" s="87">
        <f>SUM(I54:I59)</f>
        <v>94999130.810000002</v>
      </c>
    </row>
    <row r="54" spans="1:9" ht="12.75" customHeight="1" x14ac:dyDescent="0.2">
      <c r="A54" s="187" t="s">
        <v>94</v>
      </c>
      <c r="B54" s="187"/>
      <c r="C54" s="187"/>
      <c r="D54" s="187"/>
      <c r="E54" s="187"/>
      <c r="F54" s="187"/>
      <c r="G54" s="7">
        <v>47</v>
      </c>
      <c r="H54" s="86">
        <v>4999243.5599999996</v>
      </c>
      <c r="I54" s="86">
        <v>4340222.1500000004</v>
      </c>
    </row>
    <row r="55" spans="1:9" ht="12.75" customHeight="1" x14ac:dyDescent="0.2">
      <c r="A55" s="187" t="s">
        <v>95</v>
      </c>
      <c r="B55" s="187"/>
      <c r="C55" s="187"/>
      <c r="D55" s="187"/>
      <c r="E55" s="187"/>
      <c r="F55" s="187"/>
      <c r="G55" s="7">
        <v>48</v>
      </c>
      <c r="H55" s="86">
        <v>0</v>
      </c>
      <c r="I55" s="86">
        <v>0</v>
      </c>
    </row>
    <row r="56" spans="1:9" ht="12.75" customHeight="1" x14ac:dyDescent="0.2">
      <c r="A56" s="187" t="s">
        <v>96</v>
      </c>
      <c r="B56" s="187"/>
      <c r="C56" s="187"/>
      <c r="D56" s="187"/>
      <c r="E56" s="187"/>
      <c r="F56" s="187"/>
      <c r="G56" s="7">
        <v>49</v>
      </c>
      <c r="H56" s="86">
        <v>70825583.260000005</v>
      </c>
      <c r="I56" s="86">
        <v>67586335.030000001</v>
      </c>
    </row>
    <row r="57" spans="1:9" ht="12.75" customHeight="1" x14ac:dyDescent="0.2">
      <c r="A57" s="187" t="s">
        <v>97</v>
      </c>
      <c r="B57" s="187"/>
      <c r="C57" s="187"/>
      <c r="D57" s="187"/>
      <c r="E57" s="187"/>
      <c r="F57" s="187"/>
      <c r="G57" s="7">
        <v>50</v>
      </c>
      <c r="H57" s="86">
        <v>16104.26</v>
      </c>
      <c r="I57" s="86">
        <v>46978.87</v>
      </c>
    </row>
    <row r="58" spans="1:9" ht="12.75" customHeight="1" x14ac:dyDescent="0.2">
      <c r="A58" s="187" t="s">
        <v>98</v>
      </c>
      <c r="B58" s="187"/>
      <c r="C58" s="187"/>
      <c r="D58" s="187"/>
      <c r="E58" s="187"/>
      <c r="F58" s="187"/>
      <c r="G58" s="7">
        <v>51</v>
      </c>
      <c r="H58" s="86">
        <v>3264800.44</v>
      </c>
      <c r="I58" s="86">
        <v>2648068.21</v>
      </c>
    </row>
    <row r="59" spans="1:9" ht="12.75" customHeight="1" x14ac:dyDescent="0.2">
      <c r="A59" s="187" t="s">
        <v>99</v>
      </c>
      <c r="B59" s="187"/>
      <c r="C59" s="187"/>
      <c r="D59" s="187"/>
      <c r="E59" s="187"/>
      <c r="F59" s="187"/>
      <c r="G59" s="7">
        <v>52</v>
      </c>
      <c r="H59" s="86">
        <v>13493813.119999999</v>
      </c>
      <c r="I59" s="86">
        <v>20377526.550000001</v>
      </c>
    </row>
    <row r="60" spans="1:9" ht="12.75" customHeight="1" x14ac:dyDescent="0.2">
      <c r="A60" s="191" t="s">
        <v>100</v>
      </c>
      <c r="B60" s="191"/>
      <c r="C60" s="191"/>
      <c r="D60" s="191"/>
      <c r="E60" s="191"/>
      <c r="F60" s="191"/>
      <c r="G60" s="8">
        <v>53</v>
      </c>
      <c r="H60" s="87">
        <f>SUM(H61:H69)</f>
        <v>174458.27</v>
      </c>
      <c r="I60" s="87">
        <f>SUM(I61:I69)</f>
        <v>152806.75</v>
      </c>
    </row>
    <row r="61" spans="1:9" ht="12.75" customHeight="1" x14ac:dyDescent="0.2">
      <c r="A61" s="187" t="s">
        <v>68</v>
      </c>
      <c r="B61" s="187"/>
      <c r="C61" s="187"/>
      <c r="D61" s="187"/>
      <c r="E61" s="187"/>
      <c r="F61" s="187"/>
      <c r="G61" s="7">
        <v>54</v>
      </c>
      <c r="H61" s="86">
        <v>0</v>
      </c>
      <c r="I61" s="86">
        <v>0</v>
      </c>
    </row>
    <row r="62" spans="1:9" ht="27.6" customHeight="1" x14ac:dyDescent="0.2">
      <c r="A62" s="187" t="s">
        <v>69</v>
      </c>
      <c r="B62" s="187"/>
      <c r="C62" s="187"/>
      <c r="D62" s="187"/>
      <c r="E62" s="187"/>
      <c r="F62" s="187"/>
      <c r="G62" s="7">
        <v>55</v>
      </c>
      <c r="H62" s="86">
        <v>0</v>
      </c>
      <c r="I62" s="86">
        <v>0</v>
      </c>
    </row>
    <row r="63" spans="1:9" ht="12.75" customHeight="1" x14ac:dyDescent="0.2">
      <c r="A63" s="187" t="s">
        <v>70</v>
      </c>
      <c r="B63" s="187"/>
      <c r="C63" s="187"/>
      <c r="D63" s="187"/>
      <c r="E63" s="187"/>
      <c r="F63" s="187"/>
      <c r="G63" s="7">
        <v>56</v>
      </c>
      <c r="H63" s="86">
        <v>823.28</v>
      </c>
      <c r="I63" s="86">
        <v>823.28</v>
      </c>
    </row>
    <row r="64" spans="1:9" ht="25.9" customHeight="1" x14ac:dyDescent="0.2">
      <c r="A64" s="187" t="s">
        <v>101</v>
      </c>
      <c r="B64" s="187"/>
      <c r="C64" s="187"/>
      <c r="D64" s="187"/>
      <c r="E64" s="187"/>
      <c r="F64" s="187"/>
      <c r="G64" s="7">
        <v>57</v>
      </c>
      <c r="H64" s="86">
        <v>0</v>
      </c>
      <c r="I64" s="86">
        <v>0</v>
      </c>
    </row>
    <row r="65" spans="1:9" ht="21.6" customHeight="1" x14ac:dyDescent="0.2">
      <c r="A65" s="187" t="s">
        <v>72</v>
      </c>
      <c r="B65" s="187"/>
      <c r="C65" s="187"/>
      <c r="D65" s="187"/>
      <c r="E65" s="187"/>
      <c r="F65" s="187"/>
      <c r="G65" s="7">
        <v>58</v>
      </c>
      <c r="H65" s="86">
        <v>0</v>
      </c>
      <c r="I65" s="86">
        <v>0</v>
      </c>
    </row>
    <row r="66" spans="1:9" ht="21.6" customHeight="1" x14ac:dyDescent="0.2">
      <c r="A66" s="187" t="s">
        <v>73</v>
      </c>
      <c r="B66" s="187"/>
      <c r="C66" s="187"/>
      <c r="D66" s="187"/>
      <c r="E66" s="187"/>
      <c r="F66" s="187"/>
      <c r="G66" s="7">
        <v>59</v>
      </c>
      <c r="H66" s="86">
        <v>0</v>
      </c>
      <c r="I66" s="86">
        <v>0</v>
      </c>
    </row>
    <row r="67" spans="1:9" ht="12.75" customHeight="1" x14ac:dyDescent="0.2">
      <c r="A67" s="187" t="s">
        <v>74</v>
      </c>
      <c r="B67" s="187"/>
      <c r="C67" s="187"/>
      <c r="D67" s="187"/>
      <c r="E67" s="187"/>
      <c r="F67" s="187"/>
      <c r="G67" s="7">
        <v>60</v>
      </c>
      <c r="H67" s="86">
        <v>0</v>
      </c>
      <c r="I67" s="86">
        <v>0</v>
      </c>
    </row>
    <row r="68" spans="1:9" ht="12.75" customHeight="1" x14ac:dyDescent="0.2">
      <c r="A68" s="187" t="s">
        <v>75</v>
      </c>
      <c r="B68" s="187"/>
      <c r="C68" s="187"/>
      <c r="D68" s="187"/>
      <c r="E68" s="187"/>
      <c r="F68" s="187"/>
      <c r="G68" s="7">
        <v>61</v>
      </c>
      <c r="H68" s="86">
        <v>173634.99</v>
      </c>
      <c r="I68" s="86">
        <v>151983.47</v>
      </c>
    </row>
    <row r="69" spans="1:9" ht="12.75" customHeight="1" x14ac:dyDescent="0.2">
      <c r="A69" s="187" t="s">
        <v>102</v>
      </c>
      <c r="B69" s="187"/>
      <c r="C69" s="187"/>
      <c r="D69" s="187"/>
      <c r="E69" s="187"/>
      <c r="F69" s="187"/>
      <c r="G69" s="7">
        <v>62</v>
      </c>
      <c r="H69" s="86">
        <v>0</v>
      </c>
      <c r="I69" s="86">
        <v>0</v>
      </c>
    </row>
    <row r="70" spans="1:9" ht="12.75" customHeight="1" x14ac:dyDescent="0.2">
      <c r="A70" s="187" t="s">
        <v>103</v>
      </c>
      <c r="B70" s="187"/>
      <c r="C70" s="187"/>
      <c r="D70" s="187"/>
      <c r="E70" s="187"/>
      <c r="F70" s="187"/>
      <c r="G70" s="7">
        <v>63</v>
      </c>
      <c r="H70" s="86">
        <v>26188380.280000001</v>
      </c>
      <c r="I70" s="86">
        <v>36230665</v>
      </c>
    </row>
    <row r="71" spans="1:9" ht="12.75" customHeight="1" x14ac:dyDescent="0.2">
      <c r="A71" s="188" t="s">
        <v>104</v>
      </c>
      <c r="B71" s="188"/>
      <c r="C71" s="188"/>
      <c r="D71" s="188"/>
      <c r="E71" s="188"/>
      <c r="F71" s="188"/>
      <c r="G71" s="7">
        <v>64</v>
      </c>
      <c r="H71" s="86">
        <v>679734.91</v>
      </c>
      <c r="I71" s="86">
        <v>702885.01</v>
      </c>
    </row>
    <row r="72" spans="1:9" ht="12.75" customHeight="1" x14ac:dyDescent="0.2">
      <c r="A72" s="189" t="s">
        <v>105</v>
      </c>
      <c r="B72" s="189"/>
      <c r="C72" s="189"/>
      <c r="D72" s="189"/>
      <c r="E72" s="189"/>
      <c r="F72" s="189"/>
      <c r="G72" s="8">
        <v>65</v>
      </c>
      <c r="H72" s="87">
        <f>H8+H9+H44+H71</f>
        <v>178099197.86000001</v>
      </c>
      <c r="I72" s="87">
        <f>I8+I9+I44+I71</f>
        <v>199657272.89999998</v>
      </c>
    </row>
    <row r="73" spans="1:9" ht="12.75" customHeight="1" x14ac:dyDescent="0.2">
      <c r="A73" s="188" t="s">
        <v>106</v>
      </c>
      <c r="B73" s="188"/>
      <c r="C73" s="188"/>
      <c r="D73" s="188"/>
      <c r="E73" s="188"/>
      <c r="F73" s="188"/>
      <c r="G73" s="7">
        <v>66</v>
      </c>
      <c r="H73" s="86">
        <v>90655918.670000002</v>
      </c>
      <c r="I73" s="86">
        <v>94796080.609999999</v>
      </c>
    </row>
    <row r="74" spans="1:9" x14ac:dyDescent="0.2">
      <c r="A74" s="192" t="s">
        <v>107</v>
      </c>
      <c r="B74" s="193"/>
      <c r="C74" s="193"/>
      <c r="D74" s="193"/>
      <c r="E74" s="193"/>
      <c r="F74" s="193"/>
      <c r="G74" s="193"/>
      <c r="H74" s="193"/>
      <c r="I74" s="193"/>
    </row>
    <row r="75" spans="1:9" ht="12.75" customHeight="1" x14ac:dyDescent="0.2">
      <c r="A75" s="189" t="s">
        <v>463</v>
      </c>
      <c r="B75" s="189"/>
      <c r="C75" s="189"/>
      <c r="D75" s="189"/>
      <c r="E75" s="189"/>
      <c r="F75" s="189"/>
      <c r="G75" s="8">
        <v>67</v>
      </c>
      <c r="H75" s="88">
        <f>H76+H77+H78+H84+H85+H92+H95+H98</f>
        <v>72814461.729999989</v>
      </c>
      <c r="I75" s="88">
        <f>I76+I77+I78+I84+I85+I92+I95+I98</f>
        <v>84140027.640000001</v>
      </c>
    </row>
    <row r="76" spans="1:9" ht="12.75" customHeight="1" x14ac:dyDescent="0.2">
      <c r="A76" s="187" t="s">
        <v>108</v>
      </c>
      <c r="B76" s="187"/>
      <c r="C76" s="187"/>
      <c r="D76" s="187"/>
      <c r="E76" s="187"/>
      <c r="F76" s="187"/>
      <c r="G76" s="7">
        <v>68</v>
      </c>
      <c r="H76" s="86">
        <v>41247193</v>
      </c>
      <c r="I76" s="86">
        <v>41247193</v>
      </c>
    </row>
    <row r="77" spans="1:9" ht="12.75" customHeight="1" x14ac:dyDescent="0.2">
      <c r="A77" s="187" t="s">
        <v>109</v>
      </c>
      <c r="B77" s="187"/>
      <c r="C77" s="187"/>
      <c r="D77" s="187"/>
      <c r="E77" s="187"/>
      <c r="F77" s="187"/>
      <c r="G77" s="7">
        <v>69</v>
      </c>
      <c r="H77" s="86">
        <v>12386939.189999999</v>
      </c>
      <c r="I77" s="86">
        <v>12386939.189999999</v>
      </c>
    </row>
    <row r="78" spans="1:9" ht="12.75" customHeight="1" x14ac:dyDescent="0.2">
      <c r="A78" s="191" t="s">
        <v>110</v>
      </c>
      <c r="B78" s="191"/>
      <c r="C78" s="191"/>
      <c r="D78" s="191"/>
      <c r="E78" s="191"/>
      <c r="F78" s="191"/>
      <c r="G78" s="8">
        <v>70</v>
      </c>
      <c r="H78" s="88">
        <f>SUM(H79:H83)</f>
        <v>0</v>
      </c>
      <c r="I78" s="88">
        <f>SUM(I79:I83)</f>
        <v>484026.11</v>
      </c>
    </row>
    <row r="79" spans="1:9" ht="12.75" customHeight="1" x14ac:dyDescent="0.2">
      <c r="A79" s="187" t="s">
        <v>111</v>
      </c>
      <c r="B79" s="187"/>
      <c r="C79" s="187"/>
      <c r="D79" s="187"/>
      <c r="E79" s="187"/>
      <c r="F79" s="187"/>
      <c r="G79" s="7">
        <v>71</v>
      </c>
      <c r="H79" s="86">
        <v>0</v>
      </c>
      <c r="I79" s="86">
        <v>0</v>
      </c>
    </row>
    <row r="80" spans="1:9" ht="12.75" customHeight="1" x14ac:dyDescent="0.2">
      <c r="A80" s="187" t="s">
        <v>112</v>
      </c>
      <c r="B80" s="187"/>
      <c r="C80" s="187"/>
      <c r="D80" s="187"/>
      <c r="E80" s="187"/>
      <c r="F80" s="187"/>
      <c r="G80" s="7">
        <v>72</v>
      </c>
      <c r="H80" s="86">
        <v>1123567.83</v>
      </c>
      <c r="I80" s="86">
        <v>1123567.83</v>
      </c>
    </row>
    <row r="81" spans="1:9" ht="12.75" customHeight="1" x14ac:dyDescent="0.2">
      <c r="A81" s="187" t="s">
        <v>113</v>
      </c>
      <c r="B81" s="187"/>
      <c r="C81" s="187"/>
      <c r="D81" s="187"/>
      <c r="E81" s="187"/>
      <c r="F81" s="187"/>
      <c r="G81" s="7">
        <v>73</v>
      </c>
      <c r="H81" s="86">
        <v>-1123567.83</v>
      </c>
      <c r="I81" s="86">
        <v>-1123567.83</v>
      </c>
    </row>
    <row r="82" spans="1:9" ht="12.75" customHeight="1" x14ac:dyDescent="0.2">
      <c r="A82" s="187" t="s">
        <v>114</v>
      </c>
      <c r="B82" s="187"/>
      <c r="C82" s="187"/>
      <c r="D82" s="187"/>
      <c r="E82" s="187"/>
      <c r="F82" s="187"/>
      <c r="G82" s="7">
        <v>74</v>
      </c>
      <c r="H82" s="86">
        <v>0</v>
      </c>
      <c r="I82" s="86">
        <v>484026.11</v>
      </c>
    </row>
    <row r="83" spans="1:9" ht="12.75" customHeight="1" x14ac:dyDescent="0.2">
      <c r="A83" s="187" t="s">
        <v>115</v>
      </c>
      <c r="B83" s="187"/>
      <c r="C83" s="187"/>
      <c r="D83" s="187"/>
      <c r="E83" s="187"/>
      <c r="F83" s="187"/>
      <c r="G83" s="7">
        <v>75</v>
      </c>
      <c r="H83" s="86">
        <v>0</v>
      </c>
      <c r="I83" s="86">
        <v>0</v>
      </c>
    </row>
    <row r="84" spans="1:9" ht="12.75" customHeight="1" x14ac:dyDescent="0.2">
      <c r="A84" s="190" t="s">
        <v>116</v>
      </c>
      <c r="B84" s="190"/>
      <c r="C84" s="190"/>
      <c r="D84" s="190"/>
      <c r="E84" s="190"/>
      <c r="F84" s="190"/>
      <c r="G84" s="16">
        <v>76</v>
      </c>
      <c r="H84" s="122">
        <v>9499807.3699999992</v>
      </c>
      <c r="I84" s="122">
        <v>9499807.3699999992</v>
      </c>
    </row>
    <row r="85" spans="1:9" ht="12.75" customHeight="1" x14ac:dyDescent="0.2">
      <c r="A85" s="191" t="s">
        <v>117</v>
      </c>
      <c r="B85" s="191"/>
      <c r="C85" s="191"/>
      <c r="D85" s="191"/>
      <c r="E85" s="191"/>
      <c r="F85" s="191"/>
      <c r="G85" s="8">
        <v>77</v>
      </c>
      <c r="H85" s="87">
        <f>H86+H87+H88+H89+H90+H91</f>
        <v>0</v>
      </c>
      <c r="I85" s="87">
        <f>I86+I87+I88+I89+I90+I91</f>
        <v>0</v>
      </c>
    </row>
    <row r="86" spans="1:9" ht="25.5" customHeight="1" x14ac:dyDescent="0.2">
      <c r="A86" s="187" t="s">
        <v>118</v>
      </c>
      <c r="B86" s="187"/>
      <c r="C86" s="187"/>
      <c r="D86" s="187"/>
      <c r="E86" s="187"/>
      <c r="F86" s="187"/>
      <c r="G86" s="7">
        <v>78</v>
      </c>
      <c r="H86" s="86">
        <v>0</v>
      </c>
      <c r="I86" s="86">
        <v>0</v>
      </c>
    </row>
    <row r="87" spans="1:9" ht="12.75" customHeight="1" x14ac:dyDescent="0.2">
      <c r="A87" s="187" t="s">
        <v>119</v>
      </c>
      <c r="B87" s="187"/>
      <c r="C87" s="187"/>
      <c r="D87" s="187"/>
      <c r="E87" s="187"/>
      <c r="F87" s="187"/>
      <c r="G87" s="7">
        <v>79</v>
      </c>
      <c r="H87" s="86">
        <v>0</v>
      </c>
      <c r="I87" s="86">
        <v>0</v>
      </c>
    </row>
    <row r="88" spans="1:9" ht="12.75" customHeight="1" x14ac:dyDescent="0.2">
      <c r="A88" s="187" t="s">
        <v>120</v>
      </c>
      <c r="B88" s="187"/>
      <c r="C88" s="187"/>
      <c r="D88" s="187"/>
      <c r="E88" s="187"/>
      <c r="F88" s="187"/>
      <c r="G88" s="7">
        <v>80</v>
      </c>
      <c r="H88" s="86">
        <v>0</v>
      </c>
      <c r="I88" s="86">
        <v>0</v>
      </c>
    </row>
    <row r="89" spans="1:9" ht="12.75" customHeight="1" x14ac:dyDescent="0.2">
      <c r="A89" s="187" t="s">
        <v>121</v>
      </c>
      <c r="B89" s="187"/>
      <c r="C89" s="187"/>
      <c r="D89" s="187"/>
      <c r="E89" s="187"/>
      <c r="F89" s="187"/>
      <c r="G89" s="7">
        <v>81</v>
      </c>
      <c r="H89" s="86">
        <v>0</v>
      </c>
      <c r="I89" s="86">
        <v>0</v>
      </c>
    </row>
    <row r="90" spans="1:9" ht="26.25" customHeight="1" x14ac:dyDescent="0.2">
      <c r="A90" s="187" t="s">
        <v>122</v>
      </c>
      <c r="B90" s="187"/>
      <c r="C90" s="187"/>
      <c r="D90" s="187"/>
      <c r="E90" s="187"/>
      <c r="F90" s="187"/>
      <c r="G90" s="7">
        <v>82</v>
      </c>
      <c r="H90" s="86">
        <v>0</v>
      </c>
      <c r="I90" s="86">
        <v>0</v>
      </c>
    </row>
    <row r="91" spans="1:9" x14ac:dyDescent="0.2">
      <c r="A91" s="187" t="s">
        <v>123</v>
      </c>
      <c r="B91" s="187"/>
      <c r="C91" s="187"/>
      <c r="D91" s="187"/>
      <c r="E91" s="187"/>
      <c r="F91" s="187"/>
      <c r="G91" s="7">
        <v>83</v>
      </c>
      <c r="H91" s="86">
        <v>0</v>
      </c>
      <c r="I91" s="86">
        <v>0</v>
      </c>
    </row>
    <row r="92" spans="1:9" ht="12.75" customHeight="1" x14ac:dyDescent="0.2">
      <c r="A92" s="191" t="s">
        <v>124</v>
      </c>
      <c r="B92" s="191"/>
      <c r="C92" s="191"/>
      <c r="D92" s="191"/>
      <c r="E92" s="191"/>
      <c r="F92" s="191"/>
      <c r="G92" s="8">
        <v>84</v>
      </c>
      <c r="H92" s="87">
        <f>H93-H94</f>
        <v>-2130428.02</v>
      </c>
      <c r="I92" s="87">
        <f>I93-I94</f>
        <v>4659304.83</v>
      </c>
    </row>
    <row r="93" spans="1:9" ht="12.75" customHeight="1" x14ac:dyDescent="0.2">
      <c r="A93" s="187" t="s">
        <v>125</v>
      </c>
      <c r="B93" s="187"/>
      <c r="C93" s="187"/>
      <c r="D93" s="187"/>
      <c r="E93" s="187"/>
      <c r="F93" s="187"/>
      <c r="G93" s="7">
        <v>85</v>
      </c>
      <c r="H93" s="86">
        <v>0</v>
      </c>
      <c r="I93" s="86">
        <v>4659304.83</v>
      </c>
    </row>
    <row r="94" spans="1:9" ht="12.75" customHeight="1" x14ac:dyDescent="0.2">
      <c r="A94" s="187" t="s">
        <v>126</v>
      </c>
      <c r="B94" s="187"/>
      <c r="C94" s="187"/>
      <c r="D94" s="187"/>
      <c r="E94" s="187"/>
      <c r="F94" s="187"/>
      <c r="G94" s="7">
        <v>86</v>
      </c>
      <c r="H94" s="86">
        <v>2130428.02</v>
      </c>
      <c r="I94" s="86">
        <v>0</v>
      </c>
    </row>
    <row r="95" spans="1:9" ht="12.75" customHeight="1" x14ac:dyDescent="0.2">
      <c r="A95" s="191" t="s">
        <v>127</v>
      </c>
      <c r="B95" s="191"/>
      <c r="C95" s="191"/>
      <c r="D95" s="191"/>
      <c r="E95" s="191"/>
      <c r="F95" s="191"/>
      <c r="G95" s="8">
        <v>87</v>
      </c>
      <c r="H95" s="87">
        <f>H96-H97</f>
        <v>11810950.189999999</v>
      </c>
      <c r="I95" s="87">
        <f>I96-I97</f>
        <v>15862757.140000001</v>
      </c>
    </row>
    <row r="96" spans="1:9" ht="12.75" customHeight="1" x14ac:dyDescent="0.2">
      <c r="A96" s="187" t="s">
        <v>128</v>
      </c>
      <c r="B96" s="187"/>
      <c r="C96" s="187"/>
      <c r="D96" s="187"/>
      <c r="E96" s="187"/>
      <c r="F96" s="187"/>
      <c r="G96" s="7">
        <v>88</v>
      </c>
      <c r="H96" s="86">
        <v>11810950.189999999</v>
      </c>
      <c r="I96" s="86">
        <v>15862757.140000001</v>
      </c>
    </row>
    <row r="97" spans="1:9" ht="12.75" customHeight="1" x14ac:dyDescent="0.2">
      <c r="A97" s="187" t="s">
        <v>129</v>
      </c>
      <c r="B97" s="187"/>
      <c r="C97" s="187"/>
      <c r="D97" s="187"/>
      <c r="E97" s="187"/>
      <c r="F97" s="187"/>
      <c r="G97" s="7">
        <v>89</v>
      </c>
      <c r="H97" s="86">
        <v>0</v>
      </c>
      <c r="I97" s="86">
        <v>0</v>
      </c>
    </row>
    <row r="98" spans="1:9" ht="12.75" customHeight="1" x14ac:dyDescent="0.2">
      <c r="A98" s="187" t="s">
        <v>130</v>
      </c>
      <c r="B98" s="187"/>
      <c r="C98" s="187"/>
      <c r="D98" s="187"/>
      <c r="E98" s="187"/>
      <c r="F98" s="187"/>
      <c r="G98" s="7">
        <v>90</v>
      </c>
      <c r="H98" s="86">
        <v>0</v>
      </c>
      <c r="I98" s="86">
        <v>0</v>
      </c>
    </row>
    <row r="99" spans="1:9" ht="12.75" customHeight="1" x14ac:dyDescent="0.2">
      <c r="A99" s="189" t="s">
        <v>131</v>
      </c>
      <c r="B99" s="189"/>
      <c r="C99" s="189"/>
      <c r="D99" s="189"/>
      <c r="E99" s="189"/>
      <c r="F99" s="189"/>
      <c r="G99" s="8">
        <v>91</v>
      </c>
      <c r="H99" s="87">
        <f>SUM(H100:H105)</f>
        <v>16623229.539999999</v>
      </c>
      <c r="I99" s="87">
        <f>SUM(I100:I105)</f>
        <v>30420644.049999997</v>
      </c>
    </row>
    <row r="100" spans="1:9" ht="12.75" customHeight="1" x14ac:dyDescent="0.2">
      <c r="A100" s="187" t="s">
        <v>132</v>
      </c>
      <c r="B100" s="187"/>
      <c r="C100" s="187"/>
      <c r="D100" s="187"/>
      <c r="E100" s="187"/>
      <c r="F100" s="187"/>
      <c r="G100" s="7">
        <v>92</v>
      </c>
      <c r="H100" s="86">
        <v>3269434.1</v>
      </c>
      <c r="I100" s="86">
        <v>28810436.309999999</v>
      </c>
    </row>
    <row r="101" spans="1:9" ht="12.75" customHeight="1" x14ac:dyDescent="0.2">
      <c r="A101" s="187" t="s">
        <v>133</v>
      </c>
      <c r="B101" s="187"/>
      <c r="C101" s="187"/>
      <c r="D101" s="187"/>
      <c r="E101" s="187"/>
      <c r="F101" s="187"/>
      <c r="G101" s="7">
        <v>93</v>
      </c>
      <c r="H101" s="86">
        <v>0</v>
      </c>
      <c r="I101" s="86">
        <v>0</v>
      </c>
    </row>
    <row r="102" spans="1:9" ht="12.75" customHeight="1" x14ac:dyDescent="0.2">
      <c r="A102" s="187" t="s">
        <v>134</v>
      </c>
      <c r="B102" s="187"/>
      <c r="C102" s="187"/>
      <c r="D102" s="187"/>
      <c r="E102" s="187"/>
      <c r="F102" s="187"/>
      <c r="G102" s="7">
        <v>94</v>
      </c>
      <c r="H102" s="86">
        <v>13205357.42</v>
      </c>
      <c r="I102" s="86">
        <v>1461769.72</v>
      </c>
    </row>
    <row r="103" spans="1:9" ht="12.75" customHeight="1" x14ac:dyDescent="0.2">
      <c r="A103" s="187" t="s">
        <v>135</v>
      </c>
      <c r="B103" s="187"/>
      <c r="C103" s="187"/>
      <c r="D103" s="187"/>
      <c r="E103" s="187"/>
      <c r="F103" s="187"/>
      <c r="G103" s="7">
        <v>95</v>
      </c>
      <c r="H103" s="86">
        <v>0</v>
      </c>
      <c r="I103" s="86">
        <v>0</v>
      </c>
    </row>
    <row r="104" spans="1:9" ht="12.75" customHeight="1" x14ac:dyDescent="0.2">
      <c r="A104" s="187" t="s">
        <v>136</v>
      </c>
      <c r="B104" s="187"/>
      <c r="C104" s="187"/>
      <c r="D104" s="187"/>
      <c r="E104" s="187"/>
      <c r="F104" s="187"/>
      <c r="G104" s="7">
        <v>96</v>
      </c>
      <c r="H104" s="86">
        <v>0</v>
      </c>
      <c r="I104" s="86">
        <v>0</v>
      </c>
    </row>
    <row r="105" spans="1:9" ht="12.75" customHeight="1" x14ac:dyDescent="0.2">
      <c r="A105" s="187" t="s">
        <v>137</v>
      </c>
      <c r="B105" s="187"/>
      <c r="C105" s="187"/>
      <c r="D105" s="187"/>
      <c r="E105" s="187"/>
      <c r="F105" s="187"/>
      <c r="G105" s="7">
        <v>97</v>
      </c>
      <c r="H105" s="86">
        <v>148438.01999999999</v>
      </c>
      <c r="I105" s="86">
        <v>148438.01999999999</v>
      </c>
    </row>
    <row r="106" spans="1:9" ht="12.75" customHeight="1" x14ac:dyDescent="0.2">
      <c r="A106" s="189" t="s">
        <v>138</v>
      </c>
      <c r="B106" s="189"/>
      <c r="C106" s="189"/>
      <c r="D106" s="189"/>
      <c r="E106" s="189"/>
      <c r="F106" s="189"/>
      <c r="G106" s="8">
        <v>98</v>
      </c>
      <c r="H106" s="87">
        <f>SUM(H107:H117)</f>
        <v>10086167.34</v>
      </c>
      <c r="I106" s="87">
        <f>SUM(I107:I117)</f>
        <v>8898370.1199999992</v>
      </c>
    </row>
    <row r="107" spans="1:9" ht="12.75" customHeight="1" x14ac:dyDescent="0.2">
      <c r="A107" s="187" t="s">
        <v>139</v>
      </c>
      <c r="B107" s="187"/>
      <c r="C107" s="187"/>
      <c r="D107" s="187"/>
      <c r="E107" s="187"/>
      <c r="F107" s="187"/>
      <c r="G107" s="7">
        <v>99</v>
      </c>
      <c r="H107" s="86">
        <v>298062.21000000002</v>
      </c>
      <c r="I107" s="86">
        <v>227871.47</v>
      </c>
    </row>
    <row r="108" spans="1:9" ht="24.6" customHeight="1" x14ac:dyDescent="0.2">
      <c r="A108" s="187" t="s">
        <v>140</v>
      </c>
      <c r="B108" s="187"/>
      <c r="C108" s="187"/>
      <c r="D108" s="187"/>
      <c r="E108" s="187"/>
      <c r="F108" s="187"/>
      <c r="G108" s="7">
        <v>100</v>
      </c>
      <c r="H108" s="86">
        <v>0</v>
      </c>
      <c r="I108" s="86">
        <v>0</v>
      </c>
    </row>
    <row r="109" spans="1:9" ht="12.75" customHeight="1" x14ac:dyDescent="0.2">
      <c r="A109" s="187" t="s">
        <v>141</v>
      </c>
      <c r="B109" s="187"/>
      <c r="C109" s="187"/>
      <c r="D109" s="187"/>
      <c r="E109" s="187"/>
      <c r="F109" s="187"/>
      <c r="G109" s="7">
        <v>101</v>
      </c>
      <c r="H109" s="86">
        <v>0</v>
      </c>
      <c r="I109" s="86">
        <v>0</v>
      </c>
    </row>
    <row r="110" spans="1:9" ht="21.6" customHeight="1" x14ac:dyDescent="0.2">
      <c r="A110" s="187" t="s">
        <v>142</v>
      </c>
      <c r="B110" s="187"/>
      <c r="C110" s="187"/>
      <c r="D110" s="187"/>
      <c r="E110" s="187"/>
      <c r="F110" s="187"/>
      <c r="G110" s="7">
        <v>102</v>
      </c>
      <c r="H110" s="86">
        <v>0</v>
      </c>
      <c r="I110" s="86">
        <v>0</v>
      </c>
    </row>
    <row r="111" spans="1:9" ht="12.75" customHeight="1" x14ac:dyDescent="0.2">
      <c r="A111" s="187" t="s">
        <v>143</v>
      </c>
      <c r="B111" s="187"/>
      <c r="C111" s="187"/>
      <c r="D111" s="187"/>
      <c r="E111" s="187"/>
      <c r="F111" s="187"/>
      <c r="G111" s="7">
        <v>103</v>
      </c>
      <c r="H111" s="86">
        <v>0</v>
      </c>
      <c r="I111" s="86">
        <v>0</v>
      </c>
    </row>
    <row r="112" spans="1:9" ht="12.75" customHeight="1" x14ac:dyDescent="0.2">
      <c r="A112" s="187" t="s">
        <v>144</v>
      </c>
      <c r="B112" s="187"/>
      <c r="C112" s="187"/>
      <c r="D112" s="187"/>
      <c r="E112" s="187"/>
      <c r="F112" s="187"/>
      <c r="G112" s="7">
        <v>104</v>
      </c>
      <c r="H112" s="86">
        <v>6771159.9800000004</v>
      </c>
      <c r="I112" s="86">
        <v>5872941.0499999998</v>
      </c>
    </row>
    <row r="113" spans="1:9" ht="12.75" customHeight="1" x14ac:dyDescent="0.2">
      <c r="A113" s="187" t="s">
        <v>145</v>
      </c>
      <c r="B113" s="187"/>
      <c r="C113" s="187"/>
      <c r="D113" s="187"/>
      <c r="E113" s="187"/>
      <c r="F113" s="187"/>
      <c r="G113" s="7">
        <v>105</v>
      </c>
      <c r="H113" s="86">
        <v>0</v>
      </c>
      <c r="I113" s="86">
        <v>0</v>
      </c>
    </row>
    <row r="114" spans="1:9" ht="12.75" customHeight="1" x14ac:dyDescent="0.2">
      <c r="A114" s="187" t="s">
        <v>146</v>
      </c>
      <c r="B114" s="187"/>
      <c r="C114" s="187"/>
      <c r="D114" s="187"/>
      <c r="E114" s="187"/>
      <c r="F114" s="187"/>
      <c r="G114" s="7">
        <v>106</v>
      </c>
      <c r="H114" s="86">
        <v>0</v>
      </c>
      <c r="I114" s="86">
        <v>0</v>
      </c>
    </row>
    <row r="115" spans="1:9" ht="12.75" customHeight="1" x14ac:dyDescent="0.2">
      <c r="A115" s="187" t="s">
        <v>147</v>
      </c>
      <c r="B115" s="187"/>
      <c r="C115" s="187"/>
      <c r="D115" s="187"/>
      <c r="E115" s="187"/>
      <c r="F115" s="187"/>
      <c r="G115" s="7">
        <v>107</v>
      </c>
      <c r="H115" s="86">
        <v>931621.59</v>
      </c>
      <c r="I115" s="86">
        <v>712234.04</v>
      </c>
    </row>
    <row r="116" spans="1:9" ht="12.75" customHeight="1" x14ac:dyDescent="0.2">
      <c r="A116" s="187" t="s">
        <v>148</v>
      </c>
      <c r="B116" s="187"/>
      <c r="C116" s="187"/>
      <c r="D116" s="187"/>
      <c r="E116" s="187"/>
      <c r="F116" s="187"/>
      <c r="G116" s="7">
        <v>108</v>
      </c>
      <c r="H116" s="86">
        <v>0</v>
      </c>
      <c r="I116" s="86">
        <v>0</v>
      </c>
    </row>
    <row r="117" spans="1:9" ht="12.75" customHeight="1" x14ac:dyDescent="0.2">
      <c r="A117" s="187" t="s">
        <v>149</v>
      </c>
      <c r="B117" s="187"/>
      <c r="C117" s="187"/>
      <c r="D117" s="187"/>
      <c r="E117" s="187"/>
      <c r="F117" s="187"/>
      <c r="G117" s="7">
        <v>109</v>
      </c>
      <c r="H117" s="86">
        <v>2085323.56</v>
      </c>
      <c r="I117" s="86">
        <v>2085323.56</v>
      </c>
    </row>
    <row r="118" spans="1:9" ht="12.75" customHeight="1" x14ac:dyDescent="0.2">
      <c r="A118" s="189" t="s">
        <v>150</v>
      </c>
      <c r="B118" s="189"/>
      <c r="C118" s="189"/>
      <c r="D118" s="189"/>
      <c r="E118" s="189"/>
      <c r="F118" s="189"/>
      <c r="G118" s="8">
        <v>110</v>
      </c>
      <c r="H118" s="87">
        <f>SUM(H119:H132)</f>
        <v>61108007.219999999</v>
      </c>
      <c r="I118" s="87">
        <f>SUM(I119:I132)</f>
        <v>57636683.13000001</v>
      </c>
    </row>
    <row r="119" spans="1:9" ht="12.75" customHeight="1" x14ac:dyDescent="0.2">
      <c r="A119" s="187" t="s">
        <v>139</v>
      </c>
      <c r="B119" s="187"/>
      <c r="C119" s="187"/>
      <c r="D119" s="187"/>
      <c r="E119" s="187"/>
      <c r="F119" s="187"/>
      <c r="G119" s="7">
        <v>111</v>
      </c>
      <c r="H119" s="86">
        <v>6026279.96</v>
      </c>
      <c r="I119" s="86">
        <v>3816208.95</v>
      </c>
    </row>
    <row r="120" spans="1:9" ht="22.15" customHeight="1" x14ac:dyDescent="0.2">
      <c r="A120" s="187" t="s">
        <v>140</v>
      </c>
      <c r="B120" s="187"/>
      <c r="C120" s="187"/>
      <c r="D120" s="187"/>
      <c r="E120" s="187"/>
      <c r="F120" s="187"/>
      <c r="G120" s="7">
        <v>112</v>
      </c>
      <c r="H120" s="86">
        <v>0</v>
      </c>
      <c r="I120" s="86">
        <v>0</v>
      </c>
    </row>
    <row r="121" spans="1:9" ht="12.75" customHeight="1" x14ac:dyDescent="0.2">
      <c r="A121" s="187" t="s">
        <v>141</v>
      </c>
      <c r="B121" s="187"/>
      <c r="C121" s="187"/>
      <c r="D121" s="187"/>
      <c r="E121" s="187"/>
      <c r="F121" s="187"/>
      <c r="G121" s="7">
        <v>113</v>
      </c>
      <c r="H121" s="86">
        <v>0</v>
      </c>
      <c r="I121" s="86">
        <v>0</v>
      </c>
    </row>
    <row r="122" spans="1:9" ht="23.45" customHeight="1" x14ac:dyDescent="0.2">
      <c r="A122" s="187" t="s">
        <v>142</v>
      </c>
      <c r="B122" s="187"/>
      <c r="C122" s="187"/>
      <c r="D122" s="187"/>
      <c r="E122" s="187"/>
      <c r="F122" s="187"/>
      <c r="G122" s="7">
        <v>114</v>
      </c>
      <c r="H122" s="86">
        <v>0</v>
      </c>
      <c r="I122" s="86">
        <v>0</v>
      </c>
    </row>
    <row r="123" spans="1:9" ht="12.75" customHeight="1" x14ac:dyDescent="0.2">
      <c r="A123" s="187" t="s">
        <v>143</v>
      </c>
      <c r="B123" s="187"/>
      <c r="C123" s="187"/>
      <c r="D123" s="187"/>
      <c r="E123" s="187"/>
      <c r="F123" s="187"/>
      <c r="G123" s="7">
        <v>115</v>
      </c>
      <c r="H123" s="86">
        <v>0</v>
      </c>
      <c r="I123" s="86">
        <v>0</v>
      </c>
    </row>
    <row r="124" spans="1:9" ht="12.75" customHeight="1" x14ac:dyDescent="0.2">
      <c r="A124" s="187" t="s">
        <v>144</v>
      </c>
      <c r="B124" s="187"/>
      <c r="C124" s="187"/>
      <c r="D124" s="187"/>
      <c r="E124" s="187"/>
      <c r="F124" s="187"/>
      <c r="G124" s="7">
        <v>116</v>
      </c>
      <c r="H124" s="86">
        <v>9503834.0899999999</v>
      </c>
      <c r="I124" s="86">
        <v>2066631.55</v>
      </c>
    </row>
    <row r="125" spans="1:9" ht="12.75" customHeight="1" x14ac:dyDescent="0.2">
      <c r="A125" s="187" t="s">
        <v>145</v>
      </c>
      <c r="B125" s="187"/>
      <c r="C125" s="187"/>
      <c r="D125" s="187"/>
      <c r="E125" s="187"/>
      <c r="F125" s="187"/>
      <c r="G125" s="7">
        <v>117</v>
      </c>
      <c r="H125" s="86">
        <v>11481225.59</v>
      </c>
      <c r="I125" s="86">
        <v>11080639.66</v>
      </c>
    </row>
    <row r="126" spans="1:9" ht="12.75" customHeight="1" x14ac:dyDescent="0.2">
      <c r="A126" s="187" t="s">
        <v>146</v>
      </c>
      <c r="B126" s="187"/>
      <c r="C126" s="187"/>
      <c r="D126" s="187"/>
      <c r="E126" s="187"/>
      <c r="F126" s="187"/>
      <c r="G126" s="7">
        <v>118</v>
      </c>
      <c r="H126" s="86">
        <v>24530722.059999999</v>
      </c>
      <c r="I126" s="86">
        <v>27026871.18</v>
      </c>
    </row>
    <row r="127" spans="1:9" x14ac:dyDescent="0.2">
      <c r="A127" s="187" t="s">
        <v>147</v>
      </c>
      <c r="B127" s="187"/>
      <c r="C127" s="187"/>
      <c r="D127" s="187"/>
      <c r="E127" s="187"/>
      <c r="F127" s="187"/>
      <c r="G127" s="7">
        <v>119</v>
      </c>
      <c r="H127" s="86">
        <v>278440.65999999997</v>
      </c>
      <c r="I127" s="86">
        <v>289578.28999999998</v>
      </c>
    </row>
    <row r="128" spans="1:9" x14ac:dyDescent="0.2">
      <c r="A128" s="187" t="s">
        <v>151</v>
      </c>
      <c r="B128" s="187"/>
      <c r="C128" s="187"/>
      <c r="D128" s="187"/>
      <c r="E128" s="187"/>
      <c r="F128" s="187"/>
      <c r="G128" s="7">
        <v>120</v>
      </c>
      <c r="H128" s="86">
        <v>3919881.31</v>
      </c>
      <c r="I128" s="86">
        <v>7215315.8799999999</v>
      </c>
    </row>
    <row r="129" spans="1:9" x14ac:dyDescent="0.2">
      <c r="A129" s="187" t="s">
        <v>152</v>
      </c>
      <c r="B129" s="187"/>
      <c r="C129" s="187"/>
      <c r="D129" s="187"/>
      <c r="E129" s="187"/>
      <c r="F129" s="187"/>
      <c r="G129" s="7">
        <v>121</v>
      </c>
      <c r="H129" s="86">
        <v>4745359.6900000004</v>
      </c>
      <c r="I129" s="86">
        <v>5378018.0899999999</v>
      </c>
    </row>
    <row r="130" spans="1:9" x14ac:dyDescent="0.2">
      <c r="A130" s="187" t="s">
        <v>153</v>
      </c>
      <c r="B130" s="187"/>
      <c r="C130" s="187"/>
      <c r="D130" s="187"/>
      <c r="E130" s="187"/>
      <c r="F130" s="187"/>
      <c r="G130" s="7">
        <v>122</v>
      </c>
      <c r="H130" s="86">
        <v>0</v>
      </c>
      <c r="I130" s="86">
        <v>114.44</v>
      </c>
    </row>
    <row r="131" spans="1:9" x14ac:dyDescent="0.2">
      <c r="A131" s="187" t="s">
        <v>154</v>
      </c>
      <c r="B131" s="187"/>
      <c r="C131" s="187"/>
      <c r="D131" s="187"/>
      <c r="E131" s="187"/>
      <c r="F131" s="187"/>
      <c r="G131" s="7">
        <v>123</v>
      </c>
      <c r="H131" s="86">
        <v>0</v>
      </c>
      <c r="I131" s="86">
        <v>0</v>
      </c>
    </row>
    <row r="132" spans="1:9" x14ac:dyDescent="0.2">
      <c r="A132" s="187" t="s">
        <v>155</v>
      </c>
      <c r="B132" s="187"/>
      <c r="C132" s="187"/>
      <c r="D132" s="187"/>
      <c r="E132" s="187"/>
      <c r="F132" s="187"/>
      <c r="G132" s="7">
        <v>124</v>
      </c>
      <c r="H132" s="86">
        <v>622263.86</v>
      </c>
      <c r="I132" s="86">
        <v>763305.09</v>
      </c>
    </row>
    <row r="133" spans="1:9" ht="22.15" customHeight="1" x14ac:dyDescent="0.2">
      <c r="A133" s="188" t="s">
        <v>156</v>
      </c>
      <c r="B133" s="188"/>
      <c r="C133" s="188"/>
      <c r="D133" s="188"/>
      <c r="E133" s="188"/>
      <c r="F133" s="188"/>
      <c r="G133" s="7">
        <v>125</v>
      </c>
      <c r="H133" s="86">
        <v>17467332.030000001</v>
      </c>
      <c r="I133" s="86">
        <v>18561547.960000001</v>
      </c>
    </row>
    <row r="134" spans="1:9" ht="12.75" customHeight="1" x14ac:dyDescent="0.2">
      <c r="A134" s="189" t="s">
        <v>157</v>
      </c>
      <c r="B134" s="189"/>
      <c r="C134" s="189"/>
      <c r="D134" s="189"/>
      <c r="E134" s="189"/>
      <c r="F134" s="189"/>
      <c r="G134" s="8">
        <v>126</v>
      </c>
      <c r="H134" s="87">
        <f>H75+H99+H106+H118+H133</f>
        <v>178099197.85999998</v>
      </c>
      <c r="I134" s="87">
        <f>I75+I99+I106+I118+I133</f>
        <v>199657272.90000001</v>
      </c>
    </row>
    <row r="135" spans="1:9" x14ac:dyDescent="0.2">
      <c r="A135" s="188" t="s">
        <v>158</v>
      </c>
      <c r="B135" s="188"/>
      <c r="C135" s="188"/>
      <c r="D135" s="188"/>
      <c r="E135" s="188"/>
      <c r="F135" s="188"/>
      <c r="G135" s="7">
        <v>127</v>
      </c>
      <c r="H135" s="86">
        <v>90655918.670000002</v>
      </c>
      <c r="I135" s="86">
        <v>94796080.609999999</v>
      </c>
    </row>
  </sheetData>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Incorrect entry" error="You can enter only positive whole numbers." sqref="TAZ917394:TBA917454 IZ65489:JA65489 SV65489:SW65489 ACR65489:ACS65489 AMN65489:AMO65489 AWJ65489:AWK65489 BGF65489:BGG65489 BQB65489:BQC65489 BZX65489:BZY65489 CJT65489:CJU65489 CTP65489:CTQ65489 DDL65489:DDM65489 DNH65489:DNI65489 DXD65489:DXE65489 EGZ65489:EHA65489 EQV65489:EQW65489 FAR65489:FAS65489 FKN65489:FKO65489 FUJ65489:FUK65489 GEF65489:GEG65489 GOB65489:GOC65489 GXX65489:GXY65489 HHT65489:HHU65489 HRP65489:HRQ65489 IBL65489:IBM65489 ILH65489:ILI65489 IVD65489:IVE65489 JEZ65489:JFA65489 JOV65489:JOW65489 JYR65489:JYS65489 KIN65489:KIO65489 KSJ65489:KSK65489 LCF65489:LCG65489 LMB65489:LMC65489 LVX65489:LVY65489 MFT65489:MFU65489 MPP65489:MPQ65489 MZL65489:MZM65489 NJH65489:NJI65489 NTD65489:NTE65489 OCZ65489:ODA65489 OMV65489:OMW65489 OWR65489:OWS65489 PGN65489:PGO65489 PQJ65489:PQK65489 QAF65489:QAG65489 QKB65489:QKC65489 QTX65489:QTY65489 RDT65489:RDU65489 RNP65489:RNQ65489 RXL65489:RXM65489 SHH65489:SHI65489 SRD65489:SRE65489 TAZ65489:TBA65489 TKV65489:TKW65489 TUR65489:TUS65489 UEN65489:UEO65489 UOJ65489:UOK65489 UYF65489:UYG65489 VIB65489:VIC65489 VRX65489:VRY65489 WBT65489:WBU65489 WLP65489:WLQ65489 WVL65489:WVM65489 TKV917394:TKW917454 IZ131025:JA131025 SV131025:SW131025 ACR131025:ACS131025 AMN131025:AMO131025 AWJ131025:AWK131025 BGF131025:BGG131025 BQB131025:BQC131025 BZX131025:BZY131025 CJT131025:CJU131025 CTP131025:CTQ131025 DDL131025:DDM131025 DNH131025:DNI131025 DXD131025:DXE131025 EGZ131025:EHA131025 EQV131025:EQW131025 FAR131025:FAS131025 FKN131025:FKO131025 FUJ131025:FUK131025 GEF131025:GEG131025 GOB131025:GOC131025 GXX131025:GXY131025 HHT131025:HHU131025 HRP131025:HRQ131025 IBL131025:IBM131025 ILH131025:ILI131025 IVD131025:IVE131025 JEZ131025:JFA131025 JOV131025:JOW131025 JYR131025:JYS131025 KIN131025:KIO131025 KSJ131025:KSK131025 LCF131025:LCG131025 LMB131025:LMC131025 LVX131025:LVY131025 MFT131025:MFU131025 MPP131025:MPQ131025 MZL131025:MZM131025 NJH131025:NJI131025 NTD131025:NTE131025 OCZ131025:ODA131025 OMV131025:OMW131025 OWR131025:OWS131025 PGN131025:PGO131025 PQJ131025:PQK131025 QAF131025:QAG131025 QKB131025:QKC131025 QTX131025:QTY131025 RDT131025:RDU131025 RNP131025:RNQ131025 RXL131025:RXM131025 SHH131025:SHI131025 SRD131025:SRE131025 TAZ131025:TBA131025 TKV131025:TKW131025 TUR131025:TUS131025 UEN131025:UEO131025 UOJ131025:UOK131025 UYF131025:UYG131025 VIB131025:VIC131025 VRX131025:VRY131025 WBT131025:WBU131025 WLP131025:WLQ131025 WVL131025:WVM131025 TUR917394:TUS917454 IZ196561:JA196561 SV196561:SW196561 ACR196561:ACS196561 AMN196561:AMO196561 AWJ196561:AWK196561 BGF196561:BGG196561 BQB196561:BQC196561 BZX196561:BZY196561 CJT196561:CJU196561 CTP196561:CTQ196561 DDL196561:DDM196561 DNH196561:DNI196561 DXD196561:DXE196561 EGZ196561:EHA196561 EQV196561:EQW196561 FAR196561:FAS196561 FKN196561:FKO196561 FUJ196561:FUK196561 GEF196561:GEG196561 GOB196561:GOC196561 GXX196561:GXY196561 HHT196561:HHU196561 HRP196561:HRQ196561 IBL196561:IBM196561 ILH196561:ILI196561 IVD196561:IVE196561 JEZ196561:JFA196561 JOV196561:JOW196561 JYR196561:JYS196561 KIN196561:KIO196561 KSJ196561:KSK196561 LCF196561:LCG196561 LMB196561:LMC196561 LVX196561:LVY196561 MFT196561:MFU196561 MPP196561:MPQ196561 MZL196561:MZM196561 NJH196561:NJI196561 NTD196561:NTE196561 OCZ196561:ODA196561 OMV196561:OMW196561 OWR196561:OWS196561 PGN196561:PGO196561 PQJ196561:PQK196561 QAF196561:QAG196561 QKB196561:QKC196561 QTX196561:QTY196561 RDT196561:RDU196561 RNP196561:RNQ196561 RXL196561:RXM196561 SHH196561:SHI196561 SRD196561:SRE196561 TAZ196561:TBA196561 TKV196561:TKW196561 TUR196561:TUS196561 UEN196561:UEO196561 UOJ196561:UOK196561 UYF196561:UYG196561 VIB196561:VIC196561 VRX196561:VRY196561 WBT196561:WBU196561 WLP196561:WLQ196561 WVL196561:WVM196561 UEN917394:UEO917454 IZ262097:JA262097 SV262097:SW262097 ACR262097:ACS262097 AMN262097:AMO262097 AWJ262097:AWK262097 BGF262097:BGG262097 BQB262097:BQC262097 BZX262097:BZY262097 CJT262097:CJU262097 CTP262097:CTQ262097 DDL262097:DDM262097 DNH262097:DNI262097 DXD262097:DXE262097 EGZ262097:EHA262097 EQV262097:EQW262097 FAR262097:FAS262097 FKN262097:FKO262097 FUJ262097:FUK262097 GEF262097:GEG262097 GOB262097:GOC262097 GXX262097:GXY262097 HHT262097:HHU262097 HRP262097:HRQ262097 IBL262097:IBM262097 ILH262097:ILI262097 IVD262097:IVE262097 JEZ262097:JFA262097 JOV262097:JOW262097 JYR262097:JYS262097 KIN262097:KIO262097 KSJ262097:KSK262097 LCF262097:LCG262097 LMB262097:LMC262097 LVX262097:LVY262097 MFT262097:MFU262097 MPP262097:MPQ262097 MZL262097:MZM262097 NJH262097:NJI262097 NTD262097:NTE262097 OCZ262097:ODA262097 OMV262097:OMW262097 OWR262097:OWS262097 PGN262097:PGO262097 PQJ262097:PQK262097 QAF262097:QAG262097 QKB262097:QKC262097 QTX262097:QTY262097 RDT262097:RDU262097 RNP262097:RNQ262097 RXL262097:RXM262097 SHH262097:SHI262097 SRD262097:SRE262097 TAZ262097:TBA262097 TKV262097:TKW262097 TUR262097:TUS262097 UEN262097:UEO262097 UOJ262097:UOK262097 UYF262097:UYG262097 VIB262097:VIC262097 VRX262097:VRY262097 WBT262097:WBU262097 WLP262097:WLQ262097 WVL262097:WVM262097 UOJ917394:UOK917454 IZ327633:JA327633 SV327633:SW327633 ACR327633:ACS327633 AMN327633:AMO327633 AWJ327633:AWK327633 BGF327633:BGG327633 BQB327633:BQC327633 BZX327633:BZY327633 CJT327633:CJU327633 CTP327633:CTQ327633 DDL327633:DDM327633 DNH327633:DNI327633 DXD327633:DXE327633 EGZ327633:EHA327633 EQV327633:EQW327633 FAR327633:FAS327633 FKN327633:FKO327633 FUJ327633:FUK327633 GEF327633:GEG327633 GOB327633:GOC327633 GXX327633:GXY327633 HHT327633:HHU327633 HRP327633:HRQ327633 IBL327633:IBM327633 ILH327633:ILI327633 IVD327633:IVE327633 JEZ327633:JFA327633 JOV327633:JOW327633 JYR327633:JYS327633 KIN327633:KIO327633 KSJ327633:KSK327633 LCF327633:LCG327633 LMB327633:LMC327633 LVX327633:LVY327633 MFT327633:MFU327633 MPP327633:MPQ327633 MZL327633:MZM327633 NJH327633:NJI327633 NTD327633:NTE327633 OCZ327633:ODA327633 OMV327633:OMW327633 OWR327633:OWS327633 PGN327633:PGO327633 PQJ327633:PQK327633 QAF327633:QAG327633 QKB327633:QKC327633 QTX327633:QTY327633 RDT327633:RDU327633 RNP327633:RNQ327633 RXL327633:RXM327633 SHH327633:SHI327633 SRD327633:SRE327633 TAZ327633:TBA327633 TKV327633:TKW327633 TUR327633:TUS327633 UEN327633:UEO327633 UOJ327633:UOK327633 UYF327633:UYG327633 VIB327633:VIC327633 VRX327633:VRY327633 WBT327633:WBU327633 WLP327633:WLQ327633 WVL327633:WVM327633 UYF917394:UYG917454 IZ393169:JA393169 SV393169:SW393169 ACR393169:ACS393169 AMN393169:AMO393169 AWJ393169:AWK393169 BGF393169:BGG393169 BQB393169:BQC393169 BZX393169:BZY393169 CJT393169:CJU393169 CTP393169:CTQ393169 DDL393169:DDM393169 DNH393169:DNI393169 DXD393169:DXE393169 EGZ393169:EHA393169 EQV393169:EQW393169 FAR393169:FAS393169 FKN393169:FKO393169 FUJ393169:FUK393169 GEF393169:GEG393169 GOB393169:GOC393169 GXX393169:GXY393169 HHT393169:HHU393169 HRP393169:HRQ393169 IBL393169:IBM393169 ILH393169:ILI393169 IVD393169:IVE393169 JEZ393169:JFA393169 JOV393169:JOW393169 JYR393169:JYS393169 KIN393169:KIO393169 KSJ393169:KSK393169 LCF393169:LCG393169 LMB393169:LMC393169 LVX393169:LVY393169 MFT393169:MFU393169 MPP393169:MPQ393169 MZL393169:MZM393169 NJH393169:NJI393169 NTD393169:NTE393169 OCZ393169:ODA393169 OMV393169:OMW393169 OWR393169:OWS393169 PGN393169:PGO393169 PQJ393169:PQK393169 QAF393169:QAG393169 QKB393169:QKC393169 QTX393169:QTY393169 RDT393169:RDU393169 RNP393169:RNQ393169 RXL393169:RXM393169 SHH393169:SHI393169 SRD393169:SRE393169 TAZ393169:TBA393169 TKV393169:TKW393169 TUR393169:TUS393169 UEN393169:UEO393169 UOJ393169:UOK393169 UYF393169:UYG393169 VIB393169:VIC393169 VRX393169:VRY393169 WBT393169:WBU393169 WLP393169:WLQ393169 WVL393169:WVM393169 VIB917394:VIC917454 IZ458705:JA458705 SV458705:SW458705 ACR458705:ACS458705 AMN458705:AMO458705 AWJ458705:AWK458705 BGF458705:BGG458705 BQB458705:BQC458705 BZX458705:BZY458705 CJT458705:CJU458705 CTP458705:CTQ458705 DDL458705:DDM458705 DNH458705:DNI458705 DXD458705:DXE458705 EGZ458705:EHA458705 EQV458705:EQW458705 FAR458705:FAS458705 FKN458705:FKO458705 FUJ458705:FUK458705 GEF458705:GEG458705 GOB458705:GOC458705 GXX458705:GXY458705 HHT458705:HHU458705 HRP458705:HRQ458705 IBL458705:IBM458705 ILH458705:ILI458705 IVD458705:IVE458705 JEZ458705:JFA458705 JOV458705:JOW458705 JYR458705:JYS458705 KIN458705:KIO458705 KSJ458705:KSK458705 LCF458705:LCG458705 LMB458705:LMC458705 LVX458705:LVY458705 MFT458705:MFU458705 MPP458705:MPQ458705 MZL458705:MZM458705 NJH458705:NJI458705 NTD458705:NTE458705 OCZ458705:ODA458705 OMV458705:OMW458705 OWR458705:OWS458705 PGN458705:PGO458705 PQJ458705:PQK458705 QAF458705:QAG458705 QKB458705:QKC458705 QTX458705:QTY458705 RDT458705:RDU458705 RNP458705:RNQ458705 RXL458705:RXM458705 SHH458705:SHI458705 SRD458705:SRE458705 TAZ458705:TBA458705 TKV458705:TKW458705 TUR458705:TUS458705 UEN458705:UEO458705 UOJ458705:UOK458705 UYF458705:UYG458705 VIB458705:VIC458705 VRX458705:VRY458705 WBT458705:WBU458705 WLP458705:WLQ458705 WVL458705:WVM458705 VRX917394:VRY917454 IZ524241:JA524241 SV524241:SW524241 ACR524241:ACS524241 AMN524241:AMO524241 AWJ524241:AWK524241 BGF524241:BGG524241 BQB524241:BQC524241 BZX524241:BZY524241 CJT524241:CJU524241 CTP524241:CTQ524241 DDL524241:DDM524241 DNH524241:DNI524241 DXD524241:DXE524241 EGZ524241:EHA524241 EQV524241:EQW524241 FAR524241:FAS524241 FKN524241:FKO524241 FUJ524241:FUK524241 GEF524241:GEG524241 GOB524241:GOC524241 GXX524241:GXY524241 HHT524241:HHU524241 HRP524241:HRQ524241 IBL524241:IBM524241 ILH524241:ILI524241 IVD524241:IVE524241 JEZ524241:JFA524241 JOV524241:JOW524241 JYR524241:JYS524241 KIN524241:KIO524241 KSJ524241:KSK524241 LCF524241:LCG524241 LMB524241:LMC524241 LVX524241:LVY524241 MFT524241:MFU524241 MPP524241:MPQ524241 MZL524241:MZM524241 NJH524241:NJI524241 NTD524241:NTE524241 OCZ524241:ODA524241 OMV524241:OMW524241 OWR524241:OWS524241 PGN524241:PGO524241 PQJ524241:PQK524241 QAF524241:QAG524241 QKB524241:QKC524241 QTX524241:QTY524241 RDT524241:RDU524241 RNP524241:RNQ524241 RXL524241:RXM524241 SHH524241:SHI524241 SRD524241:SRE524241 TAZ524241:TBA524241 TKV524241:TKW524241 TUR524241:TUS524241 UEN524241:UEO524241 UOJ524241:UOK524241 UYF524241:UYG524241 VIB524241:VIC524241 VRX524241:VRY524241 WBT524241:WBU524241 WLP524241:WLQ524241 WVL524241:WVM524241 WBT917394:WBU917454 IZ589777:JA589777 SV589777:SW589777 ACR589777:ACS589777 AMN589777:AMO589777 AWJ589777:AWK589777 BGF589777:BGG589777 BQB589777:BQC589777 BZX589777:BZY589777 CJT589777:CJU589777 CTP589777:CTQ589777 DDL589777:DDM589777 DNH589777:DNI589777 DXD589777:DXE589777 EGZ589777:EHA589777 EQV589777:EQW589777 FAR589777:FAS589777 FKN589777:FKO589777 FUJ589777:FUK589777 GEF589777:GEG589777 GOB589777:GOC589777 GXX589777:GXY589777 HHT589777:HHU589777 HRP589777:HRQ589777 IBL589777:IBM589777 ILH589777:ILI589777 IVD589777:IVE589777 JEZ589777:JFA589777 JOV589777:JOW589777 JYR589777:JYS589777 KIN589777:KIO589777 KSJ589777:KSK589777 LCF589777:LCG589777 LMB589777:LMC589777 LVX589777:LVY589777 MFT589777:MFU589777 MPP589777:MPQ589777 MZL589777:MZM589777 NJH589777:NJI589777 NTD589777:NTE589777 OCZ589777:ODA589777 OMV589777:OMW589777 OWR589777:OWS589777 PGN589777:PGO589777 PQJ589777:PQK589777 QAF589777:QAG589777 QKB589777:QKC589777 QTX589777:QTY589777 RDT589777:RDU589777 RNP589777:RNQ589777 RXL589777:RXM589777 SHH589777:SHI589777 SRD589777:SRE589777 TAZ589777:TBA589777 TKV589777:TKW589777 TUR589777:TUS589777 UEN589777:UEO589777 UOJ589777:UOK589777 UYF589777:UYG589777 VIB589777:VIC589777 VRX589777:VRY589777 WBT589777:WBU589777 WLP589777:WLQ589777 WVL589777:WVM589777 WLP917394:WLQ917454 IZ655313:JA655313 SV655313:SW655313 ACR655313:ACS655313 AMN655313:AMO655313 AWJ655313:AWK655313 BGF655313:BGG655313 BQB655313:BQC655313 BZX655313:BZY655313 CJT655313:CJU655313 CTP655313:CTQ655313 DDL655313:DDM655313 DNH655313:DNI655313 DXD655313:DXE655313 EGZ655313:EHA655313 EQV655313:EQW655313 FAR655313:FAS655313 FKN655313:FKO655313 FUJ655313:FUK655313 GEF655313:GEG655313 GOB655313:GOC655313 GXX655313:GXY655313 HHT655313:HHU655313 HRP655313:HRQ655313 IBL655313:IBM655313 ILH655313:ILI655313 IVD655313:IVE655313 JEZ655313:JFA655313 JOV655313:JOW655313 JYR655313:JYS655313 KIN655313:KIO655313 KSJ655313:KSK655313 LCF655313:LCG655313 LMB655313:LMC655313 LVX655313:LVY655313 MFT655313:MFU655313 MPP655313:MPQ655313 MZL655313:MZM655313 NJH655313:NJI655313 NTD655313:NTE655313 OCZ655313:ODA655313 OMV655313:OMW655313 OWR655313:OWS655313 PGN655313:PGO655313 PQJ655313:PQK655313 QAF655313:QAG655313 QKB655313:QKC655313 QTX655313:QTY655313 RDT655313:RDU655313 RNP655313:RNQ655313 RXL655313:RXM655313 SHH655313:SHI655313 SRD655313:SRE655313 TAZ655313:TBA655313 TKV655313:TKW655313 TUR655313:TUS655313 UEN655313:UEO655313 UOJ655313:UOK655313 UYF655313:UYG655313 VIB655313:VIC655313 VRX655313:VRY655313 WBT655313:WBU655313 WLP655313:WLQ655313 WVL655313:WVM655313 WVL917394:WVM917454 IZ720849:JA720849 SV720849:SW720849 ACR720849:ACS720849 AMN720849:AMO720849 AWJ720849:AWK720849 BGF720849:BGG720849 BQB720849:BQC720849 BZX720849:BZY720849 CJT720849:CJU720849 CTP720849:CTQ720849 DDL720849:DDM720849 DNH720849:DNI720849 DXD720849:DXE720849 EGZ720849:EHA720849 EQV720849:EQW720849 FAR720849:FAS720849 FKN720849:FKO720849 FUJ720849:FUK720849 GEF720849:GEG720849 GOB720849:GOC720849 GXX720849:GXY720849 HHT720849:HHU720849 HRP720849:HRQ720849 IBL720849:IBM720849 ILH720849:ILI720849 IVD720849:IVE720849 JEZ720849:JFA720849 JOV720849:JOW720849 JYR720849:JYS720849 KIN720849:KIO720849 KSJ720849:KSK720849 LCF720849:LCG720849 LMB720849:LMC720849 LVX720849:LVY720849 MFT720849:MFU720849 MPP720849:MPQ720849 MZL720849:MZM720849 NJH720849:NJI720849 NTD720849:NTE720849 OCZ720849:ODA720849 OMV720849:OMW720849 OWR720849:OWS720849 PGN720849:PGO720849 PQJ720849:PQK720849 QAF720849:QAG720849 QKB720849:QKC720849 QTX720849:QTY720849 RDT720849:RDU720849 RNP720849:RNQ720849 RXL720849:RXM720849 SHH720849:SHI720849 SRD720849:SRE720849 TAZ720849:TBA720849 TKV720849:TKW720849 TUR720849:TUS720849 UEN720849:UEO720849 UOJ720849:UOK720849 UYF720849:UYG720849 VIB720849:VIC720849 VRX720849:VRY720849 WBT720849:WBU720849 WLP720849:WLQ720849 WVL720849:WVM720849 WVL982930:WVM982990 IZ786385:JA786385 SV786385:SW786385 ACR786385:ACS786385 AMN786385:AMO786385 AWJ786385:AWK786385 BGF786385:BGG786385 BQB786385:BQC786385 BZX786385:BZY786385 CJT786385:CJU786385 CTP786385:CTQ786385 DDL786385:DDM786385 DNH786385:DNI786385 DXD786385:DXE786385 EGZ786385:EHA786385 EQV786385:EQW786385 FAR786385:FAS786385 FKN786385:FKO786385 FUJ786385:FUK786385 GEF786385:GEG786385 GOB786385:GOC786385 GXX786385:GXY786385 HHT786385:HHU786385 HRP786385:HRQ786385 IBL786385:IBM786385 ILH786385:ILI786385 IVD786385:IVE786385 JEZ786385:JFA786385 JOV786385:JOW786385 JYR786385:JYS786385 KIN786385:KIO786385 KSJ786385:KSK786385 LCF786385:LCG786385 LMB786385:LMC786385 LVX786385:LVY786385 MFT786385:MFU786385 MPP786385:MPQ786385 MZL786385:MZM786385 NJH786385:NJI786385 NTD786385:NTE786385 OCZ786385:ODA786385 OMV786385:OMW786385 OWR786385:OWS786385 PGN786385:PGO786385 PQJ786385:PQK786385 QAF786385:QAG786385 QKB786385:QKC786385 QTX786385:QTY786385 RDT786385:RDU786385 RNP786385:RNQ786385 RXL786385:RXM786385 SHH786385:SHI786385 SRD786385:SRE786385 TAZ786385:TBA786385 TKV786385:TKW786385 TUR786385:TUS786385 UEN786385:UEO786385 UOJ786385:UOK786385 UYF786385:UYG786385 VIB786385:VIC786385 VRX786385:VRY786385 WBT786385:WBU786385 WLP786385:WLQ786385 WVL786385:WVM786385 IZ982930:JA982990 IZ851921:JA851921 SV851921:SW851921 ACR851921:ACS851921 AMN851921:AMO851921 AWJ851921:AWK851921 BGF851921:BGG851921 BQB851921:BQC851921 BZX851921:BZY851921 CJT851921:CJU851921 CTP851921:CTQ851921 DDL851921:DDM851921 DNH851921:DNI851921 DXD851921:DXE851921 EGZ851921:EHA851921 EQV851921:EQW851921 FAR851921:FAS851921 FKN851921:FKO851921 FUJ851921:FUK851921 GEF851921:GEG851921 GOB851921:GOC851921 GXX851921:GXY851921 HHT851921:HHU851921 HRP851921:HRQ851921 IBL851921:IBM851921 ILH851921:ILI851921 IVD851921:IVE851921 JEZ851921:JFA851921 JOV851921:JOW851921 JYR851921:JYS851921 KIN851921:KIO851921 KSJ851921:KSK851921 LCF851921:LCG851921 LMB851921:LMC851921 LVX851921:LVY851921 MFT851921:MFU851921 MPP851921:MPQ851921 MZL851921:MZM851921 NJH851921:NJI851921 NTD851921:NTE851921 OCZ851921:ODA851921 OMV851921:OMW851921 OWR851921:OWS851921 PGN851921:PGO851921 PQJ851921:PQK851921 QAF851921:QAG851921 QKB851921:QKC851921 QTX851921:QTY851921 RDT851921:RDU851921 RNP851921:RNQ851921 RXL851921:RXM851921 SHH851921:SHI851921 SRD851921:SRE851921 TAZ851921:TBA851921 TKV851921:TKW851921 TUR851921:TUS851921 UEN851921:UEO851921 UOJ851921:UOK851921 UYF851921:UYG851921 VIB851921:VIC851921 VRX851921:VRY851921 WBT851921:WBU851921 WLP851921:WLQ851921 WVL851921:WVM851921 SV982930:SW982990 IZ917457:JA917457 SV917457:SW917457 ACR917457:ACS917457 AMN917457:AMO917457 AWJ917457:AWK917457 BGF917457:BGG917457 BQB917457:BQC917457 BZX917457:BZY917457 CJT917457:CJU917457 CTP917457:CTQ917457 DDL917457:DDM917457 DNH917457:DNI917457 DXD917457:DXE917457 EGZ917457:EHA917457 EQV917457:EQW917457 FAR917457:FAS917457 FKN917457:FKO917457 FUJ917457:FUK917457 GEF917457:GEG917457 GOB917457:GOC917457 GXX917457:GXY917457 HHT917457:HHU917457 HRP917457:HRQ917457 IBL917457:IBM917457 ILH917457:ILI917457 IVD917457:IVE917457 JEZ917457:JFA917457 JOV917457:JOW917457 JYR917457:JYS917457 KIN917457:KIO917457 KSJ917457:KSK917457 LCF917457:LCG917457 LMB917457:LMC917457 LVX917457:LVY917457 MFT917457:MFU917457 MPP917457:MPQ917457 MZL917457:MZM917457 NJH917457:NJI917457 NTD917457:NTE917457 OCZ917457:ODA917457 OMV917457:OMW917457 OWR917457:OWS917457 PGN917457:PGO917457 PQJ917457:PQK917457 QAF917457:QAG917457 QKB917457:QKC917457 QTX917457:QTY917457 RDT917457:RDU917457 RNP917457:RNQ917457 RXL917457:RXM917457 SHH917457:SHI917457 SRD917457:SRE917457 TAZ917457:TBA917457 TKV917457:TKW917457 TUR917457:TUS917457 UEN917457:UEO917457 UOJ917457:UOK917457 UYF917457:UYG917457 VIB917457:VIC917457 VRX917457:VRY917457 WBT917457:WBU917457 WLP917457:WLQ917457 WVL917457:WVM917457 ACR982930:ACS982990 IZ982993:JA982993 SV982993:SW982993 ACR982993:ACS982993 AMN982993:AMO982993 AWJ982993:AWK982993 BGF982993:BGG982993 BQB982993:BQC982993 BZX982993:BZY982993 CJT982993:CJU982993 CTP982993:CTQ982993 DDL982993:DDM982993 DNH982993:DNI982993 DXD982993:DXE982993 EGZ982993:EHA982993 EQV982993:EQW982993 FAR982993:FAS982993 FKN982993:FKO982993 FUJ982993:FUK982993 GEF982993:GEG982993 GOB982993:GOC982993 GXX982993:GXY982993 HHT982993:HHU982993 HRP982993:HRQ982993 IBL982993:IBM982993 ILH982993:ILI982993 IVD982993:IVE982993 JEZ982993:JFA982993 JOV982993:JOW982993 JYR982993:JYS982993 KIN982993:KIO982993 KSJ982993:KSK982993 LCF982993:LCG982993 LMB982993:LMC982993 LVX982993:LVY982993 MFT982993:MFU982993 MPP982993:MPQ982993 MZL982993:MZM982993 NJH982993:NJI982993 NTD982993:NTE982993 OCZ982993:ODA982993 OMV982993:OMW982993 OWR982993:OWS982993 PGN982993:PGO982993 PQJ982993:PQK982993 QAF982993:QAG982993 QKB982993:QKC982993 QTX982993:QTY982993 RDT982993:RDU982993 RNP982993:RNQ982993 RXL982993:RXM982993 SHH982993:SHI982993 SRD982993:SRE982993 TAZ982993:TBA982993 TKV982993:TKW982993 TUR982993:TUS982993 UEN982993:UEO982993 UOJ982993:UOK982993 UYF982993:UYG982993 VIB982993:VIC982993 VRX982993:VRY982993 WBT982993:WBU982993 WLP982993:WLQ982993 WVL982993:WVM982993 AMN982930:AMO982990 IZ65491:JA65496 SV65491:SW65496 ACR65491:ACS65496 AMN65491:AMO65496 AWJ65491:AWK65496 BGF65491:BGG65496 BQB65491:BQC65496 BZX65491:BZY65496 CJT65491:CJU65496 CTP65491:CTQ65496 DDL65491:DDM65496 DNH65491:DNI65496 DXD65491:DXE65496 EGZ65491:EHA65496 EQV65491:EQW65496 FAR65491:FAS65496 FKN65491:FKO65496 FUJ65491:FUK65496 GEF65491:GEG65496 GOB65491:GOC65496 GXX65491:GXY65496 HHT65491:HHU65496 HRP65491:HRQ65496 IBL65491:IBM65496 ILH65491:ILI65496 IVD65491:IVE65496 JEZ65491:JFA65496 JOV65491:JOW65496 JYR65491:JYS65496 KIN65491:KIO65496 KSJ65491:KSK65496 LCF65491:LCG65496 LMB65491:LMC65496 LVX65491:LVY65496 MFT65491:MFU65496 MPP65491:MPQ65496 MZL65491:MZM65496 NJH65491:NJI65496 NTD65491:NTE65496 OCZ65491:ODA65496 OMV65491:OMW65496 OWR65491:OWS65496 PGN65491:PGO65496 PQJ65491:PQK65496 QAF65491:QAG65496 QKB65491:QKC65496 QTX65491:QTY65496 RDT65491:RDU65496 RNP65491:RNQ65496 RXL65491:RXM65496 SHH65491:SHI65496 SRD65491:SRE65496 TAZ65491:TBA65496 TKV65491:TKW65496 TUR65491:TUS65496 UEN65491:UEO65496 UOJ65491:UOK65496 UYF65491:UYG65496 VIB65491:VIC65496 VRX65491:VRY65496 WBT65491:WBU65496 WLP65491:WLQ65496 WVL65491:WVM65496 AWJ982930:AWK982990 IZ131027:JA131032 SV131027:SW131032 ACR131027:ACS131032 AMN131027:AMO131032 AWJ131027:AWK131032 BGF131027:BGG131032 BQB131027:BQC131032 BZX131027:BZY131032 CJT131027:CJU131032 CTP131027:CTQ131032 DDL131027:DDM131032 DNH131027:DNI131032 DXD131027:DXE131032 EGZ131027:EHA131032 EQV131027:EQW131032 FAR131027:FAS131032 FKN131027:FKO131032 FUJ131027:FUK131032 GEF131027:GEG131032 GOB131027:GOC131032 GXX131027:GXY131032 HHT131027:HHU131032 HRP131027:HRQ131032 IBL131027:IBM131032 ILH131027:ILI131032 IVD131027:IVE131032 JEZ131027:JFA131032 JOV131027:JOW131032 JYR131027:JYS131032 KIN131027:KIO131032 KSJ131027:KSK131032 LCF131027:LCG131032 LMB131027:LMC131032 LVX131027:LVY131032 MFT131027:MFU131032 MPP131027:MPQ131032 MZL131027:MZM131032 NJH131027:NJI131032 NTD131027:NTE131032 OCZ131027:ODA131032 OMV131027:OMW131032 OWR131027:OWS131032 PGN131027:PGO131032 PQJ131027:PQK131032 QAF131027:QAG131032 QKB131027:QKC131032 QTX131027:QTY131032 RDT131027:RDU131032 RNP131027:RNQ131032 RXL131027:RXM131032 SHH131027:SHI131032 SRD131027:SRE131032 TAZ131027:TBA131032 TKV131027:TKW131032 TUR131027:TUS131032 UEN131027:UEO131032 UOJ131027:UOK131032 UYF131027:UYG131032 VIB131027:VIC131032 VRX131027:VRY131032 WBT131027:WBU131032 WLP131027:WLQ131032 WVL131027:WVM131032 BGF982930:BGG982990 IZ196563:JA196568 SV196563:SW196568 ACR196563:ACS196568 AMN196563:AMO196568 AWJ196563:AWK196568 BGF196563:BGG196568 BQB196563:BQC196568 BZX196563:BZY196568 CJT196563:CJU196568 CTP196563:CTQ196568 DDL196563:DDM196568 DNH196563:DNI196568 DXD196563:DXE196568 EGZ196563:EHA196568 EQV196563:EQW196568 FAR196563:FAS196568 FKN196563:FKO196568 FUJ196563:FUK196568 GEF196563:GEG196568 GOB196563:GOC196568 GXX196563:GXY196568 HHT196563:HHU196568 HRP196563:HRQ196568 IBL196563:IBM196568 ILH196563:ILI196568 IVD196563:IVE196568 JEZ196563:JFA196568 JOV196563:JOW196568 JYR196563:JYS196568 KIN196563:KIO196568 KSJ196563:KSK196568 LCF196563:LCG196568 LMB196563:LMC196568 LVX196563:LVY196568 MFT196563:MFU196568 MPP196563:MPQ196568 MZL196563:MZM196568 NJH196563:NJI196568 NTD196563:NTE196568 OCZ196563:ODA196568 OMV196563:OMW196568 OWR196563:OWS196568 PGN196563:PGO196568 PQJ196563:PQK196568 QAF196563:QAG196568 QKB196563:QKC196568 QTX196563:QTY196568 RDT196563:RDU196568 RNP196563:RNQ196568 RXL196563:RXM196568 SHH196563:SHI196568 SRD196563:SRE196568 TAZ196563:TBA196568 TKV196563:TKW196568 TUR196563:TUS196568 UEN196563:UEO196568 UOJ196563:UOK196568 UYF196563:UYG196568 VIB196563:VIC196568 VRX196563:VRY196568 WBT196563:WBU196568 WLP196563:WLQ196568 WVL196563:WVM196568 BQB982930:BQC982990 IZ262099:JA262104 SV262099:SW262104 ACR262099:ACS262104 AMN262099:AMO262104 AWJ262099:AWK262104 BGF262099:BGG262104 BQB262099:BQC262104 BZX262099:BZY262104 CJT262099:CJU262104 CTP262099:CTQ262104 DDL262099:DDM262104 DNH262099:DNI262104 DXD262099:DXE262104 EGZ262099:EHA262104 EQV262099:EQW262104 FAR262099:FAS262104 FKN262099:FKO262104 FUJ262099:FUK262104 GEF262099:GEG262104 GOB262099:GOC262104 GXX262099:GXY262104 HHT262099:HHU262104 HRP262099:HRQ262104 IBL262099:IBM262104 ILH262099:ILI262104 IVD262099:IVE262104 JEZ262099:JFA262104 JOV262099:JOW262104 JYR262099:JYS262104 KIN262099:KIO262104 KSJ262099:KSK262104 LCF262099:LCG262104 LMB262099:LMC262104 LVX262099:LVY262104 MFT262099:MFU262104 MPP262099:MPQ262104 MZL262099:MZM262104 NJH262099:NJI262104 NTD262099:NTE262104 OCZ262099:ODA262104 OMV262099:OMW262104 OWR262099:OWS262104 PGN262099:PGO262104 PQJ262099:PQK262104 QAF262099:QAG262104 QKB262099:QKC262104 QTX262099:QTY262104 RDT262099:RDU262104 RNP262099:RNQ262104 RXL262099:RXM262104 SHH262099:SHI262104 SRD262099:SRE262104 TAZ262099:TBA262104 TKV262099:TKW262104 TUR262099:TUS262104 UEN262099:UEO262104 UOJ262099:UOK262104 UYF262099:UYG262104 VIB262099:VIC262104 VRX262099:VRY262104 WBT262099:WBU262104 WLP262099:WLQ262104 WVL262099:WVM262104 BZX982930:BZY982990 IZ327635:JA327640 SV327635:SW327640 ACR327635:ACS327640 AMN327635:AMO327640 AWJ327635:AWK327640 BGF327635:BGG327640 BQB327635:BQC327640 BZX327635:BZY327640 CJT327635:CJU327640 CTP327635:CTQ327640 DDL327635:DDM327640 DNH327635:DNI327640 DXD327635:DXE327640 EGZ327635:EHA327640 EQV327635:EQW327640 FAR327635:FAS327640 FKN327635:FKO327640 FUJ327635:FUK327640 GEF327635:GEG327640 GOB327635:GOC327640 GXX327635:GXY327640 HHT327635:HHU327640 HRP327635:HRQ327640 IBL327635:IBM327640 ILH327635:ILI327640 IVD327635:IVE327640 JEZ327635:JFA327640 JOV327635:JOW327640 JYR327635:JYS327640 KIN327635:KIO327640 KSJ327635:KSK327640 LCF327635:LCG327640 LMB327635:LMC327640 LVX327635:LVY327640 MFT327635:MFU327640 MPP327635:MPQ327640 MZL327635:MZM327640 NJH327635:NJI327640 NTD327635:NTE327640 OCZ327635:ODA327640 OMV327635:OMW327640 OWR327635:OWS327640 PGN327635:PGO327640 PQJ327635:PQK327640 QAF327635:QAG327640 QKB327635:QKC327640 QTX327635:QTY327640 RDT327635:RDU327640 RNP327635:RNQ327640 RXL327635:RXM327640 SHH327635:SHI327640 SRD327635:SRE327640 TAZ327635:TBA327640 TKV327635:TKW327640 TUR327635:TUS327640 UEN327635:UEO327640 UOJ327635:UOK327640 UYF327635:UYG327640 VIB327635:VIC327640 VRX327635:VRY327640 WBT327635:WBU327640 WLP327635:WLQ327640 WVL327635:WVM327640 CJT982930:CJU982990 IZ393171:JA393176 SV393171:SW393176 ACR393171:ACS393176 AMN393171:AMO393176 AWJ393171:AWK393176 BGF393171:BGG393176 BQB393171:BQC393176 BZX393171:BZY393176 CJT393171:CJU393176 CTP393171:CTQ393176 DDL393171:DDM393176 DNH393171:DNI393176 DXD393171:DXE393176 EGZ393171:EHA393176 EQV393171:EQW393176 FAR393171:FAS393176 FKN393171:FKO393176 FUJ393171:FUK393176 GEF393171:GEG393176 GOB393171:GOC393176 GXX393171:GXY393176 HHT393171:HHU393176 HRP393171:HRQ393176 IBL393171:IBM393176 ILH393171:ILI393176 IVD393171:IVE393176 JEZ393171:JFA393176 JOV393171:JOW393176 JYR393171:JYS393176 KIN393171:KIO393176 KSJ393171:KSK393176 LCF393171:LCG393176 LMB393171:LMC393176 LVX393171:LVY393176 MFT393171:MFU393176 MPP393171:MPQ393176 MZL393171:MZM393176 NJH393171:NJI393176 NTD393171:NTE393176 OCZ393171:ODA393176 OMV393171:OMW393176 OWR393171:OWS393176 PGN393171:PGO393176 PQJ393171:PQK393176 QAF393171:QAG393176 QKB393171:QKC393176 QTX393171:QTY393176 RDT393171:RDU393176 RNP393171:RNQ393176 RXL393171:RXM393176 SHH393171:SHI393176 SRD393171:SRE393176 TAZ393171:TBA393176 TKV393171:TKW393176 TUR393171:TUS393176 UEN393171:UEO393176 UOJ393171:UOK393176 UYF393171:UYG393176 VIB393171:VIC393176 VRX393171:VRY393176 WBT393171:WBU393176 WLP393171:WLQ393176 WVL393171:WVM393176 CTP982930:CTQ982990 IZ458707:JA458712 SV458707:SW458712 ACR458707:ACS458712 AMN458707:AMO458712 AWJ458707:AWK458712 BGF458707:BGG458712 BQB458707:BQC458712 BZX458707:BZY458712 CJT458707:CJU458712 CTP458707:CTQ458712 DDL458707:DDM458712 DNH458707:DNI458712 DXD458707:DXE458712 EGZ458707:EHA458712 EQV458707:EQW458712 FAR458707:FAS458712 FKN458707:FKO458712 FUJ458707:FUK458712 GEF458707:GEG458712 GOB458707:GOC458712 GXX458707:GXY458712 HHT458707:HHU458712 HRP458707:HRQ458712 IBL458707:IBM458712 ILH458707:ILI458712 IVD458707:IVE458712 JEZ458707:JFA458712 JOV458707:JOW458712 JYR458707:JYS458712 KIN458707:KIO458712 KSJ458707:KSK458712 LCF458707:LCG458712 LMB458707:LMC458712 LVX458707:LVY458712 MFT458707:MFU458712 MPP458707:MPQ458712 MZL458707:MZM458712 NJH458707:NJI458712 NTD458707:NTE458712 OCZ458707:ODA458712 OMV458707:OMW458712 OWR458707:OWS458712 PGN458707:PGO458712 PQJ458707:PQK458712 QAF458707:QAG458712 QKB458707:QKC458712 QTX458707:QTY458712 RDT458707:RDU458712 RNP458707:RNQ458712 RXL458707:RXM458712 SHH458707:SHI458712 SRD458707:SRE458712 TAZ458707:TBA458712 TKV458707:TKW458712 TUR458707:TUS458712 UEN458707:UEO458712 UOJ458707:UOK458712 UYF458707:UYG458712 VIB458707:VIC458712 VRX458707:VRY458712 WBT458707:WBU458712 WLP458707:WLQ458712 WVL458707:WVM458712 DDL982930:DDM982990 IZ524243:JA524248 SV524243:SW524248 ACR524243:ACS524248 AMN524243:AMO524248 AWJ524243:AWK524248 BGF524243:BGG524248 BQB524243:BQC524248 BZX524243:BZY524248 CJT524243:CJU524248 CTP524243:CTQ524248 DDL524243:DDM524248 DNH524243:DNI524248 DXD524243:DXE524248 EGZ524243:EHA524248 EQV524243:EQW524248 FAR524243:FAS524248 FKN524243:FKO524248 FUJ524243:FUK524248 GEF524243:GEG524248 GOB524243:GOC524248 GXX524243:GXY524248 HHT524243:HHU524248 HRP524243:HRQ524248 IBL524243:IBM524248 ILH524243:ILI524248 IVD524243:IVE524248 JEZ524243:JFA524248 JOV524243:JOW524248 JYR524243:JYS524248 KIN524243:KIO524248 KSJ524243:KSK524248 LCF524243:LCG524248 LMB524243:LMC524248 LVX524243:LVY524248 MFT524243:MFU524248 MPP524243:MPQ524248 MZL524243:MZM524248 NJH524243:NJI524248 NTD524243:NTE524248 OCZ524243:ODA524248 OMV524243:OMW524248 OWR524243:OWS524248 PGN524243:PGO524248 PQJ524243:PQK524248 QAF524243:QAG524248 QKB524243:QKC524248 QTX524243:QTY524248 RDT524243:RDU524248 RNP524243:RNQ524248 RXL524243:RXM524248 SHH524243:SHI524248 SRD524243:SRE524248 TAZ524243:TBA524248 TKV524243:TKW524248 TUR524243:TUS524248 UEN524243:UEO524248 UOJ524243:UOK524248 UYF524243:UYG524248 VIB524243:VIC524248 VRX524243:VRY524248 WBT524243:WBU524248 WLP524243:WLQ524248 WVL524243:WVM524248 DNH982930:DNI982990 IZ589779:JA589784 SV589779:SW589784 ACR589779:ACS589784 AMN589779:AMO589784 AWJ589779:AWK589784 BGF589779:BGG589784 BQB589779:BQC589784 BZX589779:BZY589784 CJT589779:CJU589784 CTP589779:CTQ589784 DDL589779:DDM589784 DNH589779:DNI589784 DXD589779:DXE589784 EGZ589779:EHA589784 EQV589779:EQW589784 FAR589779:FAS589784 FKN589779:FKO589784 FUJ589779:FUK589784 GEF589779:GEG589784 GOB589779:GOC589784 GXX589779:GXY589784 HHT589779:HHU589784 HRP589779:HRQ589784 IBL589779:IBM589784 ILH589779:ILI589784 IVD589779:IVE589784 JEZ589779:JFA589784 JOV589779:JOW589784 JYR589779:JYS589784 KIN589779:KIO589784 KSJ589779:KSK589784 LCF589779:LCG589784 LMB589779:LMC589784 LVX589779:LVY589784 MFT589779:MFU589784 MPP589779:MPQ589784 MZL589779:MZM589784 NJH589779:NJI589784 NTD589779:NTE589784 OCZ589779:ODA589784 OMV589779:OMW589784 OWR589779:OWS589784 PGN589779:PGO589784 PQJ589779:PQK589784 QAF589779:QAG589784 QKB589779:QKC589784 QTX589779:QTY589784 RDT589779:RDU589784 RNP589779:RNQ589784 RXL589779:RXM589784 SHH589779:SHI589784 SRD589779:SRE589784 TAZ589779:TBA589784 TKV589779:TKW589784 TUR589779:TUS589784 UEN589779:UEO589784 UOJ589779:UOK589784 UYF589779:UYG589784 VIB589779:VIC589784 VRX589779:VRY589784 WBT589779:WBU589784 WLP589779:WLQ589784 WVL589779:WVM589784 DXD982930:DXE982990 IZ655315:JA655320 SV655315:SW655320 ACR655315:ACS655320 AMN655315:AMO655320 AWJ655315:AWK655320 BGF655315:BGG655320 BQB655315:BQC655320 BZX655315:BZY655320 CJT655315:CJU655320 CTP655315:CTQ655320 DDL655315:DDM655320 DNH655315:DNI655320 DXD655315:DXE655320 EGZ655315:EHA655320 EQV655315:EQW655320 FAR655315:FAS655320 FKN655315:FKO655320 FUJ655315:FUK655320 GEF655315:GEG655320 GOB655315:GOC655320 GXX655315:GXY655320 HHT655315:HHU655320 HRP655315:HRQ655320 IBL655315:IBM655320 ILH655315:ILI655320 IVD655315:IVE655320 JEZ655315:JFA655320 JOV655315:JOW655320 JYR655315:JYS655320 KIN655315:KIO655320 KSJ655315:KSK655320 LCF655315:LCG655320 LMB655315:LMC655320 LVX655315:LVY655320 MFT655315:MFU655320 MPP655315:MPQ655320 MZL655315:MZM655320 NJH655315:NJI655320 NTD655315:NTE655320 OCZ655315:ODA655320 OMV655315:OMW655320 OWR655315:OWS655320 PGN655315:PGO655320 PQJ655315:PQK655320 QAF655315:QAG655320 QKB655315:QKC655320 QTX655315:QTY655320 RDT655315:RDU655320 RNP655315:RNQ655320 RXL655315:RXM655320 SHH655315:SHI655320 SRD655315:SRE655320 TAZ655315:TBA655320 TKV655315:TKW655320 TUR655315:TUS655320 UEN655315:UEO655320 UOJ655315:UOK655320 UYF655315:UYG655320 VIB655315:VIC655320 VRX655315:VRY655320 WBT655315:WBU655320 WLP655315:WLQ655320 WVL655315:WVM655320 EGZ982930:EHA982990 IZ720851:JA720856 SV720851:SW720856 ACR720851:ACS720856 AMN720851:AMO720856 AWJ720851:AWK720856 BGF720851:BGG720856 BQB720851:BQC720856 BZX720851:BZY720856 CJT720851:CJU720856 CTP720851:CTQ720856 DDL720851:DDM720856 DNH720851:DNI720856 DXD720851:DXE720856 EGZ720851:EHA720856 EQV720851:EQW720856 FAR720851:FAS720856 FKN720851:FKO720856 FUJ720851:FUK720856 GEF720851:GEG720856 GOB720851:GOC720856 GXX720851:GXY720856 HHT720851:HHU720856 HRP720851:HRQ720856 IBL720851:IBM720856 ILH720851:ILI720856 IVD720851:IVE720856 JEZ720851:JFA720856 JOV720851:JOW720856 JYR720851:JYS720856 KIN720851:KIO720856 KSJ720851:KSK720856 LCF720851:LCG720856 LMB720851:LMC720856 LVX720851:LVY720856 MFT720851:MFU720856 MPP720851:MPQ720856 MZL720851:MZM720856 NJH720851:NJI720856 NTD720851:NTE720856 OCZ720851:ODA720856 OMV720851:OMW720856 OWR720851:OWS720856 PGN720851:PGO720856 PQJ720851:PQK720856 QAF720851:QAG720856 QKB720851:QKC720856 QTX720851:QTY720856 RDT720851:RDU720856 RNP720851:RNQ720856 RXL720851:RXM720856 SHH720851:SHI720856 SRD720851:SRE720856 TAZ720851:TBA720856 TKV720851:TKW720856 TUR720851:TUS720856 UEN720851:UEO720856 UOJ720851:UOK720856 UYF720851:UYG720856 VIB720851:VIC720856 VRX720851:VRY720856 WBT720851:WBU720856 WLP720851:WLQ720856 WVL720851:WVM720856 EQV982930:EQW982990 IZ786387:JA786392 SV786387:SW786392 ACR786387:ACS786392 AMN786387:AMO786392 AWJ786387:AWK786392 BGF786387:BGG786392 BQB786387:BQC786392 BZX786387:BZY786392 CJT786387:CJU786392 CTP786387:CTQ786392 DDL786387:DDM786392 DNH786387:DNI786392 DXD786387:DXE786392 EGZ786387:EHA786392 EQV786387:EQW786392 FAR786387:FAS786392 FKN786387:FKO786392 FUJ786387:FUK786392 GEF786387:GEG786392 GOB786387:GOC786392 GXX786387:GXY786392 HHT786387:HHU786392 HRP786387:HRQ786392 IBL786387:IBM786392 ILH786387:ILI786392 IVD786387:IVE786392 JEZ786387:JFA786392 JOV786387:JOW786392 JYR786387:JYS786392 KIN786387:KIO786392 KSJ786387:KSK786392 LCF786387:LCG786392 LMB786387:LMC786392 LVX786387:LVY786392 MFT786387:MFU786392 MPP786387:MPQ786392 MZL786387:MZM786392 NJH786387:NJI786392 NTD786387:NTE786392 OCZ786387:ODA786392 OMV786387:OMW786392 OWR786387:OWS786392 PGN786387:PGO786392 PQJ786387:PQK786392 QAF786387:QAG786392 QKB786387:QKC786392 QTX786387:QTY786392 RDT786387:RDU786392 RNP786387:RNQ786392 RXL786387:RXM786392 SHH786387:SHI786392 SRD786387:SRE786392 TAZ786387:TBA786392 TKV786387:TKW786392 TUR786387:TUS786392 UEN786387:UEO786392 UOJ786387:UOK786392 UYF786387:UYG786392 VIB786387:VIC786392 VRX786387:VRY786392 WBT786387:WBU786392 WLP786387:WLQ786392 WVL786387:WVM786392 FAR982930:FAS982990 IZ851923:JA851928 SV851923:SW851928 ACR851923:ACS851928 AMN851923:AMO851928 AWJ851923:AWK851928 BGF851923:BGG851928 BQB851923:BQC851928 BZX851923:BZY851928 CJT851923:CJU851928 CTP851923:CTQ851928 DDL851923:DDM851928 DNH851923:DNI851928 DXD851923:DXE851928 EGZ851923:EHA851928 EQV851923:EQW851928 FAR851923:FAS851928 FKN851923:FKO851928 FUJ851923:FUK851928 GEF851923:GEG851928 GOB851923:GOC851928 GXX851923:GXY851928 HHT851923:HHU851928 HRP851923:HRQ851928 IBL851923:IBM851928 ILH851923:ILI851928 IVD851923:IVE851928 JEZ851923:JFA851928 JOV851923:JOW851928 JYR851923:JYS851928 KIN851923:KIO851928 KSJ851923:KSK851928 LCF851923:LCG851928 LMB851923:LMC851928 LVX851923:LVY851928 MFT851923:MFU851928 MPP851923:MPQ851928 MZL851923:MZM851928 NJH851923:NJI851928 NTD851923:NTE851928 OCZ851923:ODA851928 OMV851923:OMW851928 OWR851923:OWS851928 PGN851923:PGO851928 PQJ851923:PQK851928 QAF851923:QAG851928 QKB851923:QKC851928 QTX851923:QTY851928 RDT851923:RDU851928 RNP851923:RNQ851928 RXL851923:RXM851928 SHH851923:SHI851928 SRD851923:SRE851928 TAZ851923:TBA851928 TKV851923:TKW851928 TUR851923:TUS851928 UEN851923:UEO851928 UOJ851923:UOK851928 UYF851923:UYG851928 VIB851923:VIC851928 VRX851923:VRY851928 WBT851923:WBU851928 WLP851923:WLQ851928 WVL851923:WVM851928 FKN982930:FKO982990 IZ917459:JA917464 SV917459:SW917464 ACR917459:ACS917464 AMN917459:AMO917464 AWJ917459:AWK917464 BGF917459:BGG917464 BQB917459:BQC917464 BZX917459:BZY917464 CJT917459:CJU917464 CTP917459:CTQ917464 DDL917459:DDM917464 DNH917459:DNI917464 DXD917459:DXE917464 EGZ917459:EHA917464 EQV917459:EQW917464 FAR917459:FAS917464 FKN917459:FKO917464 FUJ917459:FUK917464 GEF917459:GEG917464 GOB917459:GOC917464 GXX917459:GXY917464 HHT917459:HHU917464 HRP917459:HRQ917464 IBL917459:IBM917464 ILH917459:ILI917464 IVD917459:IVE917464 JEZ917459:JFA917464 JOV917459:JOW917464 JYR917459:JYS917464 KIN917459:KIO917464 KSJ917459:KSK917464 LCF917459:LCG917464 LMB917459:LMC917464 LVX917459:LVY917464 MFT917459:MFU917464 MPP917459:MPQ917464 MZL917459:MZM917464 NJH917459:NJI917464 NTD917459:NTE917464 OCZ917459:ODA917464 OMV917459:OMW917464 OWR917459:OWS917464 PGN917459:PGO917464 PQJ917459:PQK917464 QAF917459:QAG917464 QKB917459:QKC917464 QTX917459:QTY917464 RDT917459:RDU917464 RNP917459:RNQ917464 RXL917459:RXM917464 SHH917459:SHI917464 SRD917459:SRE917464 TAZ917459:TBA917464 TKV917459:TKW917464 TUR917459:TUS917464 UEN917459:UEO917464 UOJ917459:UOK917464 UYF917459:UYG917464 VIB917459:VIC917464 VRX917459:VRY917464 WBT917459:WBU917464 WLP917459:WLQ917464 WVL917459:WVM917464 FUJ982930:FUK982990 IZ982995:JA983000 SV982995:SW983000 ACR982995:ACS983000 AMN982995:AMO983000 AWJ982995:AWK983000 BGF982995:BGG983000 BQB982995:BQC983000 BZX982995:BZY983000 CJT982995:CJU983000 CTP982995:CTQ983000 DDL982995:DDM983000 DNH982995:DNI983000 DXD982995:DXE983000 EGZ982995:EHA983000 EQV982995:EQW983000 FAR982995:FAS983000 FKN982995:FKO983000 FUJ982995:FUK983000 GEF982995:GEG983000 GOB982995:GOC983000 GXX982995:GXY983000 HHT982995:HHU983000 HRP982995:HRQ983000 IBL982995:IBM983000 ILH982995:ILI983000 IVD982995:IVE983000 JEZ982995:JFA983000 JOV982995:JOW983000 JYR982995:JYS983000 KIN982995:KIO983000 KSJ982995:KSK983000 LCF982995:LCG983000 LMB982995:LMC983000 LVX982995:LVY983000 MFT982995:MFU983000 MPP982995:MPQ983000 MZL982995:MZM983000 NJH982995:NJI983000 NTD982995:NTE983000 OCZ982995:ODA983000 OMV982995:OMW983000 OWR982995:OWS983000 PGN982995:PGO983000 PQJ982995:PQK983000 QAF982995:QAG983000 QKB982995:QKC983000 QTX982995:QTY983000 RDT982995:RDU983000 RNP982995:RNQ983000 RXL982995:RXM983000 SHH982995:SHI983000 SRD982995:SRE983000 TAZ982995:TBA983000 TKV982995:TKW983000 TUR982995:TUS983000 UEN982995:UEO983000 UOJ982995:UOK983000 UYF982995:UYG983000 VIB982995:VIC983000 VRX982995:VRY983000 WBT982995:WBU983000 WLP982995:WLQ983000 WVL982995:WVM983000 GEF982930:GEG982990 IZ65498:JA65503 SV65498:SW65503 ACR65498:ACS65503 AMN65498:AMO65503 AWJ65498:AWK65503 BGF65498:BGG65503 BQB65498:BQC65503 BZX65498:BZY65503 CJT65498:CJU65503 CTP65498:CTQ65503 DDL65498:DDM65503 DNH65498:DNI65503 DXD65498:DXE65503 EGZ65498:EHA65503 EQV65498:EQW65503 FAR65498:FAS65503 FKN65498:FKO65503 FUJ65498:FUK65503 GEF65498:GEG65503 GOB65498:GOC65503 GXX65498:GXY65503 HHT65498:HHU65503 HRP65498:HRQ65503 IBL65498:IBM65503 ILH65498:ILI65503 IVD65498:IVE65503 JEZ65498:JFA65503 JOV65498:JOW65503 JYR65498:JYS65503 KIN65498:KIO65503 KSJ65498:KSK65503 LCF65498:LCG65503 LMB65498:LMC65503 LVX65498:LVY65503 MFT65498:MFU65503 MPP65498:MPQ65503 MZL65498:MZM65503 NJH65498:NJI65503 NTD65498:NTE65503 OCZ65498:ODA65503 OMV65498:OMW65503 OWR65498:OWS65503 PGN65498:PGO65503 PQJ65498:PQK65503 QAF65498:QAG65503 QKB65498:QKC65503 QTX65498:QTY65503 RDT65498:RDU65503 RNP65498:RNQ65503 RXL65498:RXM65503 SHH65498:SHI65503 SRD65498:SRE65503 TAZ65498:TBA65503 TKV65498:TKW65503 TUR65498:TUS65503 UEN65498:UEO65503 UOJ65498:UOK65503 UYF65498:UYG65503 VIB65498:VIC65503 VRX65498:VRY65503 WBT65498:WBU65503 WLP65498:WLQ65503 WVL65498:WVM65503 GOB982930:GOC982990 IZ131034:JA131039 SV131034:SW131039 ACR131034:ACS131039 AMN131034:AMO131039 AWJ131034:AWK131039 BGF131034:BGG131039 BQB131034:BQC131039 BZX131034:BZY131039 CJT131034:CJU131039 CTP131034:CTQ131039 DDL131034:DDM131039 DNH131034:DNI131039 DXD131034:DXE131039 EGZ131034:EHA131039 EQV131034:EQW131039 FAR131034:FAS131039 FKN131034:FKO131039 FUJ131034:FUK131039 GEF131034:GEG131039 GOB131034:GOC131039 GXX131034:GXY131039 HHT131034:HHU131039 HRP131034:HRQ131039 IBL131034:IBM131039 ILH131034:ILI131039 IVD131034:IVE131039 JEZ131034:JFA131039 JOV131034:JOW131039 JYR131034:JYS131039 KIN131034:KIO131039 KSJ131034:KSK131039 LCF131034:LCG131039 LMB131034:LMC131039 LVX131034:LVY131039 MFT131034:MFU131039 MPP131034:MPQ131039 MZL131034:MZM131039 NJH131034:NJI131039 NTD131034:NTE131039 OCZ131034:ODA131039 OMV131034:OMW131039 OWR131034:OWS131039 PGN131034:PGO131039 PQJ131034:PQK131039 QAF131034:QAG131039 QKB131034:QKC131039 QTX131034:QTY131039 RDT131034:RDU131039 RNP131034:RNQ131039 RXL131034:RXM131039 SHH131034:SHI131039 SRD131034:SRE131039 TAZ131034:TBA131039 TKV131034:TKW131039 TUR131034:TUS131039 UEN131034:UEO131039 UOJ131034:UOK131039 UYF131034:UYG131039 VIB131034:VIC131039 VRX131034:VRY131039 WBT131034:WBU131039 WLP131034:WLQ131039 WVL131034:WVM131039 GXX982930:GXY982990 IZ196570:JA196575 SV196570:SW196575 ACR196570:ACS196575 AMN196570:AMO196575 AWJ196570:AWK196575 BGF196570:BGG196575 BQB196570:BQC196575 BZX196570:BZY196575 CJT196570:CJU196575 CTP196570:CTQ196575 DDL196570:DDM196575 DNH196570:DNI196575 DXD196570:DXE196575 EGZ196570:EHA196575 EQV196570:EQW196575 FAR196570:FAS196575 FKN196570:FKO196575 FUJ196570:FUK196575 GEF196570:GEG196575 GOB196570:GOC196575 GXX196570:GXY196575 HHT196570:HHU196575 HRP196570:HRQ196575 IBL196570:IBM196575 ILH196570:ILI196575 IVD196570:IVE196575 JEZ196570:JFA196575 JOV196570:JOW196575 JYR196570:JYS196575 KIN196570:KIO196575 KSJ196570:KSK196575 LCF196570:LCG196575 LMB196570:LMC196575 LVX196570:LVY196575 MFT196570:MFU196575 MPP196570:MPQ196575 MZL196570:MZM196575 NJH196570:NJI196575 NTD196570:NTE196575 OCZ196570:ODA196575 OMV196570:OMW196575 OWR196570:OWS196575 PGN196570:PGO196575 PQJ196570:PQK196575 QAF196570:QAG196575 QKB196570:QKC196575 QTX196570:QTY196575 RDT196570:RDU196575 RNP196570:RNQ196575 RXL196570:RXM196575 SHH196570:SHI196575 SRD196570:SRE196575 TAZ196570:TBA196575 TKV196570:TKW196575 TUR196570:TUS196575 UEN196570:UEO196575 UOJ196570:UOK196575 UYF196570:UYG196575 VIB196570:VIC196575 VRX196570:VRY196575 WBT196570:WBU196575 WLP196570:WLQ196575 WVL196570:WVM196575 HHT982930:HHU982990 IZ262106:JA262111 SV262106:SW262111 ACR262106:ACS262111 AMN262106:AMO262111 AWJ262106:AWK262111 BGF262106:BGG262111 BQB262106:BQC262111 BZX262106:BZY262111 CJT262106:CJU262111 CTP262106:CTQ262111 DDL262106:DDM262111 DNH262106:DNI262111 DXD262106:DXE262111 EGZ262106:EHA262111 EQV262106:EQW262111 FAR262106:FAS262111 FKN262106:FKO262111 FUJ262106:FUK262111 GEF262106:GEG262111 GOB262106:GOC262111 GXX262106:GXY262111 HHT262106:HHU262111 HRP262106:HRQ262111 IBL262106:IBM262111 ILH262106:ILI262111 IVD262106:IVE262111 JEZ262106:JFA262111 JOV262106:JOW262111 JYR262106:JYS262111 KIN262106:KIO262111 KSJ262106:KSK262111 LCF262106:LCG262111 LMB262106:LMC262111 LVX262106:LVY262111 MFT262106:MFU262111 MPP262106:MPQ262111 MZL262106:MZM262111 NJH262106:NJI262111 NTD262106:NTE262111 OCZ262106:ODA262111 OMV262106:OMW262111 OWR262106:OWS262111 PGN262106:PGO262111 PQJ262106:PQK262111 QAF262106:QAG262111 QKB262106:QKC262111 QTX262106:QTY262111 RDT262106:RDU262111 RNP262106:RNQ262111 RXL262106:RXM262111 SHH262106:SHI262111 SRD262106:SRE262111 TAZ262106:TBA262111 TKV262106:TKW262111 TUR262106:TUS262111 UEN262106:UEO262111 UOJ262106:UOK262111 UYF262106:UYG262111 VIB262106:VIC262111 VRX262106:VRY262111 WBT262106:WBU262111 WLP262106:WLQ262111 WVL262106:WVM262111 HRP982930:HRQ982990 IZ327642:JA327647 SV327642:SW327647 ACR327642:ACS327647 AMN327642:AMO327647 AWJ327642:AWK327647 BGF327642:BGG327647 BQB327642:BQC327647 BZX327642:BZY327647 CJT327642:CJU327647 CTP327642:CTQ327647 DDL327642:DDM327647 DNH327642:DNI327647 DXD327642:DXE327647 EGZ327642:EHA327647 EQV327642:EQW327647 FAR327642:FAS327647 FKN327642:FKO327647 FUJ327642:FUK327647 GEF327642:GEG327647 GOB327642:GOC327647 GXX327642:GXY327647 HHT327642:HHU327647 HRP327642:HRQ327647 IBL327642:IBM327647 ILH327642:ILI327647 IVD327642:IVE327647 JEZ327642:JFA327647 JOV327642:JOW327647 JYR327642:JYS327647 KIN327642:KIO327647 KSJ327642:KSK327647 LCF327642:LCG327647 LMB327642:LMC327647 LVX327642:LVY327647 MFT327642:MFU327647 MPP327642:MPQ327647 MZL327642:MZM327647 NJH327642:NJI327647 NTD327642:NTE327647 OCZ327642:ODA327647 OMV327642:OMW327647 OWR327642:OWS327647 PGN327642:PGO327647 PQJ327642:PQK327647 QAF327642:QAG327647 QKB327642:QKC327647 QTX327642:QTY327647 RDT327642:RDU327647 RNP327642:RNQ327647 RXL327642:RXM327647 SHH327642:SHI327647 SRD327642:SRE327647 TAZ327642:TBA327647 TKV327642:TKW327647 TUR327642:TUS327647 UEN327642:UEO327647 UOJ327642:UOK327647 UYF327642:UYG327647 VIB327642:VIC327647 VRX327642:VRY327647 WBT327642:WBU327647 WLP327642:WLQ327647 WVL327642:WVM327647 IBL982930:IBM982990 IZ393178:JA393183 SV393178:SW393183 ACR393178:ACS393183 AMN393178:AMO393183 AWJ393178:AWK393183 BGF393178:BGG393183 BQB393178:BQC393183 BZX393178:BZY393183 CJT393178:CJU393183 CTP393178:CTQ393183 DDL393178:DDM393183 DNH393178:DNI393183 DXD393178:DXE393183 EGZ393178:EHA393183 EQV393178:EQW393183 FAR393178:FAS393183 FKN393178:FKO393183 FUJ393178:FUK393183 GEF393178:GEG393183 GOB393178:GOC393183 GXX393178:GXY393183 HHT393178:HHU393183 HRP393178:HRQ393183 IBL393178:IBM393183 ILH393178:ILI393183 IVD393178:IVE393183 JEZ393178:JFA393183 JOV393178:JOW393183 JYR393178:JYS393183 KIN393178:KIO393183 KSJ393178:KSK393183 LCF393178:LCG393183 LMB393178:LMC393183 LVX393178:LVY393183 MFT393178:MFU393183 MPP393178:MPQ393183 MZL393178:MZM393183 NJH393178:NJI393183 NTD393178:NTE393183 OCZ393178:ODA393183 OMV393178:OMW393183 OWR393178:OWS393183 PGN393178:PGO393183 PQJ393178:PQK393183 QAF393178:QAG393183 QKB393178:QKC393183 QTX393178:QTY393183 RDT393178:RDU393183 RNP393178:RNQ393183 RXL393178:RXM393183 SHH393178:SHI393183 SRD393178:SRE393183 TAZ393178:TBA393183 TKV393178:TKW393183 TUR393178:TUS393183 UEN393178:UEO393183 UOJ393178:UOK393183 UYF393178:UYG393183 VIB393178:VIC393183 VRX393178:VRY393183 WBT393178:WBU393183 WLP393178:WLQ393183 WVL393178:WVM393183 ILH982930:ILI982990 IZ458714:JA458719 SV458714:SW458719 ACR458714:ACS458719 AMN458714:AMO458719 AWJ458714:AWK458719 BGF458714:BGG458719 BQB458714:BQC458719 BZX458714:BZY458719 CJT458714:CJU458719 CTP458714:CTQ458719 DDL458714:DDM458719 DNH458714:DNI458719 DXD458714:DXE458719 EGZ458714:EHA458719 EQV458714:EQW458719 FAR458714:FAS458719 FKN458714:FKO458719 FUJ458714:FUK458719 GEF458714:GEG458719 GOB458714:GOC458719 GXX458714:GXY458719 HHT458714:HHU458719 HRP458714:HRQ458719 IBL458714:IBM458719 ILH458714:ILI458719 IVD458714:IVE458719 JEZ458714:JFA458719 JOV458714:JOW458719 JYR458714:JYS458719 KIN458714:KIO458719 KSJ458714:KSK458719 LCF458714:LCG458719 LMB458714:LMC458719 LVX458714:LVY458719 MFT458714:MFU458719 MPP458714:MPQ458719 MZL458714:MZM458719 NJH458714:NJI458719 NTD458714:NTE458719 OCZ458714:ODA458719 OMV458714:OMW458719 OWR458714:OWS458719 PGN458714:PGO458719 PQJ458714:PQK458719 QAF458714:QAG458719 QKB458714:QKC458719 QTX458714:QTY458719 RDT458714:RDU458719 RNP458714:RNQ458719 RXL458714:RXM458719 SHH458714:SHI458719 SRD458714:SRE458719 TAZ458714:TBA458719 TKV458714:TKW458719 TUR458714:TUS458719 UEN458714:UEO458719 UOJ458714:UOK458719 UYF458714:UYG458719 VIB458714:VIC458719 VRX458714:VRY458719 WBT458714:WBU458719 WLP458714:WLQ458719 WVL458714:WVM458719 IVD982930:IVE982990 IZ524250:JA524255 SV524250:SW524255 ACR524250:ACS524255 AMN524250:AMO524255 AWJ524250:AWK524255 BGF524250:BGG524255 BQB524250:BQC524255 BZX524250:BZY524255 CJT524250:CJU524255 CTP524250:CTQ524255 DDL524250:DDM524255 DNH524250:DNI524255 DXD524250:DXE524255 EGZ524250:EHA524255 EQV524250:EQW524255 FAR524250:FAS524255 FKN524250:FKO524255 FUJ524250:FUK524255 GEF524250:GEG524255 GOB524250:GOC524255 GXX524250:GXY524255 HHT524250:HHU524255 HRP524250:HRQ524255 IBL524250:IBM524255 ILH524250:ILI524255 IVD524250:IVE524255 JEZ524250:JFA524255 JOV524250:JOW524255 JYR524250:JYS524255 KIN524250:KIO524255 KSJ524250:KSK524255 LCF524250:LCG524255 LMB524250:LMC524255 LVX524250:LVY524255 MFT524250:MFU524255 MPP524250:MPQ524255 MZL524250:MZM524255 NJH524250:NJI524255 NTD524250:NTE524255 OCZ524250:ODA524255 OMV524250:OMW524255 OWR524250:OWS524255 PGN524250:PGO524255 PQJ524250:PQK524255 QAF524250:QAG524255 QKB524250:QKC524255 QTX524250:QTY524255 RDT524250:RDU524255 RNP524250:RNQ524255 RXL524250:RXM524255 SHH524250:SHI524255 SRD524250:SRE524255 TAZ524250:TBA524255 TKV524250:TKW524255 TUR524250:TUS524255 UEN524250:UEO524255 UOJ524250:UOK524255 UYF524250:UYG524255 VIB524250:VIC524255 VRX524250:VRY524255 WBT524250:WBU524255 WLP524250:WLQ524255 WVL524250:WVM524255 JEZ982930:JFA982990 IZ589786:JA589791 SV589786:SW589791 ACR589786:ACS589791 AMN589786:AMO589791 AWJ589786:AWK589791 BGF589786:BGG589791 BQB589786:BQC589791 BZX589786:BZY589791 CJT589786:CJU589791 CTP589786:CTQ589791 DDL589786:DDM589791 DNH589786:DNI589791 DXD589786:DXE589791 EGZ589786:EHA589791 EQV589786:EQW589791 FAR589786:FAS589791 FKN589786:FKO589791 FUJ589786:FUK589791 GEF589786:GEG589791 GOB589786:GOC589791 GXX589786:GXY589791 HHT589786:HHU589791 HRP589786:HRQ589791 IBL589786:IBM589791 ILH589786:ILI589791 IVD589786:IVE589791 JEZ589786:JFA589791 JOV589786:JOW589791 JYR589786:JYS589791 KIN589786:KIO589791 KSJ589786:KSK589791 LCF589786:LCG589791 LMB589786:LMC589791 LVX589786:LVY589791 MFT589786:MFU589791 MPP589786:MPQ589791 MZL589786:MZM589791 NJH589786:NJI589791 NTD589786:NTE589791 OCZ589786:ODA589791 OMV589786:OMW589791 OWR589786:OWS589791 PGN589786:PGO589791 PQJ589786:PQK589791 QAF589786:QAG589791 QKB589786:QKC589791 QTX589786:QTY589791 RDT589786:RDU589791 RNP589786:RNQ589791 RXL589786:RXM589791 SHH589786:SHI589791 SRD589786:SRE589791 TAZ589786:TBA589791 TKV589786:TKW589791 TUR589786:TUS589791 UEN589786:UEO589791 UOJ589786:UOK589791 UYF589786:UYG589791 VIB589786:VIC589791 VRX589786:VRY589791 WBT589786:WBU589791 WLP589786:WLQ589791 WVL589786:WVM589791 JOV982930:JOW982990 IZ655322:JA655327 SV655322:SW655327 ACR655322:ACS655327 AMN655322:AMO655327 AWJ655322:AWK655327 BGF655322:BGG655327 BQB655322:BQC655327 BZX655322:BZY655327 CJT655322:CJU655327 CTP655322:CTQ655327 DDL655322:DDM655327 DNH655322:DNI655327 DXD655322:DXE655327 EGZ655322:EHA655327 EQV655322:EQW655327 FAR655322:FAS655327 FKN655322:FKO655327 FUJ655322:FUK655327 GEF655322:GEG655327 GOB655322:GOC655327 GXX655322:GXY655327 HHT655322:HHU655327 HRP655322:HRQ655327 IBL655322:IBM655327 ILH655322:ILI655327 IVD655322:IVE655327 JEZ655322:JFA655327 JOV655322:JOW655327 JYR655322:JYS655327 KIN655322:KIO655327 KSJ655322:KSK655327 LCF655322:LCG655327 LMB655322:LMC655327 LVX655322:LVY655327 MFT655322:MFU655327 MPP655322:MPQ655327 MZL655322:MZM655327 NJH655322:NJI655327 NTD655322:NTE655327 OCZ655322:ODA655327 OMV655322:OMW655327 OWR655322:OWS655327 PGN655322:PGO655327 PQJ655322:PQK655327 QAF655322:QAG655327 QKB655322:QKC655327 QTX655322:QTY655327 RDT655322:RDU655327 RNP655322:RNQ655327 RXL655322:RXM655327 SHH655322:SHI655327 SRD655322:SRE655327 TAZ655322:TBA655327 TKV655322:TKW655327 TUR655322:TUS655327 UEN655322:UEO655327 UOJ655322:UOK655327 UYF655322:UYG655327 VIB655322:VIC655327 VRX655322:VRY655327 WBT655322:WBU655327 WLP655322:WLQ655327 WVL655322:WVM655327 JYR982930:JYS982990 IZ720858:JA720863 SV720858:SW720863 ACR720858:ACS720863 AMN720858:AMO720863 AWJ720858:AWK720863 BGF720858:BGG720863 BQB720858:BQC720863 BZX720858:BZY720863 CJT720858:CJU720863 CTP720858:CTQ720863 DDL720858:DDM720863 DNH720858:DNI720863 DXD720858:DXE720863 EGZ720858:EHA720863 EQV720858:EQW720863 FAR720858:FAS720863 FKN720858:FKO720863 FUJ720858:FUK720863 GEF720858:GEG720863 GOB720858:GOC720863 GXX720858:GXY720863 HHT720858:HHU720863 HRP720858:HRQ720863 IBL720858:IBM720863 ILH720858:ILI720863 IVD720858:IVE720863 JEZ720858:JFA720863 JOV720858:JOW720863 JYR720858:JYS720863 KIN720858:KIO720863 KSJ720858:KSK720863 LCF720858:LCG720863 LMB720858:LMC720863 LVX720858:LVY720863 MFT720858:MFU720863 MPP720858:MPQ720863 MZL720858:MZM720863 NJH720858:NJI720863 NTD720858:NTE720863 OCZ720858:ODA720863 OMV720858:OMW720863 OWR720858:OWS720863 PGN720858:PGO720863 PQJ720858:PQK720863 QAF720858:QAG720863 QKB720858:QKC720863 QTX720858:QTY720863 RDT720858:RDU720863 RNP720858:RNQ720863 RXL720858:RXM720863 SHH720858:SHI720863 SRD720858:SRE720863 TAZ720858:TBA720863 TKV720858:TKW720863 TUR720858:TUS720863 UEN720858:UEO720863 UOJ720858:UOK720863 UYF720858:UYG720863 VIB720858:VIC720863 VRX720858:VRY720863 WBT720858:WBU720863 WLP720858:WLQ720863 WVL720858:WVM720863 KIN982930:KIO982990 IZ786394:JA786399 SV786394:SW786399 ACR786394:ACS786399 AMN786394:AMO786399 AWJ786394:AWK786399 BGF786394:BGG786399 BQB786394:BQC786399 BZX786394:BZY786399 CJT786394:CJU786399 CTP786394:CTQ786399 DDL786394:DDM786399 DNH786394:DNI786399 DXD786394:DXE786399 EGZ786394:EHA786399 EQV786394:EQW786399 FAR786394:FAS786399 FKN786394:FKO786399 FUJ786394:FUK786399 GEF786394:GEG786399 GOB786394:GOC786399 GXX786394:GXY786399 HHT786394:HHU786399 HRP786394:HRQ786399 IBL786394:IBM786399 ILH786394:ILI786399 IVD786394:IVE786399 JEZ786394:JFA786399 JOV786394:JOW786399 JYR786394:JYS786399 KIN786394:KIO786399 KSJ786394:KSK786399 LCF786394:LCG786399 LMB786394:LMC786399 LVX786394:LVY786399 MFT786394:MFU786399 MPP786394:MPQ786399 MZL786394:MZM786399 NJH786394:NJI786399 NTD786394:NTE786399 OCZ786394:ODA786399 OMV786394:OMW786399 OWR786394:OWS786399 PGN786394:PGO786399 PQJ786394:PQK786399 QAF786394:QAG786399 QKB786394:QKC786399 QTX786394:QTY786399 RDT786394:RDU786399 RNP786394:RNQ786399 RXL786394:RXM786399 SHH786394:SHI786399 SRD786394:SRE786399 TAZ786394:TBA786399 TKV786394:TKW786399 TUR786394:TUS786399 UEN786394:UEO786399 UOJ786394:UOK786399 UYF786394:UYG786399 VIB786394:VIC786399 VRX786394:VRY786399 WBT786394:WBU786399 WLP786394:WLQ786399 WVL786394:WVM786399 KSJ982930:KSK982990 IZ851930:JA851935 SV851930:SW851935 ACR851930:ACS851935 AMN851930:AMO851935 AWJ851930:AWK851935 BGF851930:BGG851935 BQB851930:BQC851935 BZX851930:BZY851935 CJT851930:CJU851935 CTP851930:CTQ851935 DDL851930:DDM851935 DNH851930:DNI851935 DXD851930:DXE851935 EGZ851930:EHA851935 EQV851930:EQW851935 FAR851930:FAS851935 FKN851930:FKO851935 FUJ851930:FUK851935 GEF851930:GEG851935 GOB851930:GOC851935 GXX851930:GXY851935 HHT851930:HHU851935 HRP851930:HRQ851935 IBL851930:IBM851935 ILH851930:ILI851935 IVD851930:IVE851935 JEZ851930:JFA851935 JOV851930:JOW851935 JYR851930:JYS851935 KIN851930:KIO851935 KSJ851930:KSK851935 LCF851930:LCG851935 LMB851930:LMC851935 LVX851930:LVY851935 MFT851930:MFU851935 MPP851930:MPQ851935 MZL851930:MZM851935 NJH851930:NJI851935 NTD851930:NTE851935 OCZ851930:ODA851935 OMV851930:OMW851935 OWR851930:OWS851935 PGN851930:PGO851935 PQJ851930:PQK851935 QAF851930:QAG851935 QKB851930:QKC851935 QTX851930:QTY851935 RDT851930:RDU851935 RNP851930:RNQ851935 RXL851930:RXM851935 SHH851930:SHI851935 SRD851930:SRE851935 TAZ851930:TBA851935 TKV851930:TKW851935 TUR851930:TUS851935 UEN851930:UEO851935 UOJ851930:UOK851935 UYF851930:UYG851935 VIB851930:VIC851935 VRX851930:VRY851935 WBT851930:WBU851935 WLP851930:WLQ851935 WVL851930:WVM851935 LCF982930:LCG982990 IZ917466:JA917471 SV917466:SW917471 ACR917466:ACS917471 AMN917466:AMO917471 AWJ917466:AWK917471 BGF917466:BGG917471 BQB917466:BQC917471 BZX917466:BZY917471 CJT917466:CJU917471 CTP917466:CTQ917471 DDL917466:DDM917471 DNH917466:DNI917471 DXD917466:DXE917471 EGZ917466:EHA917471 EQV917466:EQW917471 FAR917466:FAS917471 FKN917466:FKO917471 FUJ917466:FUK917471 GEF917466:GEG917471 GOB917466:GOC917471 GXX917466:GXY917471 HHT917466:HHU917471 HRP917466:HRQ917471 IBL917466:IBM917471 ILH917466:ILI917471 IVD917466:IVE917471 JEZ917466:JFA917471 JOV917466:JOW917471 JYR917466:JYS917471 KIN917466:KIO917471 KSJ917466:KSK917471 LCF917466:LCG917471 LMB917466:LMC917471 LVX917466:LVY917471 MFT917466:MFU917471 MPP917466:MPQ917471 MZL917466:MZM917471 NJH917466:NJI917471 NTD917466:NTE917471 OCZ917466:ODA917471 OMV917466:OMW917471 OWR917466:OWS917471 PGN917466:PGO917471 PQJ917466:PQK917471 QAF917466:QAG917471 QKB917466:QKC917471 QTX917466:QTY917471 RDT917466:RDU917471 RNP917466:RNQ917471 RXL917466:RXM917471 SHH917466:SHI917471 SRD917466:SRE917471 TAZ917466:TBA917471 TKV917466:TKW917471 TUR917466:TUS917471 UEN917466:UEO917471 UOJ917466:UOK917471 UYF917466:UYG917471 VIB917466:VIC917471 VRX917466:VRY917471 WBT917466:WBU917471 WLP917466:WLQ917471 WVL917466:WVM917471 LMB982930:LMC982990 IZ983002:JA983007 SV983002:SW983007 ACR983002:ACS983007 AMN983002:AMO983007 AWJ983002:AWK983007 BGF983002:BGG983007 BQB983002:BQC983007 BZX983002:BZY983007 CJT983002:CJU983007 CTP983002:CTQ983007 DDL983002:DDM983007 DNH983002:DNI983007 DXD983002:DXE983007 EGZ983002:EHA983007 EQV983002:EQW983007 FAR983002:FAS983007 FKN983002:FKO983007 FUJ983002:FUK983007 GEF983002:GEG983007 GOB983002:GOC983007 GXX983002:GXY983007 HHT983002:HHU983007 HRP983002:HRQ983007 IBL983002:IBM983007 ILH983002:ILI983007 IVD983002:IVE983007 JEZ983002:JFA983007 JOV983002:JOW983007 JYR983002:JYS983007 KIN983002:KIO983007 KSJ983002:KSK983007 LCF983002:LCG983007 LMB983002:LMC983007 LVX983002:LVY983007 MFT983002:MFU983007 MPP983002:MPQ983007 MZL983002:MZM983007 NJH983002:NJI983007 NTD983002:NTE983007 OCZ983002:ODA983007 OMV983002:OMW983007 OWR983002:OWS983007 PGN983002:PGO983007 PQJ983002:PQK983007 QAF983002:QAG983007 QKB983002:QKC983007 QTX983002:QTY983007 RDT983002:RDU983007 RNP983002:RNQ983007 RXL983002:RXM983007 SHH983002:SHI983007 SRD983002:SRE983007 TAZ983002:TBA983007 TKV983002:TKW983007 TUR983002:TUS983007 UEN983002:UEO983007 UOJ983002:UOK983007 UYF983002:UYG983007 VIB983002:VIC983007 VRX983002:VRY983007 WBT983002:WBU983007 WLP983002:WLQ983007 WVL983002:WVM983007 LVX982930:LVY982990 IZ65505:JA65534 SV65505:SW65534 ACR65505:ACS65534 AMN65505:AMO65534 AWJ65505:AWK65534 BGF65505:BGG65534 BQB65505:BQC65534 BZX65505:BZY65534 CJT65505:CJU65534 CTP65505:CTQ65534 DDL65505:DDM65534 DNH65505:DNI65534 DXD65505:DXE65534 EGZ65505:EHA65534 EQV65505:EQW65534 FAR65505:FAS65534 FKN65505:FKO65534 FUJ65505:FUK65534 GEF65505:GEG65534 GOB65505:GOC65534 GXX65505:GXY65534 HHT65505:HHU65534 HRP65505:HRQ65534 IBL65505:IBM65534 ILH65505:ILI65534 IVD65505:IVE65534 JEZ65505:JFA65534 JOV65505:JOW65534 JYR65505:JYS65534 KIN65505:KIO65534 KSJ65505:KSK65534 LCF65505:LCG65534 LMB65505:LMC65534 LVX65505:LVY65534 MFT65505:MFU65534 MPP65505:MPQ65534 MZL65505:MZM65534 NJH65505:NJI65534 NTD65505:NTE65534 OCZ65505:ODA65534 OMV65505:OMW65534 OWR65505:OWS65534 PGN65505:PGO65534 PQJ65505:PQK65534 QAF65505:QAG65534 QKB65505:QKC65534 QTX65505:QTY65534 RDT65505:RDU65534 RNP65505:RNQ65534 RXL65505:RXM65534 SHH65505:SHI65534 SRD65505:SRE65534 TAZ65505:TBA65534 TKV65505:TKW65534 TUR65505:TUS65534 UEN65505:UEO65534 UOJ65505:UOK65534 UYF65505:UYG65534 VIB65505:VIC65534 VRX65505:VRY65534 WBT65505:WBU65534 WLP65505:WLQ65534 WVL65505:WVM65534 MFT982930:MFU982990 IZ131041:JA131070 SV131041:SW131070 ACR131041:ACS131070 AMN131041:AMO131070 AWJ131041:AWK131070 BGF131041:BGG131070 BQB131041:BQC131070 BZX131041:BZY131070 CJT131041:CJU131070 CTP131041:CTQ131070 DDL131041:DDM131070 DNH131041:DNI131070 DXD131041:DXE131070 EGZ131041:EHA131070 EQV131041:EQW131070 FAR131041:FAS131070 FKN131041:FKO131070 FUJ131041:FUK131070 GEF131041:GEG131070 GOB131041:GOC131070 GXX131041:GXY131070 HHT131041:HHU131070 HRP131041:HRQ131070 IBL131041:IBM131070 ILH131041:ILI131070 IVD131041:IVE131070 JEZ131041:JFA131070 JOV131041:JOW131070 JYR131041:JYS131070 KIN131041:KIO131070 KSJ131041:KSK131070 LCF131041:LCG131070 LMB131041:LMC131070 LVX131041:LVY131070 MFT131041:MFU131070 MPP131041:MPQ131070 MZL131041:MZM131070 NJH131041:NJI131070 NTD131041:NTE131070 OCZ131041:ODA131070 OMV131041:OMW131070 OWR131041:OWS131070 PGN131041:PGO131070 PQJ131041:PQK131070 QAF131041:QAG131070 QKB131041:QKC131070 QTX131041:QTY131070 RDT131041:RDU131070 RNP131041:RNQ131070 RXL131041:RXM131070 SHH131041:SHI131070 SRD131041:SRE131070 TAZ131041:TBA131070 TKV131041:TKW131070 TUR131041:TUS131070 UEN131041:UEO131070 UOJ131041:UOK131070 UYF131041:UYG131070 VIB131041:VIC131070 VRX131041:VRY131070 WBT131041:WBU131070 WLP131041:WLQ131070 WVL131041:WVM131070 MPP982930:MPQ982990 IZ196577:JA196606 SV196577:SW196606 ACR196577:ACS196606 AMN196577:AMO196606 AWJ196577:AWK196606 BGF196577:BGG196606 BQB196577:BQC196606 BZX196577:BZY196606 CJT196577:CJU196606 CTP196577:CTQ196606 DDL196577:DDM196606 DNH196577:DNI196606 DXD196577:DXE196606 EGZ196577:EHA196606 EQV196577:EQW196606 FAR196577:FAS196606 FKN196577:FKO196606 FUJ196577:FUK196606 GEF196577:GEG196606 GOB196577:GOC196606 GXX196577:GXY196606 HHT196577:HHU196606 HRP196577:HRQ196606 IBL196577:IBM196606 ILH196577:ILI196606 IVD196577:IVE196606 JEZ196577:JFA196606 JOV196577:JOW196606 JYR196577:JYS196606 KIN196577:KIO196606 KSJ196577:KSK196606 LCF196577:LCG196606 LMB196577:LMC196606 LVX196577:LVY196606 MFT196577:MFU196606 MPP196577:MPQ196606 MZL196577:MZM196606 NJH196577:NJI196606 NTD196577:NTE196606 OCZ196577:ODA196606 OMV196577:OMW196606 OWR196577:OWS196606 PGN196577:PGO196606 PQJ196577:PQK196606 QAF196577:QAG196606 QKB196577:QKC196606 QTX196577:QTY196606 RDT196577:RDU196606 RNP196577:RNQ196606 RXL196577:RXM196606 SHH196577:SHI196606 SRD196577:SRE196606 TAZ196577:TBA196606 TKV196577:TKW196606 TUR196577:TUS196606 UEN196577:UEO196606 UOJ196577:UOK196606 UYF196577:UYG196606 VIB196577:VIC196606 VRX196577:VRY196606 WBT196577:WBU196606 WLP196577:WLQ196606 WVL196577:WVM196606 MZL982930:MZM982990 IZ262113:JA262142 SV262113:SW262142 ACR262113:ACS262142 AMN262113:AMO262142 AWJ262113:AWK262142 BGF262113:BGG262142 BQB262113:BQC262142 BZX262113:BZY262142 CJT262113:CJU262142 CTP262113:CTQ262142 DDL262113:DDM262142 DNH262113:DNI262142 DXD262113:DXE262142 EGZ262113:EHA262142 EQV262113:EQW262142 FAR262113:FAS262142 FKN262113:FKO262142 FUJ262113:FUK262142 GEF262113:GEG262142 GOB262113:GOC262142 GXX262113:GXY262142 HHT262113:HHU262142 HRP262113:HRQ262142 IBL262113:IBM262142 ILH262113:ILI262142 IVD262113:IVE262142 JEZ262113:JFA262142 JOV262113:JOW262142 JYR262113:JYS262142 KIN262113:KIO262142 KSJ262113:KSK262142 LCF262113:LCG262142 LMB262113:LMC262142 LVX262113:LVY262142 MFT262113:MFU262142 MPP262113:MPQ262142 MZL262113:MZM262142 NJH262113:NJI262142 NTD262113:NTE262142 OCZ262113:ODA262142 OMV262113:OMW262142 OWR262113:OWS262142 PGN262113:PGO262142 PQJ262113:PQK262142 QAF262113:QAG262142 QKB262113:QKC262142 QTX262113:QTY262142 RDT262113:RDU262142 RNP262113:RNQ262142 RXL262113:RXM262142 SHH262113:SHI262142 SRD262113:SRE262142 TAZ262113:TBA262142 TKV262113:TKW262142 TUR262113:TUS262142 UEN262113:UEO262142 UOJ262113:UOK262142 UYF262113:UYG262142 VIB262113:VIC262142 VRX262113:VRY262142 WBT262113:WBU262142 WLP262113:WLQ262142 WVL262113:WVM262142 NJH982930:NJI982990 IZ327649:JA327678 SV327649:SW327678 ACR327649:ACS327678 AMN327649:AMO327678 AWJ327649:AWK327678 BGF327649:BGG327678 BQB327649:BQC327678 BZX327649:BZY327678 CJT327649:CJU327678 CTP327649:CTQ327678 DDL327649:DDM327678 DNH327649:DNI327678 DXD327649:DXE327678 EGZ327649:EHA327678 EQV327649:EQW327678 FAR327649:FAS327678 FKN327649:FKO327678 FUJ327649:FUK327678 GEF327649:GEG327678 GOB327649:GOC327678 GXX327649:GXY327678 HHT327649:HHU327678 HRP327649:HRQ327678 IBL327649:IBM327678 ILH327649:ILI327678 IVD327649:IVE327678 JEZ327649:JFA327678 JOV327649:JOW327678 JYR327649:JYS327678 KIN327649:KIO327678 KSJ327649:KSK327678 LCF327649:LCG327678 LMB327649:LMC327678 LVX327649:LVY327678 MFT327649:MFU327678 MPP327649:MPQ327678 MZL327649:MZM327678 NJH327649:NJI327678 NTD327649:NTE327678 OCZ327649:ODA327678 OMV327649:OMW327678 OWR327649:OWS327678 PGN327649:PGO327678 PQJ327649:PQK327678 QAF327649:QAG327678 QKB327649:QKC327678 QTX327649:QTY327678 RDT327649:RDU327678 RNP327649:RNQ327678 RXL327649:RXM327678 SHH327649:SHI327678 SRD327649:SRE327678 TAZ327649:TBA327678 TKV327649:TKW327678 TUR327649:TUS327678 UEN327649:UEO327678 UOJ327649:UOK327678 UYF327649:UYG327678 VIB327649:VIC327678 VRX327649:VRY327678 WBT327649:WBU327678 WLP327649:WLQ327678 WVL327649:WVM327678 NTD982930:NTE982990 IZ393185:JA393214 SV393185:SW393214 ACR393185:ACS393214 AMN393185:AMO393214 AWJ393185:AWK393214 BGF393185:BGG393214 BQB393185:BQC393214 BZX393185:BZY393214 CJT393185:CJU393214 CTP393185:CTQ393214 DDL393185:DDM393214 DNH393185:DNI393214 DXD393185:DXE393214 EGZ393185:EHA393214 EQV393185:EQW393214 FAR393185:FAS393214 FKN393185:FKO393214 FUJ393185:FUK393214 GEF393185:GEG393214 GOB393185:GOC393214 GXX393185:GXY393214 HHT393185:HHU393214 HRP393185:HRQ393214 IBL393185:IBM393214 ILH393185:ILI393214 IVD393185:IVE393214 JEZ393185:JFA393214 JOV393185:JOW393214 JYR393185:JYS393214 KIN393185:KIO393214 KSJ393185:KSK393214 LCF393185:LCG393214 LMB393185:LMC393214 LVX393185:LVY393214 MFT393185:MFU393214 MPP393185:MPQ393214 MZL393185:MZM393214 NJH393185:NJI393214 NTD393185:NTE393214 OCZ393185:ODA393214 OMV393185:OMW393214 OWR393185:OWS393214 PGN393185:PGO393214 PQJ393185:PQK393214 QAF393185:QAG393214 QKB393185:QKC393214 QTX393185:QTY393214 RDT393185:RDU393214 RNP393185:RNQ393214 RXL393185:RXM393214 SHH393185:SHI393214 SRD393185:SRE393214 TAZ393185:TBA393214 TKV393185:TKW393214 TUR393185:TUS393214 UEN393185:UEO393214 UOJ393185:UOK393214 UYF393185:UYG393214 VIB393185:VIC393214 VRX393185:VRY393214 WBT393185:WBU393214 WLP393185:WLQ393214 WVL393185:WVM393214 OCZ982930:ODA982990 IZ458721:JA458750 SV458721:SW458750 ACR458721:ACS458750 AMN458721:AMO458750 AWJ458721:AWK458750 BGF458721:BGG458750 BQB458721:BQC458750 BZX458721:BZY458750 CJT458721:CJU458750 CTP458721:CTQ458750 DDL458721:DDM458750 DNH458721:DNI458750 DXD458721:DXE458750 EGZ458721:EHA458750 EQV458721:EQW458750 FAR458721:FAS458750 FKN458721:FKO458750 FUJ458721:FUK458750 GEF458721:GEG458750 GOB458721:GOC458750 GXX458721:GXY458750 HHT458721:HHU458750 HRP458721:HRQ458750 IBL458721:IBM458750 ILH458721:ILI458750 IVD458721:IVE458750 JEZ458721:JFA458750 JOV458721:JOW458750 JYR458721:JYS458750 KIN458721:KIO458750 KSJ458721:KSK458750 LCF458721:LCG458750 LMB458721:LMC458750 LVX458721:LVY458750 MFT458721:MFU458750 MPP458721:MPQ458750 MZL458721:MZM458750 NJH458721:NJI458750 NTD458721:NTE458750 OCZ458721:ODA458750 OMV458721:OMW458750 OWR458721:OWS458750 PGN458721:PGO458750 PQJ458721:PQK458750 QAF458721:QAG458750 QKB458721:QKC458750 QTX458721:QTY458750 RDT458721:RDU458750 RNP458721:RNQ458750 RXL458721:RXM458750 SHH458721:SHI458750 SRD458721:SRE458750 TAZ458721:TBA458750 TKV458721:TKW458750 TUR458721:TUS458750 UEN458721:UEO458750 UOJ458721:UOK458750 UYF458721:UYG458750 VIB458721:VIC458750 VRX458721:VRY458750 WBT458721:WBU458750 WLP458721:WLQ458750 WVL458721:WVM458750 OMV982930:OMW982990 IZ524257:JA524286 SV524257:SW524286 ACR524257:ACS524286 AMN524257:AMO524286 AWJ524257:AWK524286 BGF524257:BGG524286 BQB524257:BQC524286 BZX524257:BZY524286 CJT524257:CJU524286 CTP524257:CTQ524286 DDL524257:DDM524286 DNH524257:DNI524286 DXD524257:DXE524286 EGZ524257:EHA524286 EQV524257:EQW524286 FAR524257:FAS524286 FKN524257:FKO524286 FUJ524257:FUK524286 GEF524257:GEG524286 GOB524257:GOC524286 GXX524257:GXY524286 HHT524257:HHU524286 HRP524257:HRQ524286 IBL524257:IBM524286 ILH524257:ILI524286 IVD524257:IVE524286 JEZ524257:JFA524286 JOV524257:JOW524286 JYR524257:JYS524286 KIN524257:KIO524286 KSJ524257:KSK524286 LCF524257:LCG524286 LMB524257:LMC524286 LVX524257:LVY524286 MFT524257:MFU524286 MPP524257:MPQ524286 MZL524257:MZM524286 NJH524257:NJI524286 NTD524257:NTE524286 OCZ524257:ODA524286 OMV524257:OMW524286 OWR524257:OWS524286 PGN524257:PGO524286 PQJ524257:PQK524286 QAF524257:QAG524286 QKB524257:QKC524286 QTX524257:QTY524286 RDT524257:RDU524286 RNP524257:RNQ524286 RXL524257:RXM524286 SHH524257:SHI524286 SRD524257:SRE524286 TAZ524257:TBA524286 TKV524257:TKW524286 TUR524257:TUS524286 UEN524257:UEO524286 UOJ524257:UOK524286 UYF524257:UYG524286 VIB524257:VIC524286 VRX524257:VRY524286 WBT524257:WBU524286 WLP524257:WLQ524286 WVL524257:WVM524286 OWR982930:OWS982990 IZ589793:JA589822 SV589793:SW589822 ACR589793:ACS589822 AMN589793:AMO589822 AWJ589793:AWK589822 BGF589793:BGG589822 BQB589793:BQC589822 BZX589793:BZY589822 CJT589793:CJU589822 CTP589793:CTQ589822 DDL589793:DDM589822 DNH589793:DNI589822 DXD589793:DXE589822 EGZ589793:EHA589822 EQV589793:EQW589822 FAR589793:FAS589822 FKN589793:FKO589822 FUJ589793:FUK589822 GEF589793:GEG589822 GOB589793:GOC589822 GXX589793:GXY589822 HHT589793:HHU589822 HRP589793:HRQ589822 IBL589793:IBM589822 ILH589793:ILI589822 IVD589793:IVE589822 JEZ589793:JFA589822 JOV589793:JOW589822 JYR589793:JYS589822 KIN589793:KIO589822 KSJ589793:KSK589822 LCF589793:LCG589822 LMB589793:LMC589822 LVX589793:LVY589822 MFT589793:MFU589822 MPP589793:MPQ589822 MZL589793:MZM589822 NJH589793:NJI589822 NTD589793:NTE589822 OCZ589793:ODA589822 OMV589793:OMW589822 OWR589793:OWS589822 PGN589793:PGO589822 PQJ589793:PQK589822 QAF589793:QAG589822 QKB589793:QKC589822 QTX589793:QTY589822 RDT589793:RDU589822 RNP589793:RNQ589822 RXL589793:RXM589822 SHH589793:SHI589822 SRD589793:SRE589822 TAZ589793:TBA589822 TKV589793:TKW589822 TUR589793:TUS589822 UEN589793:UEO589822 UOJ589793:UOK589822 UYF589793:UYG589822 VIB589793:VIC589822 VRX589793:VRY589822 WBT589793:WBU589822 WLP589793:WLQ589822 WVL589793:WVM589822 PGN982930:PGO982990 IZ655329:JA655358 SV655329:SW655358 ACR655329:ACS655358 AMN655329:AMO655358 AWJ655329:AWK655358 BGF655329:BGG655358 BQB655329:BQC655358 BZX655329:BZY655358 CJT655329:CJU655358 CTP655329:CTQ655358 DDL655329:DDM655358 DNH655329:DNI655358 DXD655329:DXE655358 EGZ655329:EHA655358 EQV655329:EQW655358 FAR655329:FAS655358 FKN655329:FKO655358 FUJ655329:FUK655358 GEF655329:GEG655358 GOB655329:GOC655358 GXX655329:GXY655358 HHT655329:HHU655358 HRP655329:HRQ655358 IBL655329:IBM655358 ILH655329:ILI655358 IVD655329:IVE655358 JEZ655329:JFA655358 JOV655329:JOW655358 JYR655329:JYS655358 KIN655329:KIO655358 KSJ655329:KSK655358 LCF655329:LCG655358 LMB655329:LMC655358 LVX655329:LVY655358 MFT655329:MFU655358 MPP655329:MPQ655358 MZL655329:MZM655358 NJH655329:NJI655358 NTD655329:NTE655358 OCZ655329:ODA655358 OMV655329:OMW655358 OWR655329:OWS655358 PGN655329:PGO655358 PQJ655329:PQK655358 QAF655329:QAG655358 QKB655329:QKC655358 QTX655329:QTY655358 RDT655329:RDU655358 RNP655329:RNQ655358 RXL655329:RXM655358 SHH655329:SHI655358 SRD655329:SRE655358 TAZ655329:TBA655358 TKV655329:TKW655358 TUR655329:TUS655358 UEN655329:UEO655358 UOJ655329:UOK655358 UYF655329:UYG655358 VIB655329:VIC655358 VRX655329:VRY655358 WBT655329:WBU655358 WLP655329:WLQ655358 WVL655329:WVM655358 PQJ982930:PQK982990 IZ720865:JA720894 SV720865:SW720894 ACR720865:ACS720894 AMN720865:AMO720894 AWJ720865:AWK720894 BGF720865:BGG720894 BQB720865:BQC720894 BZX720865:BZY720894 CJT720865:CJU720894 CTP720865:CTQ720894 DDL720865:DDM720894 DNH720865:DNI720894 DXD720865:DXE720894 EGZ720865:EHA720894 EQV720865:EQW720894 FAR720865:FAS720894 FKN720865:FKO720894 FUJ720865:FUK720894 GEF720865:GEG720894 GOB720865:GOC720894 GXX720865:GXY720894 HHT720865:HHU720894 HRP720865:HRQ720894 IBL720865:IBM720894 ILH720865:ILI720894 IVD720865:IVE720894 JEZ720865:JFA720894 JOV720865:JOW720894 JYR720865:JYS720894 KIN720865:KIO720894 KSJ720865:KSK720894 LCF720865:LCG720894 LMB720865:LMC720894 LVX720865:LVY720894 MFT720865:MFU720894 MPP720865:MPQ720894 MZL720865:MZM720894 NJH720865:NJI720894 NTD720865:NTE720894 OCZ720865:ODA720894 OMV720865:OMW720894 OWR720865:OWS720894 PGN720865:PGO720894 PQJ720865:PQK720894 QAF720865:QAG720894 QKB720865:QKC720894 QTX720865:QTY720894 RDT720865:RDU720894 RNP720865:RNQ720894 RXL720865:RXM720894 SHH720865:SHI720894 SRD720865:SRE720894 TAZ720865:TBA720894 TKV720865:TKW720894 TUR720865:TUS720894 UEN720865:UEO720894 UOJ720865:UOK720894 UYF720865:UYG720894 VIB720865:VIC720894 VRX720865:VRY720894 WBT720865:WBU720894 WLP720865:WLQ720894 WVL720865:WVM720894 QAF982930:QAG982990 IZ786401:JA786430 SV786401:SW786430 ACR786401:ACS786430 AMN786401:AMO786430 AWJ786401:AWK786430 BGF786401:BGG786430 BQB786401:BQC786430 BZX786401:BZY786430 CJT786401:CJU786430 CTP786401:CTQ786430 DDL786401:DDM786430 DNH786401:DNI786430 DXD786401:DXE786430 EGZ786401:EHA786430 EQV786401:EQW786430 FAR786401:FAS786430 FKN786401:FKO786430 FUJ786401:FUK786430 GEF786401:GEG786430 GOB786401:GOC786430 GXX786401:GXY786430 HHT786401:HHU786430 HRP786401:HRQ786430 IBL786401:IBM786430 ILH786401:ILI786430 IVD786401:IVE786430 JEZ786401:JFA786430 JOV786401:JOW786430 JYR786401:JYS786430 KIN786401:KIO786430 KSJ786401:KSK786430 LCF786401:LCG786430 LMB786401:LMC786430 LVX786401:LVY786430 MFT786401:MFU786430 MPP786401:MPQ786430 MZL786401:MZM786430 NJH786401:NJI786430 NTD786401:NTE786430 OCZ786401:ODA786430 OMV786401:OMW786430 OWR786401:OWS786430 PGN786401:PGO786430 PQJ786401:PQK786430 QAF786401:QAG786430 QKB786401:QKC786430 QTX786401:QTY786430 RDT786401:RDU786430 RNP786401:RNQ786430 RXL786401:RXM786430 SHH786401:SHI786430 SRD786401:SRE786430 TAZ786401:TBA786430 TKV786401:TKW786430 TUR786401:TUS786430 UEN786401:UEO786430 UOJ786401:UOK786430 UYF786401:UYG786430 VIB786401:VIC786430 VRX786401:VRY786430 WBT786401:WBU786430 WLP786401:WLQ786430 WVL786401:WVM786430 QKB982930:QKC982990 IZ851937:JA851966 SV851937:SW851966 ACR851937:ACS851966 AMN851937:AMO851966 AWJ851937:AWK851966 BGF851937:BGG851966 BQB851937:BQC851966 BZX851937:BZY851966 CJT851937:CJU851966 CTP851937:CTQ851966 DDL851937:DDM851966 DNH851937:DNI851966 DXD851937:DXE851966 EGZ851937:EHA851966 EQV851937:EQW851966 FAR851937:FAS851966 FKN851937:FKO851966 FUJ851937:FUK851966 GEF851937:GEG851966 GOB851937:GOC851966 GXX851937:GXY851966 HHT851937:HHU851966 HRP851937:HRQ851966 IBL851937:IBM851966 ILH851937:ILI851966 IVD851937:IVE851966 JEZ851937:JFA851966 JOV851937:JOW851966 JYR851937:JYS851966 KIN851937:KIO851966 KSJ851937:KSK851966 LCF851937:LCG851966 LMB851937:LMC851966 LVX851937:LVY851966 MFT851937:MFU851966 MPP851937:MPQ851966 MZL851937:MZM851966 NJH851937:NJI851966 NTD851937:NTE851966 OCZ851937:ODA851966 OMV851937:OMW851966 OWR851937:OWS851966 PGN851937:PGO851966 PQJ851937:PQK851966 QAF851937:QAG851966 QKB851937:QKC851966 QTX851937:QTY851966 RDT851937:RDU851966 RNP851937:RNQ851966 RXL851937:RXM851966 SHH851937:SHI851966 SRD851937:SRE851966 TAZ851937:TBA851966 TKV851937:TKW851966 TUR851937:TUS851966 UEN851937:UEO851966 UOJ851937:UOK851966 UYF851937:UYG851966 VIB851937:VIC851966 VRX851937:VRY851966 WBT851937:WBU851966 WLP851937:WLQ851966 WVL851937:WVM851966 QTX982930:QTY982990 IZ917473:JA917502 SV917473:SW917502 ACR917473:ACS917502 AMN917473:AMO917502 AWJ917473:AWK917502 BGF917473:BGG917502 BQB917473:BQC917502 BZX917473:BZY917502 CJT917473:CJU917502 CTP917473:CTQ917502 DDL917473:DDM917502 DNH917473:DNI917502 DXD917473:DXE917502 EGZ917473:EHA917502 EQV917473:EQW917502 FAR917473:FAS917502 FKN917473:FKO917502 FUJ917473:FUK917502 GEF917473:GEG917502 GOB917473:GOC917502 GXX917473:GXY917502 HHT917473:HHU917502 HRP917473:HRQ917502 IBL917473:IBM917502 ILH917473:ILI917502 IVD917473:IVE917502 JEZ917473:JFA917502 JOV917473:JOW917502 JYR917473:JYS917502 KIN917473:KIO917502 KSJ917473:KSK917502 LCF917473:LCG917502 LMB917473:LMC917502 LVX917473:LVY917502 MFT917473:MFU917502 MPP917473:MPQ917502 MZL917473:MZM917502 NJH917473:NJI917502 NTD917473:NTE917502 OCZ917473:ODA917502 OMV917473:OMW917502 OWR917473:OWS917502 PGN917473:PGO917502 PQJ917473:PQK917502 QAF917473:QAG917502 QKB917473:QKC917502 QTX917473:QTY917502 RDT917473:RDU917502 RNP917473:RNQ917502 RXL917473:RXM917502 SHH917473:SHI917502 SRD917473:SRE917502 TAZ917473:TBA917502 TKV917473:TKW917502 TUR917473:TUS917502 UEN917473:UEO917502 UOJ917473:UOK917502 UYF917473:UYG917502 VIB917473:VIC917502 VRX917473:VRY917502 WBT917473:WBU917502 WLP917473:WLQ917502 WVL917473:WVM917502 RDT982930:RDU982990 IZ983009:JA983038 SV983009:SW983038 ACR983009:ACS983038 AMN983009:AMO983038 AWJ983009:AWK983038 BGF983009:BGG983038 BQB983009:BQC983038 BZX983009:BZY983038 CJT983009:CJU983038 CTP983009:CTQ983038 DDL983009:DDM983038 DNH983009:DNI983038 DXD983009:DXE983038 EGZ983009:EHA983038 EQV983009:EQW983038 FAR983009:FAS983038 FKN983009:FKO983038 FUJ983009:FUK983038 GEF983009:GEG983038 GOB983009:GOC983038 GXX983009:GXY983038 HHT983009:HHU983038 HRP983009:HRQ983038 IBL983009:IBM983038 ILH983009:ILI983038 IVD983009:IVE983038 JEZ983009:JFA983038 JOV983009:JOW983038 JYR983009:JYS983038 KIN983009:KIO983038 KSJ983009:KSK983038 LCF983009:LCG983038 LMB983009:LMC983038 LVX983009:LVY983038 MFT983009:MFU983038 MPP983009:MPQ983038 MZL983009:MZM983038 NJH983009:NJI983038 NTD983009:NTE983038 OCZ983009:ODA983038 OMV983009:OMW983038 OWR983009:OWS983038 PGN983009:PGO983038 PQJ983009:PQK983038 QAF983009:QAG983038 QKB983009:QKC983038 QTX983009:QTY983038 RDT983009:RDU983038 RNP983009:RNQ983038 RXL983009:RXM983038 SHH983009:SHI983038 SRD983009:SRE983038 TAZ983009:TBA983038 TKV983009:TKW983038 TUR983009:TUS983038 UEN983009:UEO983038 UOJ983009:UOK983038 UYF983009:UYG983038 VIB983009:VIC983038 VRX983009:VRY983038 WBT983009:WBU983038 WLP983009:WLQ983038 WVL983009:WVM983038 RNP982930:RNQ982990 IZ65426:JA65486 SV65426:SW65486 ACR65426:ACS65486 AMN65426:AMO65486 AWJ65426:AWK65486 BGF65426:BGG65486 BQB65426:BQC65486 BZX65426:BZY65486 CJT65426:CJU65486 CTP65426:CTQ65486 DDL65426:DDM65486 DNH65426:DNI65486 DXD65426:DXE65486 EGZ65426:EHA65486 EQV65426:EQW65486 FAR65426:FAS65486 FKN65426:FKO65486 FUJ65426:FUK65486 GEF65426:GEG65486 GOB65426:GOC65486 GXX65426:GXY65486 HHT65426:HHU65486 HRP65426:HRQ65486 IBL65426:IBM65486 ILH65426:ILI65486 IVD65426:IVE65486 JEZ65426:JFA65486 JOV65426:JOW65486 JYR65426:JYS65486 KIN65426:KIO65486 KSJ65426:KSK65486 LCF65426:LCG65486 LMB65426:LMC65486 LVX65426:LVY65486 MFT65426:MFU65486 MPP65426:MPQ65486 MZL65426:MZM65486 NJH65426:NJI65486 NTD65426:NTE65486 OCZ65426:ODA65486 OMV65426:OMW65486 OWR65426:OWS65486 PGN65426:PGO65486 PQJ65426:PQK65486 QAF65426:QAG65486 QKB65426:QKC65486 QTX65426:QTY65486 RDT65426:RDU65486 RNP65426:RNQ65486 RXL65426:RXM65486 SHH65426:SHI65486 SRD65426:SRE65486 TAZ65426:TBA65486 TKV65426:TKW65486 TUR65426:TUS65486 UEN65426:UEO65486 UOJ65426:UOK65486 UYF65426:UYG65486 VIB65426:VIC65486 VRX65426:VRY65486 WBT65426:WBU65486 WLP65426:WLQ65486 WVL65426:WVM65486 RXL982930:RXM982990 IZ130962:JA131022 SV130962:SW131022 ACR130962:ACS131022 AMN130962:AMO131022 AWJ130962:AWK131022 BGF130962:BGG131022 BQB130962:BQC131022 BZX130962:BZY131022 CJT130962:CJU131022 CTP130962:CTQ131022 DDL130962:DDM131022 DNH130962:DNI131022 DXD130962:DXE131022 EGZ130962:EHA131022 EQV130962:EQW131022 FAR130962:FAS131022 FKN130962:FKO131022 FUJ130962:FUK131022 GEF130962:GEG131022 GOB130962:GOC131022 GXX130962:GXY131022 HHT130962:HHU131022 HRP130962:HRQ131022 IBL130962:IBM131022 ILH130962:ILI131022 IVD130962:IVE131022 JEZ130962:JFA131022 JOV130962:JOW131022 JYR130962:JYS131022 KIN130962:KIO131022 KSJ130962:KSK131022 LCF130962:LCG131022 LMB130962:LMC131022 LVX130962:LVY131022 MFT130962:MFU131022 MPP130962:MPQ131022 MZL130962:MZM131022 NJH130962:NJI131022 NTD130962:NTE131022 OCZ130962:ODA131022 OMV130962:OMW131022 OWR130962:OWS131022 PGN130962:PGO131022 PQJ130962:PQK131022 QAF130962:QAG131022 QKB130962:QKC131022 QTX130962:QTY131022 RDT130962:RDU131022 RNP130962:RNQ131022 RXL130962:RXM131022 SHH130962:SHI131022 SRD130962:SRE131022 TAZ130962:TBA131022 TKV130962:TKW131022 TUR130962:TUS131022 UEN130962:UEO131022 UOJ130962:UOK131022 UYF130962:UYG131022 VIB130962:VIC131022 VRX130962:VRY131022 WBT130962:WBU131022 WLP130962:WLQ131022 WVL130962:WVM131022 SHH982930:SHI982990 IZ196498:JA196558 SV196498:SW196558 ACR196498:ACS196558 AMN196498:AMO196558 AWJ196498:AWK196558 BGF196498:BGG196558 BQB196498:BQC196558 BZX196498:BZY196558 CJT196498:CJU196558 CTP196498:CTQ196558 DDL196498:DDM196558 DNH196498:DNI196558 DXD196498:DXE196558 EGZ196498:EHA196558 EQV196498:EQW196558 FAR196498:FAS196558 FKN196498:FKO196558 FUJ196498:FUK196558 GEF196498:GEG196558 GOB196498:GOC196558 GXX196498:GXY196558 HHT196498:HHU196558 HRP196498:HRQ196558 IBL196498:IBM196558 ILH196498:ILI196558 IVD196498:IVE196558 JEZ196498:JFA196558 JOV196498:JOW196558 JYR196498:JYS196558 KIN196498:KIO196558 KSJ196498:KSK196558 LCF196498:LCG196558 LMB196498:LMC196558 LVX196498:LVY196558 MFT196498:MFU196558 MPP196498:MPQ196558 MZL196498:MZM196558 NJH196498:NJI196558 NTD196498:NTE196558 OCZ196498:ODA196558 OMV196498:OMW196558 OWR196498:OWS196558 PGN196498:PGO196558 PQJ196498:PQK196558 QAF196498:QAG196558 QKB196498:QKC196558 QTX196498:QTY196558 RDT196498:RDU196558 RNP196498:RNQ196558 RXL196498:RXM196558 SHH196498:SHI196558 SRD196498:SRE196558 TAZ196498:TBA196558 TKV196498:TKW196558 TUR196498:TUS196558 UEN196498:UEO196558 UOJ196498:UOK196558 UYF196498:UYG196558 VIB196498:VIC196558 VRX196498:VRY196558 WBT196498:WBU196558 WLP196498:WLQ196558 WVL196498:WVM196558 SRD982930:SRE982990 IZ262034:JA262094 SV262034:SW262094 ACR262034:ACS262094 AMN262034:AMO262094 AWJ262034:AWK262094 BGF262034:BGG262094 BQB262034:BQC262094 BZX262034:BZY262094 CJT262034:CJU262094 CTP262034:CTQ262094 DDL262034:DDM262094 DNH262034:DNI262094 DXD262034:DXE262094 EGZ262034:EHA262094 EQV262034:EQW262094 FAR262034:FAS262094 FKN262034:FKO262094 FUJ262034:FUK262094 GEF262034:GEG262094 GOB262034:GOC262094 GXX262034:GXY262094 HHT262034:HHU262094 HRP262034:HRQ262094 IBL262034:IBM262094 ILH262034:ILI262094 IVD262034:IVE262094 JEZ262034:JFA262094 JOV262034:JOW262094 JYR262034:JYS262094 KIN262034:KIO262094 KSJ262034:KSK262094 LCF262034:LCG262094 LMB262034:LMC262094 LVX262034:LVY262094 MFT262034:MFU262094 MPP262034:MPQ262094 MZL262034:MZM262094 NJH262034:NJI262094 NTD262034:NTE262094 OCZ262034:ODA262094 OMV262034:OMW262094 OWR262034:OWS262094 PGN262034:PGO262094 PQJ262034:PQK262094 QAF262034:QAG262094 QKB262034:QKC262094 QTX262034:QTY262094 RDT262034:RDU262094 RNP262034:RNQ262094 RXL262034:RXM262094 SHH262034:SHI262094 SRD262034:SRE262094 TAZ262034:TBA262094 TKV262034:TKW262094 TUR262034:TUS262094 UEN262034:UEO262094 UOJ262034:UOK262094 UYF262034:UYG262094 VIB262034:VIC262094 VRX262034:VRY262094 WBT262034:WBU262094 WLP262034:WLQ262094 WVL262034:WVM262094 TAZ982930:TBA982990 IZ327570:JA327630 SV327570:SW327630 ACR327570:ACS327630 AMN327570:AMO327630 AWJ327570:AWK327630 BGF327570:BGG327630 BQB327570:BQC327630 BZX327570:BZY327630 CJT327570:CJU327630 CTP327570:CTQ327630 DDL327570:DDM327630 DNH327570:DNI327630 DXD327570:DXE327630 EGZ327570:EHA327630 EQV327570:EQW327630 FAR327570:FAS327630 FKN327570:FKO327630 FUJ327570:FUK327630 GEF327570:GEG327630 GOB327570:GOC327630 GXX327570:GXY327630 HHT327570:HHU327630 HRP327570:HRQ327630 IBL327570:IBM327630 ILH327570:ILI327630 IVD327570:IVE327630 JEZ327570:JFA327630 JOV327570:JOW327630 JYR327570:JYS327630 KIN327570:KIO327630 KSJ327570:KSK327630 LCF327570:LCG327630 LMB327570:LMC327630 LVX327570:LVY327630 MFT327570:MFU327630 MPP327570:MPQ327630 MZL327570:MZM327630 NJH327570:NJI327630 NTD327570:NTE327630 OCZ327570:ODA327630 OMV327570:OMW327630 OWR327570:OWS327630 PGN327570:PGO327630 PQJ327570:PQK327630 QAF327570:QAG327630 QKB327570:QKC327630 QTX327570:QTY327630 RDT327570:RDU327630 RNP327570:RNQ327630 RXL327570:RXM327630 SHH327570:SHI327630 SRD327570:SRE327630 TAZ327570:TBA327630 TKV327570:TKW327630 TUR327570:TUS327630 UEN327570:UEO327630 UOJ327570:UOK327630 UYF327570:UYG327630 VIB327570:VIC327630 VRX327570:VRY327630 WBT327570:WBU327630 WLP327570:WLQ327630 WVL327570:WVM327630 TKV982930:TKW982990 IZ393106:JA393166 SV393106:SW393166 ACR393106:ACS393166 AMN393106:AMO393166 AWJ393106:AWK393166 BGF393106:BGG393166 BQB393106:BQC393166 BZX393106:BZY393166 CJT393106:CJU393166 CTP393106:CTQ393166 DDL393106:DDM393166 DNH393106:DNI393166 DXD393106:DXE393166 EGZ393106:EHA393166 EQV393106:EQW393166 FAR393106:FAS393166 FKN393106:FKO393166 FUJ393106:FUK393166 GEF393106:GEG393166 GOB393106:GOC393166 GXX393106:GXY393166 HHT393106:HHU393166 HRP393106:HRQ393166 IBL393106:IBM393166 ILH393106:ILI393166 IVD393106:IVE393166 JEZ393106:JFA393166 JOV393106:JOW393166 JYR393106:JYS393166 KIN393106:KIO393166 KSJ393106:KSK393166 LCF393106:LCG393166 LMB393106:LMC393166 LVX393106:LVY393166 MFT393106:MFU393166 MPP393106:MPQ393166 MZL393106:MZM393166 NJH393106:NJI393166 NTD393106:NTE393166 OCZ393106:ODA393166 OMV393106:OMW393166 OWR393106:OWS393166 PGN393106:PGO393166 PQJ393106:PQK393166 QAF393106:QAG393166 QKB393106:QKC393166 QTX393106:QTY393166 RDT393106:RDU393166 RNP393106:RNQ393166 RXL393106:RXM393166 SHH393106:SHI393166 SRD393106:SRE393166 TAZ393106:TBA393166 TKV393106:TKW393166 TUR393106:TUS393166 UEN393106:UEO393166 UOJ393106:UOK393166 UYF393106:UYG393166 VIB393106:VIC393166 VRX393106:VRY393166 WBT393106:WBU393166 WLP393106:WLQ393166 WVL393106:WVM393166 TUR982930:TUS982990 IZ458642:JA458702 SV458642:SW458702 ACR458642:ACS458702 AMN458642:AMO458702 AWJ458642:AWK458702 BGF458642:BGG458702 BQB458642:BQC458702 BZX458642:BZY458702 CJT458642:CJU458702 CTP458642:CTQ458702 DDL458642:DDM458702 DNH458642:DNI458702 DXD458642:DXE458702 EGZ458642:EHA458702 EQV458642:EQW458702 FAR458642:FAS458702 FKN458642:FKO458702 FUJ458642:FUK458702 GEF458642:GEG458702 GOB458642:GOC458702 GXX458642:GXY458702 HHT458642:HHU458702 HRP458642:HRQ458702 IBL458642:IBM458702 ILH458642:ILI458702 IVD458642:IVE458702 JEZ458642:JFA458702 JOV458642:JOW458702 JYR458642:JYS458702 KIN458642:KIO458702 KSJ458642:KSK458702 LCF458642:LCG458702 LMB458642:LMC458702 LVX458642:LVY458702 MFT458642:MFU458702 MPP458642:MPQ458702 MZL458642:MZM458702 NJH458642:NJI458702 NTD458642:NTE458702 OCZ458642:ODA458702 OMV458642:OMW458702 OWR458642:OWS458702 PGN458642:PGO458702 PQJ458642:PQK458702 QAF458642:QAG458702 QKB458642:QKC458702 QTX458642:QTY458702 RDT458642:RDU458702 RNP458642:RNQ458702 RXL458642:RXM458702 SHH458642:SHI458702 SRD458642:SRE458702 TAZ458642:TBA458702 TKV458642:TKW458702 TUR458642:TUS458702 UEN458642:UEO458702 UOJ458642:UOK458702 UYF458642:UYG458702 VIB458642:VIC458702 VRX458642:VRY458702 WBT458642:WBU458702 WLP458642:WLQ458702 WVL458642:WVM458702 UEN982930:UEO982990 IZ524178:JA524238 SV524178:SW524238 ACR524178:ACS524238 AMN524178:AMO524238 AWJ524178:AWK524238 BGF524178:BGG524238 BQB524178:BQC524238 BZX524178:BZY524238 CJT524178:CJU524238 CTP524178:CTQ524238 DDL524178:DDM524238 DNH524178:DNI524238 DXD524178:DXE524238 EGZ524178:EHA524238 EQV524178:EQW524238 FAR524178:FAS524238 FKN524178:FKO524238 FUJ524178:FUK524238 GEF524178:GEG524238 GOB524178:GOC524238 GXX524178:GXY524238 HHT524178:HHU524238 HRP524178:HRQ524238 IBL524178:IBM524238 ILH524178:ILI524238 IVD524178:IVE524238 JEZ524178:JFA524238 JOV524178:JOW524238 JYR524178:JYS524238 KIN524178:KIO524238 KSJ524178:KSK524238 LCF524178:LCG524238 LMB524178:LMC524238 LVX524178:LVY524238 MFT524178:MFU524238 MPP524178:MPQ524238 MZL524178:MZM524238 NJH524178:NJI524238 NTD524178:NTE524238 OCZ524178:ODA524238 OMV524178:OMW524238 OWR524178:OWS524238 PGN524178:PGO524238 PQJ524178:PQK524238 QAF524178:QAG524238 QKB524178:QKC524238 QTX524178:QTY524238 RDT524178:RDU524238 RNP524178:RNQ524238 RXL524178:RXM524238 SHH524178:SHI524238 SRD524178:SRE524238 TAZ524178:TBA524238 TKV524178:TKW524238 TUR524178:TUS524238 UEN524178:UEO524238 UOJ524178:UOK524238 UYF524178:UYG524238 VIB524178:VIC524238 VRX524178:VRY524238 WBT524178:WBU524238 WLP524178:WLQ524238 WVL524178:WVM524238 UOJ982930:UOK982990 IZ589714:JA589774 SV589714:SW589774 ACR589714:ACS589774 AMN589714:AMO589774 AWJ589714:AWK589774 BGF589714:BGG589774 BQB589714:BQC589774 BZX589714:BZY589774 CJT589714:CJU589774 CTP589714:CTQ589774 DDL589714:DDM589774 DNH589714:DNI589774 DXD589714:DXE589774 EGZ589714:EHA589774 EQV589714:EQW589774 FAR589714:FAS589774 FKN589714:FKO589774 FUJ589714:FUK589774 GEF589714:GEG589774 GOB589714:GOC589774 GXX589714:GXY589774 HHT589714:HHU589774 HRP589714:HRQ589774 IBL589714:IBM589774 ILH589714:ILI589774 IVD589714:IVE589774 JEZ589714:JFA589774 JOV589714:JOW589774 JYR589714:JYS589774 KIN589714:KIO589774 KSJ589714:KSK589774 LCF589714:LCG589774 LMB589714:LMC589774 LVX589714:LVY589774 MFT589714:MFU589774 MPP589714:MPQ589774 MZL589714:MZM589774 NJH589714:NJI589774 NTD589714:NTE589774 OCZ589714:ODA589774 OMV589714:OMW589774 OWR589714:OWS589774 PGN589714:PGO589774 PQJ589714:PQK589774 QAF589714:QAG589774 QKB589714:QKC589774 QTX589714:QTY589774 RDT589714:RDU589774 RNP589714:RNQ589774 RXL589714:RXM589774 SHH589714:SHI589774 SRD589714:SRE589774 TAZ589714:TBA589774 TKV589714:TKW589774 TUR589714:TUS589774 UEN589714:UEO589774 UOJ589714:UOK589774 UYF589714:UYG589774 VIB589714:VIC589774 VRX589714:VRY589774 WBT589714:WBU589774 WLP589714:WLQ589774 WVL589714:WVM589774 UYF982930:UYG982990 IZ655250:JA655310 SV655250:SW655310 ACR655250:ACS655310 AMN655250:AMO655310 AWJ655250:AWK655310 BGF655250:BGG655310 BQB655250:BQC655310 BZX655250:BZY655310 CJT655250:CJU655310 CTP655250:CTQ655310 DDL655250:DDM655310 DNH655250:DNI655310 DXD655250:DXE655310 EGZ655250:EHA655310 EQV655250:EQW655310 FAR655250:FAS655310 FKN655250:FKO655310 FUJ655250:FUK655310 GEF655250:GEG655310 GOB655250:GOC655310 GXX655250:GXY655310 HHT655250:HHU655310 HRP655250:HRQ655310 IBL655250:IBM655310 ILH655250:ILI655310 IVD655250:IVE655310 JEZ655250:JFA655310 JOV655250:JOW655310 JYR655250:JYS655310 KIN655250:KIO655310 KSJ655250:KSK655310 LCF655250:LCG655310 LMB655250:LMC655310 LVX655250:LVY655310 MFT655250:MFU655310 MPP655250:MPQ655310 MZL655250:MZM655310 NJH655250:NJI655310 NTD655250:NTE655310 OCZ655250:ODA655310 OMV655250:OMW655310 OWR655250:OWS655310 PGN655250:PGO655310 PQJ655250:PQK655310 QAF655250:QAG655310 QKB655250:QKC655310 QTX655250:QTY655310 RDT655250:RDU655310 RNP655250:RNQ655310 RXL655250:RXM655310 SHH655250:SHI655310 SRD655250:SRE655310 TAZ655250:TBA655310 TKV655250:TKW655310 TUR655250:TUS655310 UEN655250:UEO655310 UOJ655250:UOK655310 UYF655250:UYG655310 VIB655250:VIC655310 VRX655250:VRY655310 WBT655250:WBU655310 WLP655250:WLQ655310 WVL655250:WVM655310 VIB982930:VIC982990 IZ720786:JA720846 SV720786:SW720846 ACR720786:ACS720846 AMN720786:AMO720846 AWJ720786:AWK720846 BGF720786:BGG720846 BQB720786:BQC720846 BZX720786:BZY720846 CJT720786:CJU720846 CTP720786:CTQ720846 DDL720786:DDM720846 DNH720786:DNI720846 DXD720786:DXE720846 EGZ720786:EHA720846 EQV720786:EQW720846 FAR720786:FAS720846 FKN720786:FKO720846 FUJ720786:FUK720846 GEF720786:GEG720846 GOB720786:GOC720846 GXX720786:GXY720846 HHT720786:HHU720846 HRP720786:HRQ720846 IBL720786:IBM720846 ILH720786:ILI720846 IVD720786:IVE720846 JEZ720786:JFA720846 JOV720786:JOW720846 JYR720786:JYS720846 KIN720786:KIO720846 KSJ720786:KSK720846 LCF720786:LCG720846 LMB720786:LMC720846 LVX720786:LVY720846 MFT720786:MFU720846 MPP720786:MPQ720846 MZL720786:MZM720846 NJH720786:NJI720846 NTD720786:NTE720846 OCZ720786:ODA720846 OMV720786:OMW720846 OWR720786:OWS720846 PGN720786:PGO720846 PQJ720786:PQK720846 QAF720786:QAG720846 QKB720786:QKC720846 QTX720786:QTY720846 RDT720786:RDU720846 RNP720786:RNQ720846 RXL720786:RXM720846 SHH720786:SHI720846 SRD720786:SRE720846 TAZ720786:TBA720846 TKV720786:TKW720846 TUR720786:TUS720846 UEN720786:UEO720846 UOJ720786:UOK720846 UYF720786:UYG720846 VIB720786:VIC720846 VRX720786:VRY720846 WBT720786:WBU720846 WLP720786:WLQ720846 WVL720786:WVM720846 VRX982930:VRY982990 IZ786322:JA786382 SV786322:SW786382 ACR786322:ACS786382 AMN786322:AMO786382 AWJ786322:AWK786382 BGF786322:BGG786382 BQB786322:BQC786382 BZX786322:BZY786382 CJT786322:CJU786382 CTP786322:CTQ786382 DDL786322:DDM786382 DNH786322:DNI786382 DXD786322:DXE786382 EGZ786322:EHA786382 EQV786322:EQW786382 FAR786322:FAS786382 FKN786322:FKO786382 FUJ786322:FUK786382 GEF786322:GEG786382 GOB786322:GOC786382 GXX786322:GXY786382 HHT786322:HHU786382 HRP786322:HRQ786382 IBL786322:IBM786382 ILH786322:ILI786382 IVD786322:IVE786382 JEZ786322:JFA786382 JOV786322:JOW786382 JYR786322:JYS786382 KIN786322:KIO786382 KSJ786322:KSK786382 LCF786322:LCG786382 LMB786322:LMC786382 LVX786322:LVY786382 MFT786322:MFU786382 MPP786322:MPQ786382 MZL786322:MZM786382 NJH786322:NJI786382 NTD786322:NTE786382 OCZ786322:ODA786382 OMV786322:OMW786382 OWR786322:OWS786382 PGN786322:PGO786382 PQJ786322:PQK786382 QAF786322:QAG786382 QKB786322:QKC786382 QTX786322:QTY786382 RDT786322:RDU786382 RNP786322:RNQ786382 RXL786322:RXM786382 SHH786322:SHI786382 SRD786322:SRE786382 TAZ786322:TBA786382 TKV786322:TKW786382 TUR786322:TUS786382 UEN786322:UEO786382 UOJ786322:UOK786382 UYF786322:UYG786382 VIB786322:VIC786382 VRX786322:VRY786382 WBT786322:WBU786382 WLP786322:WLQ786382 WVL786322:WVM786382 WBT982930:WBU982990 IZ851858:JA851918 SV851858:SW851918 ACR851858:ACS851918 AMN851858:AMO851918 AWJ851858:AWK851918 BGF851858:BGG851918 BQB851858:BQC851918 BZX851858:BZY851918 CJT851858:CJU851918 CTP851858:CTQ851918 DDL851858:DDM851918 DNH851858:DNI851918 DXD851858:DXE851918 EGZ851858:EHA851918 EQV851858:EQW851918 FAR851858:FAS851918 FKN851858:FKO851918 FUJ851858:FUK851918 GEF851858:GEG851918 GOB851858:GOC851918 GXX851858:GXY851918 HHT851858:HHU851918 HRP851858:HRQ851918 IBL851858:IBM851918 ILH851858:ILI851918 IVD851858:IVE851918 JEZ851858:JFA851918 JOV851858:JOW851918 JYR851858:JYS851918 KIN851858:KIO851918 KSJ851858:KSK851918 LCF851858:LCG851918 LMB851858:LMC851918 LVX851858:LVY851918 MFT851858:MFU851918 MPP851858:MPQ851918 MZL851858:MZM851918 NJH851858:NJI851918 NTD851858:NTE851918 OCZ851858:ODA851918 OMV851858:OMW851918 OWR851858:OWS851918 PGN851858:PGO851918 PQJ851858:PQK851918 QAF851858:QAG851918 QKB851858:QKC851918 QTX851858:QTY851918 RDT851858:RDU851918 RNP851858:RNQ851918 RXL851858:RXM851918 SHH851858:SHI851918 SRD851858:SRE851918 TAZ851858:TBA851918 TKV851858:TKW851918 TUR851858:TUS851918 UEN851858:UEO851918 UOJ851858:UOK851918 UYF851858:UYG851918 VIB851858:VIC851918 VRX851858:VRY851918 WBT851858:WBU851918 WLP851858:WLQ851918 WVL851858:WVM851918 WLP982930:WLQ982990 IZ917394:JA917454 SV917394:SW917454 ACR917394:ACS917454 AMN917394:AMO917454 AWJ917394:AWK917454 BGF917394:BGG917454 BQB917394:BQC917454 BZX917394:BZY917454 CJT917394:CJU917454 CTP917394:CTQ917454 DDL917394:DDM917454 DNH917394:DNI917454 DXD917394:DXE917454 EGZ917394:EHA917454 EQV917394:EQW917454 FAR917394:FAS917454 FKN917394:FKO917454 FUJ917394:FUK917454 GEF917394:GEG917454 GOB917394:GOC917454 GXX917394:GXY917454 HHT917394:HHU917454 HRP917394:HRQ917454 IBL917394:IBM917454 ILH917394:ILI917454 IVD917394:IVE917454 JEZ917394:JFA917454 JOV917394:JOW917454 JYR917394:JYS917454 KIN917394:KIO917454 KSJ917394:KSK917454 LCF917394:LCG917454 LMB917394:LMC917454 LVX917394:LVY917454 MFT917394:MFU917454 MPP917394:MPQ917454 MZL917394:MZM917454 NJH917394:NJI917454 NTD917394:NTE917454 OCZ917394:ODA917454 OMV917394:OMW917454 OWR917394:OWS917454 PGN917394:PGO917454 PQJ917394:PQK917454 QAF917394:QAG917454 QKB917394:QKC917454 QTX917394:QTY917454 RDT917394:RDU917454 RNP917394:RNQ917454 RXL917394:RXM917454 SHH917394:SHI917454 SRD917394:SRE917454" xr:uid="{00000000-0002-0000-0100-000000000000}">
      <formula1>0</formula1>
    </dataValidation>
    <dataValidation type="whole" operator="notEqual" allowBlank="1" showInputMessage="1" showErrorMessage="1" errorTitle="Incorrect entry" error="You can enter only whole numbers. This ADP code can have a negative sign." sqref="RNP983001:RNQ983001 IZ65497:JA65497 SV65497:SW65497 ACR65497:ACS65497 AMN65497:AMO65497 AWJ65497:AWK65497 BGF65497:BGG65497 BQB65497:BQC65497 BZX65497:BZY65497 CJT65497:CJU65497 CTP65497:CTQ65497 DDL65497:DDM65497 DNH65497:DNI65497 DXD65497:DXE65497 EGZ65497:EHA65497 EQV65497:EQW65497 FAR65497:FAS65497 FKN65497:FKO65497 FUJ65497:FUK65497 GEF65497:GEG65497 GOB65497:GOC65497 GXX65497:GXY65497 HHT65497:HHU65497 HRP65497:HRQ65497 IBL65497:IBM65497 ILH65497:ILI65497 IVD65497:IVE65497 JEZ65497:JFA65497 JOV65497:JOW65497 JYR65497:JYS65497 KIN65497:KIO65497 KSJ65497:KSK65497 LCF65497:LCG65497 LMB65497:LMC65497 LVX65497:LVY65497 MFT65497:MFU65497 MPP65497:MPQ65497 MZL65497:MZM65497 NJH65497:NJI65497 NTD65497:NTE65497 OCZ65497:ODA65497 OMV65497:OMW65497 OWR65497:OWS65497 PGN65497:PGO65497 PQJ65497:PQK65497 QAF65497:QAG65497 QKB65497:QKC65497 QTX65497:QTY65497 RDT65497:RDU65497 RNP65497:RNQ65497 RXL65497:RXM65497 SHH65497:SHI65497 SRD65497:SRE65497 TAZ65497:TBA65497 TKV65497:TKW65497 TUR65497:TUS65497 UEN65497:UEO65497 UOJ65497:UOK65497 UYF65497:UYG65497 VIB65497:VIC65497 VRX65497:VRY65497 WBT65497:WBU65497 WLP65497:WLQ65497 WVL65497:WVM65497 RXL983001:RXM983001 IZ131033:JA131033 SV131033:SW131033 ACR131033:ACS131033 AMN131033:AMO131033 AWJ131033:AWK131033 BGF131033:BGG131033 BQB131033:BQC131033 BZX131033:BZY131033 CJT131033:CJU131033 CTP131033:CTQ131033 DDL131033:DDM131033 DNH131033:DNI131033 DXD131033:DXE131033 EGZ131033:EHA131033 EQV131033:EQW131033 FAR131033:FAS131033 FKN131033:FKO131033 FUJ131033:FUK131033 GEF131033:GEG131033 GOB131033:GOC131033 GXX131033:GXY131033 HHT131033:HHU131033 HRP131033:HRQ131033 IBL131033:IBM131033 ILH131033:ILI131033 IVD131033:IVE131033 JEZ131033:JFA131033 JOV131033:JOW131033 JYR131033:JYS131033 KIN131033:KIO131033 KSJ131033:KSK131033 LCF131033:LCG131033 LMB131033:LMC131033 LVX131033:LVY131033 MFT131033:MFU131033 MPP131033:MPQ131033 MZL131033:MZM131033 NJH131033:NJI131033 NTD131033:NTE131033 OCZ131033:ODA131033 OMV131033:OMW131033 OWR131033:OWS131033 PGN131033:PGO131033 PQJ131033:PQK131033 QAF131033:QAG131033 QKB131033:QKC131033 QTX131033:QTY131033 RDT131033:RDU131033 RNP131033:RNQ131033 RXL131033:RXM131033 SHH131033:SHI131033 SRD131033:SRE131033 TAZ131033:TBA131033 TKV131033:TKW131033 TUR131033:TUS131033 UEN131033:UEO131033 UOJ131033:UOK131033 UYF131033:UYG131033 VIB131033:VIC131033 VRX131033:VRY131033 WBT131033:WBU131033 WLP131033:WLQ131033 WVL131033:WVM131033 SHH983001:SHI983001 IZ196569:JA196569 SV196569:SW196569 ACR196569:ACS196569 AMN196569:AMO196569 AWJ196569:AWK196569 BGF196569:BGG196569 BQB196569:BQC196569 BZX196569:BZY196569 CJT196569:CJU196569 CTP196569:CTQ196569 DDL196569:DDM196569 DNH196569:DNI196569 DXD196569:DXE196569 EGZ196569:EHA196569 EQV196569:EQW196569 FAR196569:FAS196569 FKN196569:FKO196569 FUJ196569:FUK196569 GEF196569:GEG196569 GOB196569:GOC196569 GXX196569:GXY196569 HHT196569:HHU196569 HRP196569:HRQ196569 IBL196569:IBM196569 ILH196569:ILI196569 IVD196569:IVE196569 JEZ196569:JFA196569 JOV196569:JOW196569 JYR196569:JYS196569 KIN196569:KIO196569 KSJ196569:KSK196569 LCF196569:LCG196569 LMB196569:LMC196569 LVX196569:LVY196569 MFT196569:MFU196569 MPP196569:MPQ196569 MZL196569:MZM196569 NJH196569:NJI196569 NTD196569:NTE196569 OCZ196569:ODA196569 OMV196569:OMW196569 OWR196569:OWS196569 PGN196569:PGO196569 PQJ196569:PQK196569 QAF196569:QAG196569 QKB196569:QKC196569 QTX196569:QTY196569 RDT196569:RDU196569 RNP196569:RNQ196569 RXL196569:RXM196569 SHH196569:SHI196569 SRD196569:SRE196569 TAZ196569:TBA196569 TKV196569:TKW196569 TUR196569:TUS196569 UEN196569:UEO196569 UOJ196569:UOK196569 UYF196569:UYG196569 VIB196569:VIC196569 VRX196569:VRY196569 WBT196569:WBU196569 WLP196569:WLQ196569 WVL196569:WVM196569 SRD983001:SRE983001 IZ262105:JA262105 SV262105:SW262105 ACR262105:ACS262105 AMN262105:AMO262105 AWJ262105:AWK262105 BGF262105:BGG262105 BQB262105:BQC262105 BZX262105:BZY262105 CJT262105:CJU262105 CTP262105:CTQ262105 DDL262105:DDM262105 DNH262105:DNI262105 DXD262105:DXE262105 EGZ262105:EHA262105 EQV262105:EQW262105 FAR262105:FAS262105 FKN262105:FKO262105 FUJ262105:FUK262105 GEF262105:GEG262105 GOB262105:GOC262105 GXX262105:GXY262105 HHT262105:HHU262105 HRP262105:HRQ262105 IBL262105:IBM262105 ILH262105:ILI262105 IVD262105:IVE262105 JEZ262105:JFA262105 JOV262105:JOW262105 JYR262105:JYS262105 KIN262105:KIO262105 KSJ262105:KSK262105 LCF262105:LCG262105 LMB262105:LMC262105 LVX262105:LVY262105 MFT262105:MFU262105 MPP262105:MPQ262105 MZL262105:MZM262105 NJH262105:NJI262105 NTD262105:NTE262105 OCZ262105:ODA262105 OMV262105:OMW262105 OWR262105:OWS262105 PGN262105:PGO262105 PQJ262105:PQK262105 QAF262105:QAG262105 QKB262105:QKC262105 QTX262105:QTY262105 RDT262105:RDU262105 RNP262105:RNQ262105 RXL262105:RXM262105 SHH262105:SHI262105 SRD262105:SRE262105 TAZ262105:TBA262105 TKV262105:TKW262105 TUR262105:TUS262105 UEN262105:UEO262105 UOJ262105:UOK262105 UYF262105:UYG262105 VIB262105:VIC262105 VRX262105:VRY262105 WBT262105:WBU262105 WLP262105:WLQ262105 WVL262105:WVM262105 TAZ983001:TBA983001 IZ327641:JA327641 SV327641:SW327641 ACR327641:ACS327641 AMN327641:AMO327641 AWJ327641:AWK327641 BGF327641:BGG327641 BQB327641:BQC327641 BZX327641:BZY327641 CJT327641:CJU327641 CTP327641:CTQ327641 DDL327641:DDM327641 DNH327641:DNI327641 DXD327641:DXE327641 EGZ327641:EHA327641 EQV327641:EQW327641 FAR327641:FAS327641 FKN327641:FKO327641 FUJ327641:FUK327641 GEF327641:GEG327641 GOB327641:GOC327641 GXX327641:GXY327641 HHT327641:HHU327641 HRP327641:HRQ327641 IBL327641:IBM327641 ILH327641:ILI327641 IVD327641:IVE327641 JEZ327641:JFA327641 JOV327641:JOW327641 JYR327641:JYS327641 KIN327641:KIO327641 KSJ327641:KSK327641 LCF327641:LCG327641 LMB327641:LMC327641 LVX327641:LVY327641 MFT327641:MFU327641 MPP327641:MPQ327641 MZL327641:MZM327641 NJH327641:NJI327641 NTD327641:NTE327641 OCZ327641:ODA327641 OMV327641:OMW327641 OWR327641:OWS327641 PGN327641:PGO327641 PQJ327641:PQK327641 QAF327641:QAG327641 QKB327641:QKC327641 QTX327641:QTY327641 RDT327641:RDU327641 RNP327641:RNQ327641 RXL327641:RXM327641 SHH327641:SHI327641 SRD327641:SRE327641 TAZ327641:TBA327641 TKV327641:TKW327641 TUR327641:TUS327641 UEN327641:UEO327641 UOJ327641:UOK327641 UYF327641:UYG327641 VIB327641:VIC327641 VRX327641:VRY327641 WBT327641:WBU327641 WLP327641:WLQ327641 WVL327641:WVM327641 TKV983001:TKW983001 IZ393177:JA393177 SV393177:SW393177 ACR393177:ACS393177 AMN393177:AMO393177 AWJ393177:AWK393177 BGF393177:BGG393177 BQB393177:BQC393177 BZX393177:BZY393177 CJT393177:CJU393177 CTP393177:CTQ393177 DDL393177:DDM393177 DNH393177:DNI393177 DXD393177:DXE393177 EGZ393177:EHA393177 EQV393177:EQW393177 FAR393177:FAS393177 FKN393177:FKO393177 FUJ393177:FUK393177 GEF393177:GEG393177 GOB393177:GOC393177 GXX393177:GXY393177 HHT393177:HHU393177 HRP393177:HRQ393177 IBL393177:IBM393177 ILH393177:ILI393177 IVD393177:IVE393177 JEZ393177:JFA393177 JOV393177:JOW393177 JYR393177:JYS393177 KIN393177:KIO393177 KSJ393177:KSK393177 LCF393177:LCG393177 LMB393177:LMC393177 LVX393177:LVY393177 MFT393177:MFU393177 MPP393177:MPQ393177 MZL393177:MZM393177 NJH393177:NJI393177 NTD393177:NTE393177 OCZ393177:ODA393177 OMV393177:OMW393177 OWR393177:OWS393177 PGN393177:PGO393177 PQJ393177:PQK393177 QAF393177:QAG393177 QKB393177:QKC393177 QTX393177:QTY393177 RDT393177:RDU393177 RNP393177:RNQ393177 RXL393177:RXM393177 SHH393177:SHI393177 SRD393177:SRE393177 TAZ393177:TBA393177 TKV393177:TKW393177 TUR393177:TUS393177 UEN393177:UEO393177 UOJ393177:UOK393177 UYF393177:UYG393177 VIB393177:VIC393177 VRX393177:VRY393177 WBT393177:WBU393177 WLP393177:WLQ393177 WVL393177:WVM393177 TUR983001:TUS983001 IZ458713:JA458713 SV458713:SW458713 ACR458713:ACS458713 AMN458713:AMO458713 AWJ458713:AWK458713 BGF458713:BGG458713 BQB458713:BQC458713 BZX458713:BZY458713 CJT458713:CJU458713 CTP458713:CTQ458713 DDL458713:DDM458713 DNH458713:DNI458713 DXD458713:DXE458713 EGZ458713:EHA458713 EQV458713:EQW458713 FAR458713:FAS458713 FKN458713:FKO458713 FUJ458713:FUK458713 GEF458713:GEG458713 GOB458713:GOC458713 GXX458713:GXY458713 HHT458713:HHU458713 HRP458713:HRQ458713 IBL458713:IBM458713 ILH458713:ILI458713 IVD458713:IVE458713 JEZ458713:JFA458713 JOV458713:JOW458713 JYR458713:JYS458713 KIN458713:KIO458713 KSJ458713:KSK458713 LCF458713:LCG458713 LMB458713:LMC458713 LVX458713:LVY458713 MFT458713:MFU458713 MPP458713:MPQ458713 MZL458713:MZM458713 NJH458713:NJI458713 NTD458713:NTE458713 OCZ458713:ODA458713 OMV458713:OMW458713 OWR458713:OWS458713 PGN458713:PGO458713 PQJ458713:PQK458713 QAF458713:QAG458713 QKB458713:QKC458713 QTX458713:QTY458713 RDT458713:RDU458713 RNP458713:RNQ458713 RXL458713:RXM458713 SHH458713:SHI458713 SRD458713:SRE458713 TAZ458713:TBA458713 TKV458713:TKW458713 TUR458713:TUS458713 UEN458713:UEO458713 UOJ458713:UOK458713 UYF458713:UYG458713 VIB458713:VIC458713 VRX458713:VRY458713 WBT458713:WBU458713 WLP458713:WLQ458713 WVL458713:WVM458713 UEN983001:UEO983001 IZ524249:JA524249 SV524249:SW524249 ACR524249:ACS524249 AMN524249:AMO524249 AWJ524249:AWK524249 BGF524249:BGG524249 BQB524249:BQC524249 BZX524249:BZY524249 CJT524249:CJU524249 CTP524249:CTQ524249 DDL524249:DDM524249 DNH524249:DNI524249 DXD524249:DXE524249 EGZ524249:EHA524249 EQV524249:EQW524249 FAR524249:FAS524249 FKN524249:FKO524249 FUJ524249:FUK524249 GEF524249:GEG524249 GOB524249:GOC524249 GXX524249:GXY524249 HHT524249:HHU524249 HRP524249:HRQ524249 IBL524249:IBM524249 ILH524249:ILI524249 IVD524249:IVE524249 JEZ524249:JFA524249 JOV524249:JOW524249 JYR524249:JYS524249 KIN524249:KIO524249 KSJ524249:KSK524249 LCF524249:LCG524249 LMB524249:LMC524249 LVX524249:LVY524249 MFT524249:MFU524249 MPP524249:MPQ524249 MZL524249:MZM524249 NJH524249:NJI524249 NTD524249:NTE524249 OCZ524249:ODA524249 OMV524249:OMW524249 OWR524249:OWS524249 PGN524249:PGO524249 PQJ524249:PQK524249 QAF524249:QAG524249 QKB524249:QKC524249 QTX524249:QTY524249 RDT524249:RDU524249 RNP524249:RNQ524249 RXL524249:RXM524249 SHH524249:SHI524249 SRD524249:SRE524249 TAZ524249:TBA524249 TKV524249:TKW524249 TUR524249:TUS524249 UEN524249:UEO524249 UOJ524249:UOK524249 UYF524249:UYG524249 VIB524249:VIC524249 VRX524249:VRY524249 WBT524249:WBU524249 WLP524249:WLQ524249 WVL524249:WVM524249 UOJ983001:UOK983001 IZ589785:JA589785 SV589785:SW589785 ACR589785:ACS589785 AMN589785:AMO589785 AWJ589785:AWK589785 BGF589785:BGG589785 BQB589785:BQC589785 BZX589785:BZY589785 CJT589785:CJU589785 CTP589785:CTQ589785 DDL589785:DDM589785 DNH589785:DNI589785 DXD589785:DXE589785 EGZ589785:EHA589785 EQV589785:EQW589785 FAR589785:FAS589785 FKN589785:FKO589785 FUJ589785:FUK589785 GEF589785:GEG589785 GOB589785:GOC589785 GXX589785:GXY589785 HHT589785:HHU589785 HRP589785:HRQ589785 IBL589785:IBM589785 ILH589785:ILI589785 IVD589785:IVE589785 JEZ589785:JFA589785 JOV589785:JOW589785 JYR589785:JYS589785 KIN589785:KIO589785 KSJ589785:KSK589785 LCF589785:LCG589785 LMB589785:LMC589785 LVX589785:LVY589785 MFT589785:MFU589785 MPP589785:MPQ589785 MZL589785:MZM589785 NJH589785:NJI589785 NTD589785:NTE589785 OCZ589785:ODA589785 OMV589785:OMW589785 OWR589785:OWS589785 PGN589785:PGO589785 PQJ589785:PQK589785 QAF589785:QAG589785 QKB589785:QKC589785 QTX589785:QTY589785 RDT589785:RDU589785 RNP589785:RNQ589785 RXL589785:RXM589785 SHH589785:SHI589785 SRD589785:SRE589785 TAZ589785:TBA589785 TKV589785:TKW589785 TUR589785:TUS589785 UEN589785:UEO589785 UOJ589785:UOK589785 UYF589785:UYG589785 VIB589785:VIC589785 VRX589785:VRY589785 WBT589785:WBU589785 WLP589785:WLQ589785 WVL589785:WVM589785 UYF983001:UYG983001 IZ655321:JA655321 SV655321:SW655321 ACR655321:ACS655321 AMN655321:AMO655321 AWJ655321:AWK655321 BGF655321:BGG655321 BQB655321:BQC655321 BZX655321:BZY655321 CJT655321:CJU655321 CTP655321:CTQ655321 DDL655321:DDM655321 DNH655321:DNI655321 DXD655321:DXE655321 EGZ655321:EHA655321 EQV655321:EQW655321 FAR655321:FAS655321 FKN655321:FKO655321 FUJ655321:FUK655321 GEF655321:GEG655321 GOB655321:GOC655321 GXX655321:GXY655321 HHT655321:HHU655321 HRP655321:HRQ655321 IBL655321:IBM655321 ILH655321:ILI655321 IVD655321:IVE655321 JEZ655321:JFA655321 JOV655321:JOW655321 JYR655321:JYS655321 KIN655321:KIO655321 KSJ655321:KSK655321 LCF655321:LCG655321 LMB655321:LMC655321 LVX655321:LVY655321 MFT655321:MFU655321 MPP655321:MPQ655321 MZL655321:MZM655321 NJH655321:NJI655321 NTD655321:NTE655321 OCZ655321:ODA655321 OMV655321:OMW655321 OWR655321:OWS655321 PGN655321:PGO655321 PQJ655321:PQK655321 QAF655321:QAG655321 QKB655321:QKC655321 QTX655321:QTY655321 RDT655321:RDU655321 RNP655321:RNQ655321 RXL655321:RXM655321 SHH655321:SHI655321 SRD655321:SRE655321 TAZ655321:TBA655321 TKV655321:TKW655321 TUR655321:TUS655321 UEN655321:UEO655321 UOJ655321:UOK655321 UYF655321:UYG655321 VIB655321:VIC655321 VRX655321:VRY655321 WBT655321:WBU655321 WLP655321:WLQ655321 WVL655321:WVM655321 VIB983001:VIC983001 IZ720857:JA720857 SV720857:SW720857 ACR720857:ACS720857 AMN720857:AMO720857 AWJ720857:AWK720857 BGF720857:BGG720857 BQB720857:BQC720857 BZX720857:BZY720857 CJT720857:CJU720857 CTP720857:CTQ720857 DDL720857:DDM720857 DNH720857:DNI720857 DXD720857:DXE720857 EGZ720857:EHA720857 EQV720857:EQW720857 FAR720857:FAS720857 FKN720857:FKO720857 FUJ720857:FUK720857 GEF720857:GEG720857 GOB720857:GOC720857 GXX720857:GXY720857 HHT720857:HHU720857 HRP720857:HRQ720857 IBL720857:IBM720857 ILH720857:ILI720857 IVD720857:IVE720857 JEZ720857:JFA720857 JOV720857:JOW720857 JYR720857:JYS720857 KIN720857:KIO720857 KSJ720857:KSK720857 LCF720857:LCG720857 LMB720857:LMC720857 LVX720857:LVY720857 MFT720857:MFU720857 MPP720857:MPQ720857 MZL720857:MZM720857 NJH720857:NJI720857 NTD720857:NTE720857 OCZ720857:ODA720857 OMV720857:OMW720857 OWR720857:OWS720857 PGN720857:PGO720857 PQJ720857:PQK720857 QAF720857:QAG720857 QKB720857:QKC720857 QTX720857:QTY720857 RDT720857:RDU720857 RNP720857:RNQ720857 RXL720857:RXM720857 SHH720857:SHI720857 SRD720857:SRE720857 TAZ720857:TBA720857 TKV720857:TKW720857 TUR720857:TUS720857 UEN720857:UEO720857 UOJ720857:UOK720857 UYF720857:UYG720857 VIB720857:VIC720857 VRX720857:VRY720857 WBT720857:WBU720857 WLP720857:WLQ720857 WVL720857:WVM720857 VRX983001:VRY983001 IZ786393:JA786393 SV786393:SW786393 ACR786393:ACS786393 AMN786393:AMO786393 AWJ786393:AWK786393 BGF786393:BGG786393 BQB786393:BQC786393 BZX786393:BZY786393 CJT786393:CJU786393 CTP786393:CTQ786393 DDL786393:DDM786393 DNH786393:DNI786393 DXD786393:DXE786393 EGZ786393:EHA786393 EQV786393:EQW786393 FAR786393:FAS786393 FKN786393:FKO786393 FUJ786393:FUK786393 GEF786393:GEG786393 GOB786393:GOC786393 GXX786393:GXY786393 HHT786393:HHU786393 HRP786393:HRQ786393 IBL786393:IBM786393 ILH786393:ILI786393 IVD786393:IVE786393 JEZ786393:JFA786393 JOV786393:JOW786393 JYR786393:JYS786393 KIN786393:KIO786393 KSJ786393:KSK786393 LCF786393:LCG786393 LMB786393:LMC786393 LVX786393:LVY786393 MFT786393:MFU786393 MPP786393:MPQ786393 MZL786393:MZM786393 NJH786393:NJI786393 NTD786393:NTE786393 OCZ786393:ODA786393 OMV786393:OMW786393 OWR786393:OWS786393 PGN786393:PGO786393 PQJ786393:PQK786393 QAF786393:QAG786393 QKB786393:QKC786393 QTX786393:QTY786393 RDT786393:RDU786393 RNP786393:RNQ786393 RXL786393:RXM786393 SHH786393:SHI786393 SRD786393:SRE786393 TAZ786393:TBA786393 TKV786393:TKW786393 TUR786393:TUS786393 UEN786393:UEO786393 UOJ786393:UOK786393 UYF786393:UYG786393 VIB786393:VIC786393 VRX786393:VRY786393 WBT786393:WBU786393 WLP786393:WLQ786393 WVL786393:WVM786393 WBT983001:WBU983001 IZ851929:JA851929 SV851929:SW851929 ACR851929:ACS851929 AMN851929:AMO851929 AWJ851929:AWK851929 BGF851929:BGG851929 BQB851929:BQC851929 BZX851929:BZY851929 CJT851929:CJU851929 CTP851929:CTQ851929 DDL851929:DDM851929 DNH851929:DNI851929 DXD851929:DXE851929 EGZ851929:EHA851929 EQV851929:EQW851929 FAR851929:FAS851929 FKN851929:FKO851929 FUJ851929:FUK851929 GEF851929:GEG851929 GOB851929:GOC851929 GXX851929:GXY851929 HHT851929:HHU851929 HRP851929:HRQ851929 IBL851929:IBM851929 ILH851929:ILI851929 IVD851929:IVE851929 JEZ851929:JFA851929 JOV851929:JOW851929 JYR851929:JYS851929 KIN851929:KIO851929 KSJ851929:KSK851929 LCF851929:LCG851929 LMB851929:LMC851929 LVX851929:LVY851929 MFT851929:MFU851929 MPP851929:MPQ851929 MZL851929:MZM851929 NJH851929:NJI851929 NTD851929:NTE851929 OCZ851929:ODA851929 OMV851929:OMW851929 OWR851929:OWS851929 PGN851929:PGO851929 PQJ851929:PQK851929 QAF851929:QAG851929 QKB851929:QKC851929 QTX851929:QTY851929 RDT851929:RDU851929 RNP851929:RNQ851929 RXL851929:RXM851929 SHH851929:SHI851929 SRD851929:SRE851929 TAZ851929:TBA851929 TKV851929:TKW851929 TUR851929:TUS851929 UEN851929:UEO851929 UOJ851929:UOK851929 UYF851929:UYG851929 VIB851929:VIC851929 VRX851929:VRY851929 WBT851929:WBU851929 WLP851929:WLQ851929 WVL851929:WVM851929 WLP983001:WLQ983001 IZ917465:JA917465 SV917465:SW917465 ACR917465:ACS917465 AMN917465:AMO917465 AWJ917465:AWK917465 BGF917465:BGG917465 BQB917465:BQC917465 BZX917465:BZY917465 CJT917465:CJU917465 CTP917465:CTQ917465 DDL917465:DDM917465 DNH917465:DNI917465 DXD917465:DXE917465 EGZ917465:EHA917465 EQV917465:EQW917465 FAR917465:FAS917465 FKN917465:FKO917465 FUJ917465:FUK917465 GEF917465:GEG917465 GOB917465:GOC917465 GXX917465:GXY917465 HHT917465:HHU917465 HRP917465:HRQ917465 IBL917465:IBM917465 ILH917465:ILI917465 IVD917465:IVE917465 JEZ917465:JFA917465 JOV917465:JOW917465 JYR917465:JYS917465 KIN917465:KIO917465 KSJ917465:KSK917465 LCF917465:LCG917465 LMB917465:LMC917465 LVX917465:LVY917465 MFT917465:MFU917465 MPP917465:MPQ917465 MZL917465:MZM917465 NJH917465:NJI917465 NTD917465:NTE917465 OCZ917465:ODA917465 OMV917465:OMW917465 OWR917465:OWS917465 PGN917465:PGO917465 PQJ917465:PQK917465 QAF917465:QAG917465 QKB917465:QKC917465 QTX917465:QTY917465 RDT917465:RDU917465 RNP917465:RNQ917465 RXL917465:RXM917465 SHH917465:SHI917465 SRD917465:SRE917465 TAZ917465:TBA917465 TKV917465:TKW917465 TUR917465:TUS917465 UEN917465:UEO917465 UOJ917465:UOK917465 UYF917465:UYG917465 VIB917465:VIC917465 VRX917465:VRY917465 WBT917465:WBU917465 WLP917465:WLQ917465 WVL917465:WVM917465 WVL983001:WVM983001 IZ983001:JA983001 SV983001:SW983001 ACR983001:ACS983001 AMN983001:AMO983001 AWJ983001:AWK983001 BGF983001:BGG983001 BQB983001:BQC983001 BZX983001:BZY983001 CJT983001:CJU983001 CTP983001:CTQ983001 DDL983001:DDM983001 DNH983001:DNI983001 DXD983001:DXE983001 EGZ983001:EHA983001 EQV983001:EQW983001 FAR983001:FAS983001 FKN983001:FKO983001 FUJ983001:FUK983001 GEF983001:GEG983001 GOB983001:GOC983001 GXX983001:GXY983001 HHT983001:HHU983001 HRP983001:HRQ983001 IBL983001:IBM983001 ILH983001:ILI983001 IVD983001:IVE983001 JEZ983001:JFA983001 JOV983001:JOW983001 JYR983001:JYS983001 KIN983001:KIO983001 KSJ983001:KSK983001 LCF983001:LCG983001 LMB983001:LMC983001 LVX983001:LVY983001 MFT983001:MFU983001 MPP983001:MPQ983001 MZL983001:MZM983001 NJH983001:NJI983001 NTD983001:NTE983001 OCZ983001:ODA983001 OMV983001:OMW983001 OWR983001:OWS983001 PGN983001:PGO983001 PQJ983001:PQK983001 QAF983001:QAG983001 QKB983001:QKC983001 QTX983001:QTY983001 RDT983001:RDU983001" xr:uid="{00000000-0002-0000-0100-000001000000}">
      <formula1>9999999999</formula1>
    </dataValidation>
    <dataValidation type="whole" operator="notEqual" allowBlank="1" showInputMessage="1" showErrorMessage="1" errorTitle="Incorrect entry" error="You can enter only positive or negative whole numbers." sqref="RNP982994:RNQ982994 IZ65490:JA65490 SV65490:SW65490 ACR65490:ACS65490 AMN65490:AMO65490 AWJ65490:AWK65490 BGF65490:BGG65490 BQB65490:BQC65490 BZX65490:BZY65490 CJT65490:CJU65490 CTP65490:CTQ65490 DDL65490:DDM65490 DNH65490:DNI65490 DXD65490:DXE65490 EGZ65490:EHA65490 EQV65490:EQW65490 FAR65490:FAS65490 FKN65490:FKO65490 FUJ65490:FUK65490 GEF65490:GEG65490 GOB65490:GOC65490 GXX65490:GXY65490 HHT65490:HHU65490 HRP65490:HRQ65490 IBL65490:IBM65490 ILH65490:ILI65490 IVD65490:IVE65490 JEZ65490:JFA65490 JOV65490:JOW65490 JYR65490:JYS65490 KIN65490:KIO65490 KSJ65490:KSK65490 LCF65490:LCG65490 LMB65490:LMC65490 LVX65490:LVY65490 MFT65490:MFU65490 MPP65490:MPQ65490 MZL65490:MZM65490 NJH65490:NJI65490 NTD65490:NTE65490 OCZ65490:ODA65490 OMV65490:OMW65490 OWR65490:OWS65490 PGN65490:PGO65490 PQJ65490:PQK65490 QAF65490:QAG65490 QKB65490:QKC65490 QTX65490:QTY65490 RDT65490:RDU65490 RNP65490:RNQ65490 RXL65490:RXM65490 SHH65490:SHI65490 SRD65490:SRE65490 TAZ65490:TBA65490 TKV65490:TKW65490 TUR65490:TUS65490 UEN65490:UEO65490 UOJ65490:UOK65490 UYF65490:UYG65490 VIB65490:VIC65490 VRX65490:VRY65490 WBT65490:WBU65490 WLP65490:WLQ65490 WVL65490:WVM65490 RXL982994:RXM982994 IZ131026:JA131026 SV131026:SW131026 ACR131026:ACS131026 AMN131026:AMO131026 AWJ131026:AWK131026 BGF131026:BGG131026 BQB131026:BQC131026 BZX131026:BZY131026 CJT131026:CJU131026 CTP131026:CTQ131026 DDL131026:DDM131026 DNH131026:DNI131026 DXD131026:DXE131026 EGZ131026:EHA131026 EQV131026:EQW131026 FAR131026:FAS131026 FKN131026:FKO131026 FUJ131026:FUK131026 GEF131026:GEG131026 GOB131026:GOC131026 GXX131026:GXY131026 HHT131026:HHU131026 HRP131026:HRQ131026 IBL131026:IBM131026 ILH131026:ILI131026 IVD131026:IVE131026 JEZ131026:JFA131026 JOV131026:JOW131026 JYR131026:JYS131026 KIN131026:KIO131026 KSJ131026:KSK131026 LCF131026:LCG131026 LMB131026:LMC131026 LVX131026:LVY131026 MFT131026:MFU131026 MPP131026:MPQ131026 MZL131026:MZM131026 NJH131026:NJI131026 NTD131026:NTE131026 OCZ131026:ODA131026 OMV131026:OMW131026 OWR131026:OWS131026 PGN131026:PGO131026 PQJ131026:PQK131026 QAF131026:QAG131026 QKB131026:QKC131026 QTX131026:QTY131026 RDT131026:RDU131026 RNP131026:RNQ131026 RXL131026:RXM131026 SHH131026:SHI131026 SRD131026:SRE131026 TAZ131026:TBA131026 TKV131026:TKW131026 TUR131026:TUS131026 UEN131026:UEO131026 UOJ131026:UOK131026 UYF131026:UYG131026 VIB131026:VIC131026 VRX131026:VRY131026 WBT131026:WBU131026 WLP131026:WLQ131026 WVL131026:WVM131026 SHH982994:SHI982994 IZ196562:JA196562 SV196562:SW196562 ACR196562:ACS196562 AMN196562:AMO196562 AWJ196562:AWK196562 BGF196562:BGG196562 BQB196562:BQC196562 BZX196562:BZY196562 CJT196562:CJU196562 CTP196562:CTQ196562 DDL196562:DDM196562 DNH196562:DNI196562 DXD196562:DXE196562 EGZ196562:EHA196562 EQV196562:EQW196562 FAR196562:FAS196562 FKN196562:FKO196562 FUJ196562:FUK196562 GEF196562:GEG196562 GOB196562:GOC196562 GXX196562:GXY196562 HHT196562:HHU196562 HRP196562:HRQ196562 IBL196562:IBM196562 ILH196562:ILI196562 IVD196562:IVE196562 JEZ196562:JFA196562 JOV196562:JOW196562 JYR196562:JYS196562 KIN196562:KIO196562 KSJ196562:KSK196562 LCF196562:LCG196562 LMB196562:LMC196562 LVX196562:LVY196562 MFT196562:MFU196562 MPP196562:MPQ196562 MZL196562:MZM196562 NJH196562:NJI196562 NTD196562:NTE196562 OCZ196562:ODA196562 OMV196562:OMW196562 OWR196562:OWS196562 PGN196562:PGO196562 PQJ196562:PQK196562 QAF196562:QAG196562 QKB196562:QKC196562 QTX196562:QTY196562 RDT196562:RDU196562 RNP196562:RNQ196562 RXL196562:RXM196562 SHH196562:SHI196562 SRD196562:SRE196562 TAZ196562:TBA196562 TKV196562:TKW196562 TUR196562:TUS196562 UEN196562:UEO196562 UOJ196562:UOK196562 UYF196562:UYG196562 VIB196562:VIC196562 VRX196562:VRY196562 WBT196562:WBU196562 WLP196562:WLQ196562 WVL196562:WVM196562 SRD982994:SRE982994 IZ262098:JA262098 SV262098:SW262098 ACR262098:ACS262098 AMN262098:AMO262098 AWJ262098:AWK262098 BGF262098:BGG262098 BQB262098:BQC262098 BZX262098:BZY262098 CJT262098:CJU262098 CTP262098:CTQ262098 DDL262098:DDM262098 DNH262098:DNI262098 DXD262098:DXE262098 EGZ262098:EHA262098 EQV262098:EQW262098 FAR262098:FAS262098 FKN262098:FKO262098 FUJ262098:FUK262098 GEF262098:GEG262098 GOB262098:GOC262098 GXX262098:GXY262098 HHT262098:HHU262098 HRP262098:HRQ262098 IBL262098:IBM262098 ILH262098:ILI262098 IVD262098:IVE262098 JEZ262098:JFA262098 JOV262098:JOW262098 JYR262098:JYS262098 KIN262098:KIO262098 KSJ262098:KSK262098 LCF262098:LCG262098 LMB262098:LMC262098 LVX262098:LVY262098 MFT262098:MFU262098 MPP262098:MPQ262098 MZL262098:MZM262098 NJH262098:NJI262098 NTD262098:NTE262098 OCZ262098:ODA262098 OMV262098:OMW262098 OWR262098:OWS262098 PGN262098:PGO262098 PQJ262098:PQK262098 QAF262098:QAG262098 QKB262098:QKC262098 QTX262098:QTY262098 RDT262098:RDU262098 RNP262098:RNQ262098 RXL262098:RXM262098 SHH262098:SHI262098 SRD262098:SRE262098 TAZ262098:TBA262098 TKV262098:TKW262098 TUR262098:TUS262098 UEN262098:UEO262098 UOJ262098:UOK262098 UYF262098:UYG262098 VIB262098:VIC262098 VRX262098:VRY262098 WBT262098:WBU262098 WLP262098:WLQ262098 WVL262098:WVM262098 TAZ982994:TBA982994 IZ327634:JA327634 SV327634:SW327634 ACR327634:ACS327634 AMN327634:AMO327634 AWJ327634:AWK327634 BGF327634:BGG327634 BQB327634:BQC327634 BZX327634:BZY327634 CJT327634:CJU327634 CTP327634:CTQ327634 DDL327634:DDM327634 DNH327634:DNI327634 DXD327634:DXE327634 EGZ327634:EHA327634 EQV327634:EQW327634 FAR327634:FAS327634 FKN327634:FKO327634 FUJ327634:FUK327634 GEF327634:GEG327634 GOB327634:GOC327634 GXX327634:GXY327634 HHT327634:HHU327634 HRP327634:HRQ327634 IBL327634:IBM327634 ILH327634:ILI327634 IVD327634:IVE327634 JEZ327634:JFA327634 JOV327634:JOW327634 JYR327634:JYS327634 KIN327634:KIO327634 KSJ327634:KSK327634 LCF327634:LCG327634 LMB327634:LMC327634 LVX327634:LVY327634 MFT327634:MFU327634 MPP327634:MPQ327634 MZL327634:MZM327634 NJH327634:NJI327634 NTD327634:NTE327634 OCZ327634:ODA327634 OMV327634:OMW327634 OWR327634:OWS327634 PGN327634:PGO327634 PQJ327634:PQK327634 QAF327634:QAG327634 QKB327634:QKC327634 QTX327634:QTY327634 RDT327634:RDU327634 RNP327634:RNQ327634 RXL327634:RXM327634 SHH327634:SHI327634 SRD327634:SRE327634 TAZ327634:TBA327634 TKV327634:TKW327634 TUR327634:TUS327634 UEN327634:UEO327634 UOJ327634:UOK327634 UYF327634:UYG327634 VIB327634:VIC327634 VRX327634:VRY327634 WBT327634:WBU327634 WLP327634:WLQ327634 WVL327634:WVM327634 TKV982994:TKW982994 IZ393170:JA393170 SV393170:SW393170 ACR393170:ACS393170 AMN393170:AMO393170 AWJ393170:AWK393170 BGF393170:BGG393170 BQB393170:BQC393170 BZX393170:BZY393170 CJT393170:CJU393170 CTP393170:CTQ393170 DDL393170:DDM393170 DNH393170:DNI393170 DXD393170:DXE393170 EGZ393170:EHA393170 EQV393170:EQW393170 FAR393170:FAS393170 FKN393170:FKO393170 FUJ393170:FUK393170 GEF393170:GEG393170 GOB393170:GOC393170 GXX393170:GXY393170 HHT393170:HHU393170 HRP393170:HRQ393170 IBL393170:IBM393170 ILH393170:ILI393170 IVD393170:IVE393170 JEZ393170:JFA393170 JOV393170:JOW393170 JYR393170:JYS393170 KIN393170:KIO393170 KSJ393170:KSK393170 LCF393170:LCG393170 LMB393170:LMC393170 LVX393170:LVY393170 MFT393170:MFU393170 MPP393170:MPQ393170 MZL393170:MZM393170 NJH393170:NJI393170 NTD393170:NTE393170 OCZ393170:ODA393170 OMV393170:OMW393170 OWR393170:OWS393170 PGN393170:PGO393170 PQJ393170:PQK393170 QAF393170:QAG393170 QKB393170:QKC393170 QTX393170:QTY393170 RDT393170:RDU393170 RNP393170:RNQ393170 RXL393170:RXM393170 SHH393170:SHI393170 SRD393170:SRE393170 TAZ393170:TBA393170 TKV393170:TKW393170 TUR393170:TUS393170 UEN393170:UEO393170 UOJ393170:UOK393170 UYF393170:UYG393170 VIB393170:VIC393170 VRX393170:VRY393170 WBT393170:WBU393170 WLP393170:WLQ393170 WVL393170:WVM393170 TUR982994:TUS982994 IZ458706:JA458706 SV458706:SW458706 ACR458706:ACS458706 AMN458706:AMO458706 AWJ458706:AWK458706 BGF458706:BGG458706 BQB458706:BQC458706 BZX458706:BZY458706 CJT458706:CJU458706 CTP458706:CTQ458706 DDL458706:DDM458706 DNH458706:DNI458706 DXD458706:DXE458706 EGZ458706:EHA458706 EQV458706:EQW458706 FAR458706:FAS458706 FKN458706:FKO458706 FUJ458706:FUK458706 GEF458706:GEG458706 GOB458706:GOC458706 GXX458706:GXY458706 HHT458706:HHU458706 HRP458706:HRQ458706 IBL458706:IBM458706 ILH458706:ILI458706 IVD458706:IVE458706 JEZ458706:JFA458706 JOV458706:JOW458706 JYR458706:JYS458706 KIN458706:KIO458706 KSJ458706:KSK458706 LCF458706:LCG458706 LMB458706:LMC458706 LVX458706:LVY458706 MFT458706:MFU458706 MPP458706:MPQ458706 MZL458706:MZM458706 NJH458706:NJI458706 NTD458706:NTE458706 OCZ458706:ODA458706 OMV458706:OMW458706 OWR458706:OWS458706 PGN458706:PGO458706 PQJ458706:PQK458706 QAF458706:QAG458706 QKB458706:QKC458706 QTX458706:QTY458706 RDT458706:RDU458706 RNP458706:RNQ458706 RXL458706:RXM458706 SHH458706:SHI458706 SRD458706:SRE458706 TAZ458706:TBA458706 TKV458706:TKW458706 TUR458706:TUS458706 UEN458706:UEO458706 UOJ458706:UOK458706 UYF458706:UYG458706 VIB458706:VIC458706 VRX458706:VRY458706 WBT458706:WBU458706 WLP458706:WLQ458706 WVL458706:WVM458706 UEN982994:UEO982994 IZ524242:JA524242 SV524242:SW524242 ACR524242:ACS524242 AMN524242:AMO524242 AWJ524242:AWK524242 BGF524242:BGG524242 BQB524242:BQC524242 BZX524242:BZY524242 CJT524242:CJU524242 CTP524242:CTQ524242 DDL524242:DDM524242 DNH524242:DNI524242 DXD524242:DXE524242 EGZ524242:EHA524242 EQV524242:EQW524242 FAR524242:FAS524242 FKN524242:FKO524242 FUJ524242:FUK524242 GEF524242:GEG524242 GOB524242:GOC524242 GXX524242:GXY524242 HHT524242:HHU524242 HRP524242:HRQ524242 IBL524242:IBM524242 ILH524242:ILI524242 IVD524242:IVE524242 JEZ524242:JFA524242 JOV524242:JOW524242 JYR524242:JYS524242 KIN524242:KIO524242 KSJ524242:KSK524242 LCF524242:LCG524242 LMB524242:LMC524242 LVX524242:LVY524242 MFT524242:MFU524242 MPP524242:MPQ524242 MZL524242:MZM524242 NJH524242:NJI524242 NTD524242:NTE524242 OCZ524242:ODA524242 OMV524242:OMW524242 OWR524242:OWS524242 PGN524242:PGO524242 PQJ524242:PQK524242 QAF524242:QAG524242 QKB524242:QKC524242 QTX524242:QTY524242 RDT524242:RDU524242 RNP524242:RNQ524242 RXL524242:RXM524242 SHH524242:SHI524242 SRD524242:SRE524242 TAZ524242:TBA524242 TKV524242:TKW524242 TUR524242:TUS524242 UEN524242:UEO524242 UOJ524242:UOK524242 UYF524242:UYG524242 VIB524242:VIC524242 VRX524242:VRY524242 WBT524242:WBU524242 WLP524242:WLQ524242 WVL524242:WVM524242 UOJ982994:UOK982994 IZ589778:JA589778 SV589778:SW589778 ACR589778:ACS589778 AMN589778:AMO589778 AWJ589778:AWK589778 BGF589778:BGG589778 BQB589778:BQC589778 BZX589778:BZY589778 CJT589778:CJU589778 CTP589778:CTQ589778 DDL589778:DDM589778 DNH589778:DNI589778 DXD589778:DXE589778 EGZ589778:EHA589778 EQV589778:EQW589778 FAR589778:FAS589778 FKN589778:FKO589778 FUJ589778:FUK589778 GEF589778:GEG589778 GOB589778:GOC589778 GXX589778:GXY589778 HHT589778:HHU589778 HRP589778:HRQ589778 IBL589778:IBM589778 ILH589778:ILI589778 IVD589778:IVE589778 JEZ589778:JFA589778 JOV589778:JOW589778 JYR589778:JYS589778 KIN589778:KIO589778 KSJ589778:KSK589778 LCF589778:LCG589778 LMB589778:LMC589778 LVX589778:LVY589778 MFT589778:MFU589778 MPP589778:MPQ589778 MZL589778:MZM589778 NJH589778:NJI589778 NTD589778:NTE589778 OCZ589778:ODA589778 OMV589778:OMW589778 OWR589778:OWS589778 PGN589778:PGO589778 PQJ589778:PQK589778 QAF589778:QAG589778 QKB589778:QKC589778 QTX589778:QTY589778 RDT589778:RDU589778 RNP589778:RNQ589778 RXL589778:RXM589778 SHH589778:SHI589778 SRD589778:SRE589778 TAZ589778:TBA589778 TKV589778:TKW589778 TUR589778:TUS589778 UEN589778:UEO589778 UOJ589778:UOK589778 UYF589778:UYG589778 VIB589778:VIC589778 VRX589778:VRY589778 WBT589778:WBU589778 WLP589778:WLQ589778 WVL589778:WVM589778 UYF982994:UYG982994 IZ655314:JA655314 SV655314:SW655314 ACR655314:ACS655314 AMN655314:AMO655314 AWJ655314:AWK655314 BGF655314:BGG655314 BQB655314:BQC655314 BZX655314:BZY655314 CJT655314:CJU655314 CTP655314:CTQ655314 DDL655314:DDM655314 DNH655314:DNI655314 DXD655314:DXE655314 EGZ655314:EHA655314 EQV655314:EQW655314 FAR655314:FAS655314 FKN655314:FKO655314 FUJ655314:FUK655314 GEF655314:GEG655314 GOB655314:GOC655314 GXX655314:GXY655314 HHT655314:HHU655314 HRP655314:HRQ655314 IBL655314:IBM655314 ILH655314:ILI655314 IVD655314:IVE655314 JEZ655314:JFA655314 JOV655314:JOW655314 JYR655314:JYS655314 KIN655314:KIO655314 KSJ655314:KSK655314 LCF655314:LCG655314 LMB655314:LMC655314 LVX655314:LVY655314 MFT655314:MFU655314 MPP655314:MPQ655314 MZL655314:MZM655314 NJH655314:NJI655314 NTD655314:NTE655314 OCZ655314:ODA655314 OMV655314:OMW655314 OWR655314:OWS655314 PGN655314:PGO655314 PQJ655314:PQK655314 QAF655314:QAG655314 QKB655314:QKC655314 QTX655314:QTY655314 RDT655314:RDU655314 RNP655314:RNQ655314 RXL655314:RXM655314 SHH655314:SHI655314 SRD655314:SRE655314 TAZ655314:TBA655314 TKV655314:TKW655314 TUR655314:TUS655314 UEN655314:UEO655314 UOJ655314:UOK655314 UYF655314:UYG655314 VIB655314:VIC655314 VRX655314:VRY655314 WBT655314:WBU655314 WLP655314:WLQ655314 WVL655314:WVM655314 VIB982994:VIC982994 IZ720850:JA720850 SV720850:SW720850 ACR720850:ACS720850 AMN720850:AMO720850 AWJ720850:AWK720850 BGF720850:BGG720850 BQB720850:BQC720850 BZX720850:BZY720850 CJT720850:CJU720850 CTP720850:CTQ720850 DDL720850:DDM720850 DNH720850:DNI720850 DXD720850:DXE720850 EGZ720850:EHA720850 EQV720850:EQW720850 FAR720850:FAS720850 FKN720850:FKO720850 FUJ720850:FUK720850 GEF720850:GEG720850 GOB720850:GOC720850 GXX720850:GXY720850 HHT720850:HHU720850 HRP720850:HRQ720850 IBL720850:IBM720850 ILH720850:ILI720850 IVD720850:IVE720850 JEZ720850:JFA720850 JOV720850:JOW720850 JYR720850:JYS720850 KIN720850:KIO720850 KSJ720850:KSK720850 LCF720850:LCG720850 LMB720850:LMC720850 LVX720850:LVY720850 MFT720850:MFU720850 MPP720850:MPQ720850 MZL720850:MZM720850 NJH720850:NJI720850 NTD720850:NTE720850 OCZ720850:ODA720850 OMV720850:OMW720850 OWR720850:OWS720850 PGN720850:PGO720850 PQJ720850:PQK720850 QAF720850:QAG720850 QKB720850:QKC720850 QTX720850:QTY720850 RDT720850:RDU720850 RNP720850:RNQ720850 RXL720850:RXM720850 SHH720850:SHI720850 SRD720850:SRE720850 TAZ720850:TBA720850 TKV720850:TKW720850 TUR720850:TUS720850 UEN720850:UEO720850 UOJ720850:UOK720850 UYF720850:UYG720850 VIB720850:VIC720850 VRX720850:VRY720850 WBT720850:WBU720850 WLP720850:WLQ720850 WVL720850:WVM720850 VRX982994:VRY982994 IZ786386:JA786386 SV786386:SW786386 ACR786386:ACS786386 AMN786386:AMO786386 AWJ786386:AWK786386 BGF786386:BGG786386 BQB786386:BQC786386 BZX786386:BZY786386 CJT786386:CJU786386 CTP786386:CTQ786386 DDL786386:DDM786386 DNH786386:DNI786386 DXD786386:DXE786386 EGZ786386:EHA786386 EQV786386:EQW786386 FAR786386:FAS786386 FKN786386:FKO786386 FUJ786386:FUK786386 GEF786386:GEG786386 GOB786386:GOC786386 GXX786386:GXY786386 HHT786386:HHU786386 HRP786386:HRQ786386 IBL786386:IBM786386 ILH786386:ILI786386 IVD786386:IVE786386 JEZ786386:JFA786386 JOV786386:JOW786386 JYR786386:JYS786386 KIN786386:KIO786386 KSJ786386:KSK786386 LCF786386:LCG786386 LMB786386:LMC786386 LVX786386:LVY786386 MFT786386:MFU786386 MPP786386:MPQ786386 MZL786386:MZM786386 NJH786386:NJI786386 NTD786386:NTE786386 OCZ786386:ODA786386 OMV786386:OMW786386 OWR786386:OWS786386 PGN786386:PGO786386 PQJ786386:PQK786386 QAF786386:QAG786386 QKB786386:QKC786386 QTX786386:QTY786386 RDT786386:RDU786386 RNP786386:RNQ786386 RXL786386:RXM786386 SHH786386:SHI786386 SRD786386:SRE786386 TAZ786386:TBA786386 TKV786386:TKW786386 TUR786386:TUS786386 UEN786386:UEO786386 UOJ786386:UOK786386 UYF786386:UYG786386 VIB786386:VIC786386 VRX786386:VRY786386 WBT786386:WBU786386 WLP786386:WLQ786386 WVL786386:WVM786386 WBT982994:WBU982994 IZ851922:JA851922 SV851922:SW851922 ACR851922:ACS851922 AMN851922:AMO851922 AWJ851922:AWK851922 BGF851922:BGG851922 BQB851922:BQC851922 BZX851922:BZY851922 CJT851922:CJU851922 CTP851922:CTQ851922 DDL851922:DDM851922 DNH851922:DNI851922 DXD851922:DXE851922 EGZ851922:EHA851922 EQV851922:EQW851922 FAR851922:FAS851922 FKN851922:FKO851922 FUJ851922:FUK851922 GEF851922:GEG851922 GOB851922:GOC851922 GXX851922:GXY851922 HHT851922:HHU851922 HRP851922:HRQ851922 IBL851922:IBM851922 ILH851922:ILI851922 IVD851922:IVE851922 JEZ851922:JFA851922 JOV851922:JOW851922 JYR851922:JYS851922 KIN851922:KIO851922 KSJ851922:KSK851922 LCF851922:LCG851922 LMB851922:LMC851922 LVX851922:LVY851922 MFT851922:MFU851922 MPP851922:MPQ851922 MZL851922:MZM851922 NJH851922:NJI851922 NTD851922:NTE851922 OCZ851922:ODA851922 OMV851922:OMW851922 OWR851922:OWS851922 PGN851922:PGO851922 PQJ851922:PQK851922 QAF851922:QAG851922 QKB851922:QKC851922 QTX851922:QTY851922 RDT851922:RDU851922 RNP851922:RNQ851922 RXL851922:RXM851922 SHH851922:SHI851922 SRD851922:SRE851922 TAZ851922:TBA851922 TKV851922:TKW851922 TUR851922:TUS851922 UEN851922:UEO851922 UOJ851922:UOK851922 UYF851922:UYG851922 VIB851922:VIC851922 VRX851922:VRY851922 WBT851922:WBU851922 WLP851922:WLQ851922 WVL851922:WVM851922 WLP982994:WLQ982994 IZ917458:JA917458 SV917458:SW917458 ACR917458:ACS917458 AMN917458:AMO917458 AWJ917458:AWK917458 BGF917458:BGG917458 BQB917458:BQC917458 BZX917458:BZY917458 CJT917458:CJU917458 CTP917458:CTQ917458 DDL917458:DDM917458 DNH917458:DNI917458 DXD917458:DXE917458 EGZ917458:EHA917458 EQV917458:EQW917458 FAR917458:FAS917458 FKN917458:FKO917458 FUJ917458:FUK917458 GEF917458:GEG917458 GOB917458:GOC917458 GXX917458:GXY917458 HHT917458:HHU917458 HRP917458:HRQ917458 IBL917458:IBM917458 ILH917458:ILI917458 IVD917458:IVE917458 JEZ917458:JFA917458 JOV917458:JOW917458 JYR917458:JYS917458 KIN917458:KIO917458 KSJ917458:KSK917458 LCF917458:LCG917458 LMB917458:LMC917458 LVX917458:LVY917458 MFT917458:MFU917458 MPP917458:MPQ917458 MZL917458:MZM917458 NJH917458:NJI917458 NTD917458:NTE917458 OCZ917458:ODA917458 OMV917458:OMW917458 OWR917458:OWS917458 PGN917458:PGO917458 PQJ917458:PQK917458 QAF917458:QAG917458 QKB917458:QKC917458 QTX917458:QTY917458 RDT917458:RDU917458 RNP917458:RNQ917458 RXL917458:RXM917458 SHH917458:SHI917458 SRD917458:SRE917458 TAZ917458:TBA917458 TKV917458:TKW917458 TUR917458:TUS917458 UEN917458:UEO917458 UOJ917458:UOK917458 UYF917458:UYG917458 VIB917458:VIC917458 VRX917458:VRY917458 WBT917458:WBU917458 WLP917458:WLQ917458 WVL917458:WVM917458 WVL982994:WVM982994 IZ982994:JA982994 SV982994:SW982994 ACR982994:ACS982994 AMN982994:AMO982994 AWJ982994:AWK982994 BGF982994:BGG982994 BQB982994:BQC982994 BZX982994:BZY982994 CJT982994:CJU982994 CTP982994:CTQ982994 DDL982994:DDM982994 DNH982994:DNI982994 DXD982994:DXE982994 EGZ982994:EHA982994 EQV982994:EQW982994 FAR982994:FAS982994 FKN982994:FKO982994 FUJ982994:FUK982994 GEF982994:GEG982994 GOB982994:GOC982994 GXX982994:GXY982994 HHT982994:HHU982994 HRP982994:HRQ982994 IBL982994:IBM982994 ILH982994:ILI982994 IVD982994:IVE982994 JEZ982994:JFA982994 JOV982994:JOW982994 JYR982994:JYS982994 KIN982994:KIO982994 KSJ982994:KSK982994 LCF982994:LCG982994 LMB982994:LMC982994 LVX982994:LVY982994 MFT982994:MFU982994 MPP982994:MPQ982994 MZL982994:MZM982994 NJH982994:NJI982994 NTD982994:NTE982994 OCZ982994:ODA982994 OMV982994:OMW982994 OWR982994:OWS982994 PGN982994:PGO982994 PQJ982994:PQK982994 QAF982994:QAG982994 QKB982994:QKC982994 QTX982994:QTY982994 RDT982994:RDU982994" xr:uid="{00000000-0002-0000-0100-000002000000}">
      <formula1>9999999999</formula1>
    </dataValidation>
    <dataValidation type="whole" operator="notEqual" allowBlank="1" showInputMessage="1" showErrorMessage="1" errorTitle="Incorrect entry" error="You can enter only positive or negative whole numbers." sqref="RNP982992:RNQ982992 IZ65488:JA65488 SV65488:SW65488 ACR65488:ACS65488 AMN65488:AMO65488 AWJ65488:AWK65488 BGF65488:BGG65488 BQB65488:BQC65488 BZX65488:BZY65488 CJT65488:CJU65488 CTP65488:CTQ65488 DDL65488:DDM65488 DNH65488:DNI65488 DXD65488:DXE65488 EGZ65488:EHA65488 EQV65488:EQW65488 FAR65488:FAS65488 FKN65488:FKO65488 FUJ65488:FUK65488 GEF65488:GEG65488 GOB65488:GOC65488 GXX65488:GXY65488 HHT65488:HHU65488 HRP65488:HRQ65488 IBL65488:IBM65488 ILH65488:ILI65488 IVD65488:IVE65488 JEZ65488:JFA65488 JOV65488:JOW65488 JYR65488:JYS65488 KIN65488:KIO65488 KSJ65488:KSK65488 LCF65488:LCG65488 LMB65488:LMC65488 LVX65488:LVY65488 MFT65488:MFU65488 MPP65488:MPQ65488 MZL65488:MZM65488 NJH65488:NJI65488 NTD65488:NTE65488 OCZ65488:ODA65488 OMV65488:OMW65488 OWR65488:OWS65488 PGN65488:PGO65488 PQJ65488:PQK65488 QAF65488:QAG65488 QKB65488:QKC65488 QTX65488:QTY65488 RDT65488:RDU65488 RNP65488:RNQ65488 RXL65488:RXM65488 SHH65488:SHI65488 SRD65488:SRE65488 TAZ65488:TBA65488 TKV65488:TKW65488 TUR65488:TUS65488 UEN65488:UEO65488 UOJ65488:UOK65488 UYF65488:UYG65488 VIB65488:VIC65488 VRX65488:VRY65488 WBT65488:WBU65488 WLP65488:WLQ65488 WVL65488:WVM65488 RXL982992:RXM982992 IZ131024:JA131024 SV131024:SW131024 ACR131024:ACS131024 AMN131024:AMO131024 AWJ131024:AWK131024 BGF131024:BGG131024 BQB131024:BQC131024 BZX131024:BZY131024 CJT131024:CJU131024 CTP131024:CTQ131024 DDL131024:DDM131024 DNH131024:DNI131024 DXD131024:DXE131024 EGZ131024:EHA131024 EQV131024:EQW131024 FAR131024:FAS131024 FKN131024:FKO131024 FUJ131024:FUK131024 GEF131024:GEG131024 GOB131024:GOC131024 GXX131024:GXY131024 HHT131024:HHU131024 HRP131024:HRQ131024 IBL131024:IBM131024 ILH131024:ILI131024 IVD131024:IVE131024 JEZ131024:JFA131024 JOV131024:JOW131024 JYR131024:JYS131024 KIN131024:KIO131024 KSJ131024:KSK131024 LCF131024:LCG131024 LMB131024:LMC131024 LVX131024:LVY131024 MFT131024:MFU131024 MPP131024:MPQ131024 MZL131024:MZM131024 NJH131024:NJI131024 NTD131024:NTE131024 OCZ131024:ODA131024 OMV131024:OMW131024 OWR131024:OWS131024 PGN131024:PGO131024 PQJ131024:PQK131024 QAF131024:QAG131024 QKB131024:QKC131024 QTX131024:QTY131024 RDT131024:RDU131024 RNP131024:RNQ131024 RXL131024:RXM131024 SHH131024:SHI131024 SRD131024:SRE131024 TAZ131024:TBA131024 TKV131024:TKW131024 TUR131024:TUS131024 UEN131024:UEO131024 UOJ131024:UOK131024 UYF131024:UYG131024 VIB131024:VIC131024 VRX131024:VRY131024 WBT131024:WBU131024 WLP131024:WLQ131024 WVL131024:WVM131024 SHH982992:SHI982992 IZ196560:JA196560 SV196560:SW196560 ACR196560:ACS196560 AMN196560:AMO196560 AWJ196560:AWK196560 BGF196560:BGG196560 BQB196560:BQC196560 BZX196560:BZY196560 CJT196560:CJU196560 CTP196560:CTQ196560 DDL196560:DDM196560 DNH196560:DNI196560 DXD196560:DXE196560 EGZ196560:EHA196560 EQV196560:EQW196560 FAR196560:FAS196560 FKN196560:FKO196560 FUJ196560:FUK196560 GEF196560:GEG196560 GOB196560:GOC196560 GXX196560:GXY196560 HHT196560:HHU196560 HRP196560:HRQ196560 IBL196560:IBM196560 ILH196560:ILI196560 IVD196560:IVE196560 JEZ196560:JFA196560 JOV196560:JOW196560 JYR196560:JYS196560 KIN196560:KIO196560 KSJ196560:KSK196560 LCF196560:LCG196560 LMB196560:LMC196560 LVX196560:LVY196560 MFT196560:MFU196560 MPP196560:MPQ196560 MZL196560:MZM196560 NJH196560:NJI196560 NTD196560:NTE196560 OCZ196560:ODA196560 OMV196560:OMW196560 OWR196560:OWS196560 PGN196560:PGO196560 PQJ196560:PQK196560 QAF196560:QAG196560 QKB196560:QKC196560 QTX196560:QTY196560 RDT196560:RDU196560 RNP196560:RNQ196560 RXL196560:RXM196560 SHH196560:SHI196560 SRD196560:SRE196560 TAZ196560:TBA196560 TKV196560:TKW196560 TUR196560:TUS196560 UEN196560:UEO196560 UOJ196560:UOK196560 UYF196560:UYG196560 VIB196560:VIC196560 VRX196560:VRY196560 WBT196560:WBU196560 WLP196560:WLQ196560 WVL196560:WVM196560 SRD982992:SRE982992 IZ262096:JA262096 SV262096:SW262096 ACR262096:ACS262096 AMN262096:AMO262096 AWJ262096:AWK262096 BGF262096:BGG262096 BQB262096:BQC262096 BZX262096:BZY262096 CJT262096:CJU262096 CTP262096:CTQ262096 DDL262096:DDM262096 DNH262096:DNI262096 DXD262096:DXE262096 EGZ262096:EHA262096 EQV262096:EQW262096 FAR262096:FAS262096 FKN262096:FKO262096 FUJ262096:FUK262096 GEF262096:GEG262096 GOB262096:GOC262096 GXX262096:GXY262096 HHT262096:HHU262096 HRP262096:HRQ262096 IBL262096:IBM262096 ILH262096:ILI262096 IVD262096:IVE262096 JEZ262096:JFA262096 JOV262096:JOW262096 JYR262096:JYS262096 KIN262096:KIO262096 KSJ262096:KSK262096 LCF262096:LCG262096 LMB262096:LMC262096 LVX262096:LVY262096 MFT262096:MFU262096 MPP262096:MPQ262096 MZL262096:MZM262096 NJH262096:NJI262096 NTD262096:NTE262096 OCZ262096:ODA262096 OMV262096:OMW262096 OWR262096:OWS262096 PGN262096:PGO262096 PQJ262096:PQK262096 QAF262096:QAG262096 QKB262096:QKC262096 QTX262096:QTY262096 RDT262096:RDU262096 RNP262096:RNQ262096 RXL262096:RXM262096 SHH262096:SHI262096 SRD262096:SRE262096 TAZ262096:TBA262096 TKV262096:TKW262096 TUR262096:TUS262096 UEN262096:UEO262096 UOJ262096:UOK262096 UYF262096:UYG262096 VIB262096:VIC262096 VRX262096:VRY262096 WBT262096:WBU262096 WLP262096:WLQ262096 WVL262096:WVM262096 TAZ982992:TBA982992 IZ327632:JA327632 SV327632:SW327632 ACR327632:ACS327632 AMN327632:AMO327632 AWJ327632:AWK327632 BGF327632:BGG327632 BQB327632:BQC327632 BZX327632:BZY327632 CJT327632:CJU327632 CTP327632:CTQ327632 DDL327632:DDM327632 DNH327632:DNI327632 DXD327632:DXE327632 EGZ327632:EHA327632 EQV327632:EQW327632 FAR327632:FAS327632 FKN327632:FKO327632 FUJ327632:FUK327632 GEF327632:GEG327632 GOB327632:GOC327632 GXX327632:GXY327632 HHT327632:HHU327632 HRP327632:HRQ327632 IBL327632:IBM327632 ILH327632:ILI327632 IVD327632:IVE327632 JEZ327632:JFA327632 JOV327632:JOW327632 JYR327632:JYS327632 KIN327632:KIO327632 KSJ327632:KSK327632 LCF327632:LCG327632 LMB327632:LMC327632 LVX327632:LVY327632 MFT327632:MFU327632 MPP327632:MPQ327632 MZL327632:MZM327632 NJH327632:NJI327632 NTD327632:NTE327632 OCZ327632:ODA327632 OMV327632:OMW327632 OWR327632:OWS327632 PGN327632:PGO327632 PQJ327632:PQK327632 QAF327632:QAG327632 QKB327632:QKC327632 QTX327632:QTY327632 RDT327632:RDU327632 RNP327632:RNQ327632 RXL327632:RXM327632 SHH327632:SHI327632 SRD327632:SRE327632 TAZ327632:TBA327632 TKV327632:TKW327632 TUR327632:TUS327632 UEN327632:UEO327632 UOJ327632:UOK327632 UYF327632:UYG327632 VIB327632:VIC327632 VRX327632:VRY327632 WBT327632:WBU327632 WLP327632:WLQ327632 WVL327632:WVM327632 TKV982992:TKW982992 IZ393168:JA393168 SV393168:SW393168 ACR393168:ACS393168 AMN393168:AMO393168 AWJ393168:AWK393168 BGF393168:BGG393168 BQB393168:BQC393168 BZX393168:BZY393168 CJT393168:CJU393168 CTP393168:CTQ393168 DDL393168:DDM393168 DNH393168:DNI393168 DXD393168:DXE393168 EGZ393168:EHA393168 EQV393168:EQW393168 FAR393168:FAS393168 FKN393168:FKO393168 FUJ393168:FUK393168 GEF393168:GEG393168 GOB393168:GOC393168 GXX393168:GXY393168 HHT393168:HHU393168 HRP393168:HRQ393168 IBL393168:IBM393168 ILH393168:ILI393168 IVD393168:IVE393168 JEZ393168:JFA393168 JOV393168:JOW393168 JYR393168:JYS393168 KIN393168:KIO393168 KSJ393168:KSK393168 LCF393168:LCG393168 LMB393168:LMC393168 LVX393168:LVY393168 MFT393168:MFU393168 MPP393168:MPQ393168 MZL393168:MZM393168 NJH393168:NJI393168 NTD393168:NTE393168 OCZ393168:ODA393168 OMV393168:OMW393168 OWR393168:OWS393168 PGN393168:PGO393168 PQJ393168:PQK393168 QAF393168:QAG393168 QKB393168:QKC393168 QTX393168:QTY393168 RDT393168:RDU393168 RNP393168:RNQ393168 RXL393168:RXM393168 SHH393168:SHI393168 SRD393168:SRE393168 TAZ393168:TBA393168 TKV393168:TKW393168 TUR393168:TUS393168 UEN393168:UEO393168 UOJ393168:UOK393168 UYF393168:UYG393168 VIB393168:VIC393168 VRX393168:VRY393168 WBT393168:WBU393168 WLP393168:WLQ393168 WVL393168:WVM393168 TUR982992:TUS982992 IZ458704:JA458704 SV458704:SW458704 ACR458704:ACS458704 AMN458704:AMO458704 AWJ458704:AWK458704 BGF458704:BGG458704 BQB458704:BQC458704 BZX458704:BZY458704 CJT458704:CJU458704 CTP458704:CTQ458704 DDL458704:DDM458704 DNH458704:DNI458704 DXD458704:DXE458704 EGZ458704:EHA458704 EQV458704:EQW458704 FAR458704:FAS458704 FKN458704:FKO458704 FUJ458704:FUK458704 GEF458704:GEG458704 GOB458704:GOC458704 GXX458704:GXY458704 HHT458704:HHU458704 HRP458704:HRQ458704 IBL458704:IBM458704 ILH458704:ILI458704 IVD458704:IVE458704 JEZ458704:JFA458704 JOV458704:JOW458704 JYR458704:JYS458704 KIN458704:KIO458704 KSJ458704:KSK458704 LCF458704:LCG458704 LMB458704:LMC458704 LVX458704:LVY458704 MFT458704:MFU458704 MPP458704:MPQ458704 MZL458704:MZM458704 NJH458704:NJI458704 NTD458704:NTE458704 OCZ458704:ODA458704 OMV458704:OMW458704 OWR458704:OWS458704 PGN458704:PGO458704 PQJ458704:PQK458704 QAF458704:QAG458704 QKB458704:QKC458704 QTX458704:QTY458704 RDT458704:RDU458704 RNP458704:RNQ458704 RXL458704:RXM458704 SHH458704:SHI458704 SRD458704:SRE458704 TAZ458704:TBA458704 TKV458704:TKW458704 TUR458704:TUS458704 UEN458704:UEO458704 UOJ458704:UOK458704 UYF458704:UYG458704 VIB458704:VIC458704 VRX458704:VRY458704 WBT458704:WBU458704 WLP458704:WLQ458704 WVL458704:WVM458704 UEN982992:UEO982992 IZ524240:JA524240 SV524240:SW524240 ACR524240:ACS524240 AMN524240:AMO524240 AWJ524240:AWK524240 BGF524240:BGG524240 BQB524240:BQC524240 BZX524240:BZY524240 CJT524240:CJU524240 CTP524240:CTQ524240 DDL524240:DDM524240 DNH524240:DNI524240 DXD524240:DXE524240 EGZ524240:EHA524240 EQV524240:EQW524240 FAR524240:FAS524240 FKN524240:FKO524240 FUJ524240:FUK524240 GEF524240:GEG524240 GOB524240:GOC524240 GXX524240:GXY524240 HHT524240:HHU524240 HRP524240:HRQ524240 IBL524240:IBM524240 ILH524240:ILI524240 IVD524240:IVE524240 JEZ524240:JFA524240 JOV524240:JOW524240 JYR524240:JYS524240 KIN524240:KIO524240 KSJ524240:KSK524240 LCF524240:LCG524240 LMB524240:LMC524240 LVX524240:LVY524240 MFT524240:MFU524240 MPP524240:MPQ524240 MZL524240:MZM524240 NJH524240:NJI524240 NTD524240:NTE524240 OCZ524240:ODA524240 OMV524240:OMW524240 OWR524240:OWS524240 PGN524240:PGO524240 PQJ524240:PQK524240 QAF524240:QAG524240 QKB524240:QKC524240 QTX524240:QTY524240 RDT524240:RDU524240 RNP524240:RNQ524240 RXL524240:RXM524240 SHH524240:SHI524240 SRD524240:SRE524240 TAZ524240:TBA524240 TKV524240:TKW524240 TUR524240:TUS524240 UEN524240:UEO524240 UOJ524240:UOK524240 UYF524240:UYG524240 VIB524240:VIC524240 VRX524240:VRY524240 WBT524240:WBU524240 WLP524240:WLQ524240 WVL524240:WVM524240 UOJ982992:UOK982992 IZ589776:JA589776 SV589776:SW589776 ACR589776:ACS589776 AMN589776:AMO589776 AWJ589776:AWK589776 BGF589776:BGG589776 BQB589776:BQC589776 BZX589776:BZY589776 CJT589776:CJU589776 CTP589776:CTQ589776 DDL589776:DDM589776 DNH589776:DNI589776 DXD589776:DXE589776 EGZ589776:EHA589776 EQV589776:EQW589776 FAR589776:FAS589776 FKN589776:FKO589776 FUJ589776:FUK589776 GEF589776:GEG589776 GOB589776:GOC589776 GXX589776:GXY589776 HHT589776:HHU589776 HRP589776:HRQ589776 IBL589776:IBM589776 ILH589776:ILI589776 IVD589776:IVE589776 JEZ589776:JFA589776 JOV589776:JOW589776 JYR589776:JYS589776 KIN589776:KIO589776 KSJ589776:KSK589776 LCF589776:LCG589776 LMB589776:LMC589776 LVX589776:LVY589776 MFT589776:MFU589776 MPP589776:MPQ589776 MZL589776:MZM589776 NJH589776:NJI589776 NTD589776:NTE589776 OCZ589776:ODA589776 OMV589776:OMW589776 OWR589776:OWS589776 PGN589776:PGO589776 PQJ589776:PQK589776 QAF589776:QAG589776 QKB589776:QKC589776 QTX589776:QTY589776 RDT589776:RDU589776 RNP589776:RNQ589776 RXL589776:RXM589776 SHH589776:SHI589776 SRD589776:SRE589776 TAZ589776:TBA589776 TKV589776:TKW589776 TUR589776:TUS589776 UEN589776:UEO589776 UOJ589776:UOK589776 UYF589776:UYG589776 VIB589776:VIC589776 VRX589776:VRY589776 WBT589776:WBU589776 WLP589776:WLQ589776 WVL589776:WVM589776 UYF982992:UYG982992 IZ655312:JA655312 SV655312:SW655312 ACR655312:ACS655312 AMN655312:AMO655312 AWJ655312:AWK655312 BGF655312:BGG655312 BQB655312:BQC655312 BZX655312:BZY655312 CJT655312:CJU655312 CTP655312:CTQ655312 DDL655312:DDM655312 DNH655312:DNI655312 DXD655312:DXE655312 EGZ655312:EHA655312 EQV655312:EQW655312 FAR655312:FAS655312 FKN655312:FKO655312 FUJ655312:FUK655312 GEF655312:GEG655312 GOB655312:GOC655312 GXX655312:GXY655312 HHT655312:HHU655312 HRP655312:HRQ655312 IBL655312:IBM655312 ILH655312:ILI655312 IVD655312:IVE655312 JEZ655312:JFA655312 JOV655312:JOW655312 JYR655312:JYS655312 KIN655312:KIO655312 KSJ655312:KSK655312 LCF655312:LCG655312 LMB655312:LMC655312 LVX655312:LVY655312 MFT655312:MFU655312 MPP655312:MPQ655312 MZL655312:MZM655312 NJH655312:NJI655312 NTD655312:NTE655312 OCZ655312:ODA655312 OMV655312:OMW655312 OWR655312:OWS655312 PGN655312:PGO655312 PQJ655312:PQK655312 QAF655312:QAG655312 QKB655312:QKC655312 QTX655312:QTY655312 RDT655312:RDU655312 RNP655312:RNQ655312 RXL655312:RXM655312 SHH655312:SHI655312 SRD655312:SRE655312 TAZ655312:TBA655312 TKV655312:TKW655312 TUR655312:TUS655312 UEN655312:UEO655312 UOJ655312:UOK655312 UYF655312:UYG655312 VIB655312:VIC655312 VRX655312:VRY655312 WBT655312:WBU655312 WLP655312:WLQ655312 WVL655312:WVM655312 VIB982992:VIC982992 IZ720848:JA720848 SV720848:SW720848 ACR720848:ACS720848 AMN720848:AMO720848 AWJ720848:AWK720848 BGF720848:BGG720848 BQB720848:BQC720848 BZX720848:BZY720848 CJT720848:CJU720848 CTP720848:CTQ720848 DDL720848:DDM720848 DNH720848:DNI720848 DXD720848:DXE720848 EGZ720848:EHA720848 EQV720848:EQW720848 FAR720848:FAS720848 FKN720848:FKO720848 FUJ720848:FUK720848 GEF720848:GEG720848 GOB720848:GOC720848 GXX720848:GXY720848 HHT720848:HHU720848 HRP720848:HRQ720848 IBL720848:IBM720848 ILH720848:ILI720848 IVD720848:IVE720848 JEZ720848:JFA720848 JOV720848:JOW720848 JYR720848:JYS720848 KIN720848:KIO720848 KSJ720848:KSK720848 LCF720848:LCG720848 LMB720848:LMC720848 LVX720848:LVY720848 MFT720848:MFU720848 MPP720848:MPQ720848 MZL720848:MZM720848 NJH720848:NJI720848 NTD720848:NTE720848 OCZ720848:ODA720848 OMV720848:OMW720848 OWR720848:OWS720848 PGN720848:PGO720848 PQJ720848:PQK720848 QAF720848:QAG720848 QKB720848:QKC720848 QTX720848:QTY720848 RDT720848:RDU720848 RNP720848:RNQ720848 RXL720848:RXM720848 SHH720848:SHI720848 SRD720848:SRE720848 TAZ720848:TBA720848 TKV720848:TKW720848 TUR720848:TUS720848 UEN720848:UEO720848 UOJ720848:UOK720848 UYF720848:UYG720848 VIB720848:VIC720848 VRX720848:VRY720848 WBT720848:WBU720848 WLP720848:WLQ720848 WVL720848:WVM720848 VRX982992:VRY982992 IZ786384:JA786384 SV786384:SW786384 ACR786384:ACS786384 AMN786384:AMO786384 AWJ786384:AWK786384 BGF786384:BGG786384 BQB786384:BQC786384 BZX786384:BZY786384 CJT786384:CJU786384 CTP786384:CTQ786384 DDL786384:DDM786384 DNH786384:DNI786384 DXD786384:DXE786384 EGZ786384:EHA786384 EQV786384:EQW786384 FAR786384:FAS786384 FKN786384:FKO786384 FUJ786384:FUK786384 GEF786384:GEG786384 GOB786384:GOC786384 GXX786384:GXY786384 HHT786384:HHU786384 HRP786384:HRQ786384 IBL786384:IBM786384 ILH786384:ILI786384 IVD786384:IVE786384 JEZ786384:JFA786384 JOV786384:JOW786384 JYR786384:JYS786384 KIN786384:KIO786384 KSJ786384:KSK786384 LCF786384:LCG786384 LMB786384:LMC786384 LVX786384:LVY786384 MFT786384:MFU786384 MPP786384:MPQ786384 MZL786384:MZM786384 NJH786384:NJI786384 NTD786384:NTE786384 OCZ786384:ODA786384 OMV786384:OMW786384 OWR786384:OWS786384 PGN786384:PGO786384 PQJ786384:PQK786384 QAF786384:QAG786384 QKB786384:QKC786384 QTX786384:QTY786384 RDT786384:RDU786384 RNP786384:RNQ786384 RXL786384:RXM786384 SHH786384:SHI786384 SRD786384:SRE786384 TAZ786384:TBA786384 TKV786384:TKW786384 TUR786384:TUS786384 UEN786384:UEO786384 UOJ786384:UOK786384 UYF786384:UYG786384 VIB786384:VIC786384 VRX786384:VRY786384 WBT786384:WBU786384 WLP786384:WLQ786384 WVL786384:WVM786384 WBT982992:WBU982992 IZ851920:JA851920 SV851920:SW851920 ACR851920:ACS851920 AMN851920:AMO851920 AWJ851920:AWK851920 BGF851920:BGG851920 BQB851920:BQC851920 BZX851920:BZY851920 CJT851920:CJU851920 CTP851920:CTQ851920 DDL851920:DDM851920 DNH851920:DNI851920 DXD851920:DXE851920 EGZ851920:EHA851920 EQV851920:EQW851920 FAR851920:FAS851920 FKN851920:FKO851920 FUJ851920:FUK851920 GEF851920:GEG851920 GOB851920:GOC851920 GXX851920:GXY851920 HHT851920:HHU851920 HRP851920:HRQ851920 IBL851920:IBM851920 ILH851920:ILI851920 IVD851920:IVE851920 JEZ851920:JFA851920 JOV851920:JOW851920 JYR851920:JYS851920 KIN851920:KIO851920 KSJ851920:KSK851920 LCF851920:LCG851920 LMB851920:LMC851920 LVX851920:LVY851920 MFT851920:MFU851920 MPP851920:MPQ851920 MZL851920:MZM851920 NJH851920:NJI851920 NTD851920:NTE851920 OCZ851920:ODA851920 OMV851920:OMW851920 OWR851920:OWS851920 PGN851920:PGO851920 PQJ851920:PQK851920 QAF851920:QAG851920 QKB851920:QKC851920 QTX851920:QTY851920 RDT851920:RDU851920 RNP851920:RNQ851920 RXL851920:RXM851920 SHH851920:SHI851920 SRD851920:SRE851920 TAZ851920:TBA851920 TKV851920:TKW851920 TUR851920:TUS851920 UEN851920:UEO851920 UOJ851920:UOK851920 UYF851920:UYG851920 VIB851920:VIC851920 VRX851920:VRY851920 WBT851920:WBU851920 WLP851920:WLQ851920 WVL851920:WVM851920 WLP982992:WLQ982992 IZ917456:JA917456 SV917456:SW917456 ACR917456:ACS917456 AMN917456:AMO917456 AWJ917456:AWK917456 BGF917456:BGG917456 BQB917456:BQC917456 BZX917456:BZY917456 CJT917456:CJU917456 CTP917456:CTQ917456 DDL917456:DDM917456 DNH917456:DNI917456 DXD917456:DXE917456 EGZ917456:EHA917456 EQV917456:EQW917456 FAR917456:FAS917456 FKN917456:FKO917456 FUJ917456:FUK917456 GEF917456:GEG917456 GOB917456:GOC917456 GXX917456:GXY917456 HHT917456:HHU917456 HRP917456:HRQ917456 IBL917456:IBM917456 ILH917456:ILI917456 IVD917456:IVE917456 JEZ917456:JFA917456 JOV917456:JOW917456 JYR917456:JYS917456 KIN917456:KIO917456 KSJ917456:KSK917456 LCF917456:LCG917456 LMB917456:LMC917456 LVX917456:LVY917456 MFT917456:MFU917456 MPP917456:MPQ917456 MZL917456:MZM917456 NJH917456:NJI917456 NTD917456:NTE917456 OCZ917456:ODA917456 OMV917456:OMW917456 OWR917456:OWS917456 PGN917456:PGO917456 PQJ917456:PQK917456 QAF917456:QAG917456 QKB917456:QKC917456 QTX917456:QTY917456 RDT917456:RDU917456 RNP917456:RNQ917456 RXL917456:RXM917456 SHH917456:SHI917456 SRD917456:SRE917456 TAZ917456:TBA917456 TKV917456:TKW917456 TUR917456:TUS917456 UEN917456:UEO917456 UOJ917456:UOK917456 UYF917456:UYG917456 VIB917456:VIC917456 VRX917456:VRY917456 WBT917456:WBU917456 WLP917456:WLQ917456 WVL917456:WVM917456 WVL982992:WVM982992 IZ982992:JA982992 SV982992:SW982992 ACR982992:ACS982992 AMN982992:AMO982992 AWJ982992:AWK982992 BGF982992:BGG982992 BQB982992:BQC982992 BZX982992:BZY982992 CJT982992:CJU982992 CTP982992:CTQ982992 DDL982992:DDM982992 DNH982992:DNI982992 DXD982992:DXE982992 EGZ982992:EHA982992 EQV982992:EQW982992 FAR982992:FAS982992 FKN982992:FKO982992 FUJ982992:FUK982992 GEF982992:GEG982992 GOB982992:GOC982992 GXX982992:GXY982992 HHT982992:HHU982992 HRP982992:HRQ982992 IBL982992:IBM982992 ILH982992:ILI982992 IVD982992:IVE982992 JEZ982992:JFA982992 JOV982992:JOW982992 JYR982992:JYS982992 KIN982992:KIO982992 KSJ982992:KSK982992 LCF982992:LCG982992 LMB982992:LMC982992 LVX982992:LVY982992 MFT982992:MFU982992 MPP982992:MPQ982992 MZL982992:MZM982992 NJH982992:NJI982992 NTD982992:NTE982992 OCZ982992:ODA982992 OMV982992:OMW982992 OWR982992:OWS982992 PGN982992:PGO982992 PQJ982992:PQK982992 QAF982992:QAG982992 QKB982992:QKC982992 QTX982992:QTY982992 RDT982992:RDU982992" xr:uid="{00000000-0002-0000-0100-000003000000}">
      <formula1>999999999999</formula1>
    </dataValidation>
    <dataValidation type="whole" operator="notEqual" allowBlank="1" showInputMessage="1" showErrorMessage="1" errorTitle="Incorrect entry" error="You can enter only whole numbers." sqref="LVX983008:LVY983008 IZ65537:JA65538 SV65537:SW65538 ACR65537:ACS65538 AMN65537:AMO65538 AWJ65537:AWK65538 BGF65537:BGG65538 BQB65537:BQC65538 BZX65537:BZY65538 CJT65537:CJU65538 CTP65537:CTQ65538 DDL65537:DDM65538 DNH65537:DNI65538 DXD65537:DXE65538 EGZ65537:EHA65538 EQV65537:EQW65538 FAR65537:FAS65538 FKN65537:FKO65538 FUJ65537:FUK65538 GEF65537:GEG65538 GOB65537:GOC65538 GXX65537:GXY65538 HHT65537:HHU65538 HRP65537:HRQ65538 IBL65537:IBM65538 ILH65537:ILI65538 IVD65537:IVE65538 JEZ65537:JFA65538 JOV65537:JOW65538 JYR65537:JYS65538 KIN65537:KIO65538 KSJ65537:KSK65538 LCF65537:LCG65538 LMB65537:LMC65538 LVX65537:LVY65538 MFT65537:MFU65538 MPP65537:MPQ65538 MZL65537:MZM65538 NJH65537:NJI65538 NTD65537:NTE65538 OCZ65537:ODA65538 OMV65537:OMW65538 OWR65537:OWS65538 PGN65537:PGO65538 PQJ65537:PQK65538 QAF65537:QAG65538 QKB65537:QKC65538 QTX65537:QTY65538 RDT65537:RDU65538 RNP65537:RNQ65538 RXL65537:RXM65538 SHH65537:SHI65538 SRD65537:SRE65538 TAZ65537:TBA65538 TKV65537:TKW65538 TUR65537:TUS65538 UEN65537:UEO65538 UOJ65537:UOK65538 UYF65537:UYG65538 VIB65537:VIC65538 VRX65537:VRY65538 WBT65537:WBU65538 WLP65537:WLQ65538 WVL65537:WVM65538 MFT983008:MFU983008 IZ131073:JA131074 SV131073:SW131074 ACR131073:ACS131074 AMN131073:AMO131074 AWJ131073:AWK131074 BGF131073:BGG131074 BQB131073:BQC131074 BZX131073:BZY131074 CJT131073:CJU131074 CTP131073:CTQ131074 DDL131073:DDM131074 DNH131073:DNI131074 DXD131073:DXE131074 EGZ131073:EHA131074 EQV131073:EQW131074 FAR131073:FAS131074 FKN131073:FKO131074 FUJ131073:FUK131074 GEF131073:GEG131074 GOB131073:GOC131074 GXX131073:GXY131074 HHT131073:HHU131074 HRP131073:HRQ131074 IBL131073:IBM131074 ILH131073:ILI131074 IVD131073:IVE131074 JEZ131073:JFA131074 JOV131073:JOW131074 JYR131073:JYS131074 KIN131073:KIO131074 KSJ131073:KSK131074 LCF131073:LCG131074 LMB131073:LMC131074 LVX131073:LVY131074 MFT131073:MFU131074 MPP131073:MPQ131074 MZL131073:MZM131074 NJH131073:NJI131074 NTD131073:NTE131074 OCZ131073:ODA131074 OMV131073:OMW131074 OWR131073:OWS131074 PGN131073:PGO131074 PQJ131073:PQK131074 QAF131073:QAG131074 QKB131073:QKC131074 QTX131073:QTY131074 RDT131073:RDU131074 RNP131073:RNQ131074 RXL131073:RXM131074 SHH131073:SHI131074 SRD131073:SRE131074 TAZ131073:TBA131074 TKV131073:TKW131074 TUR131073:TUS131074 UEN131073:UEO131074 UOJ131073:UOK131074 UYF131073:UYG131074 VIB131073:VIC131074 VRX131073:VRY131074 WBT131073:WBU131074 WLP131073:WLQ131074 WVL131073:WVM131074 MPP983008:MPQ983008 IZ196609:JA196610 SV196609:SW196610 ACR196609:ACS196610 AMN196609:AMO196610 AWJ196609:AWK196610 BGF196609:BGG196610 BQB196609:BQC196610 BZX196609:BZY196610 CJT196609:CJU196610 CTP196609:CTQ196610 DDL196609:DDM196610 DNH196609:DNI196610 DXD196609:DXE196610 EGZ196609:EHA196610 EQV196609:EQW196610 FAR196609:FAS196610 FKN196609:FKO196610 FUJ196609:FUK196610 GEF196609:GEG196610 GOB196609:GOC196610 GXX196609:GXY196610 HHT196609:HHU196610 HRP196609:HRQ196610 IBL196609:IBM196610 ILH196609:ILI196610 IVD196609:IVE196610 JEZ196609:JFA196610 JOV196609:JOW196610 JYR196609:JYS196610 KIN196609:KIO196610 KSJ196609:KSK196610 LCF196609:LCG196610 LMB196609:LMC196610 LVX196609:LVY196610 MFT196609:MFU196610 MPP196609:MPQ196610 MZL196609:MZM196610 NJH196609:NJI196610 NTD196609:NTE196610 OCZ196609:ODA196610 OMV196609:OMW196610 OWR196609:OWS196610 PGN196609:PGO196610 PQJ196609:PQK196610 QAF196609:QAG196610 QKB196609:QKC196610 QTX196609:QTY196610 RDT196609:RDU196610 RNP196609:RNQ196610 RXL196609:RXM196610 SHH196609:SHI196610 SRD196609:SRE196610 TAZ196609:TBA196610 TKV196609:TKW196610 TUR196609:TUS196610 UEN196609:UEO196610 UOJ196609:UOK196610 UYF196609:UYG196610 VIB196609:VIC196610 VRX196609:VRY196610 WBT196609:WBU196610 WLP196609:WLQ196610 WVL196609:WVM196610 MZL983008:MZM983008 IZ262145:JA262146 SV262145:SW262146 ACR262145:ACS262146 AMN262145:AMO262146 AWJ262145:AWK262146 BGF262145:BGG262146 BQB262145:BQC262146 BZX262145:BZY262146 CJT262145:CJU262146 CTP262145:CTQ262146 DDL262145:DDM262146 DNH262145:DNI262146 DXD262145:DXE262146 EGZ262145:EHA262146 EQV262145:EQW262146 FAR262145:FAS262146 FKN262145:FKO262146 FUJ262145:FUK262146 GEF262145:GEG262146 GOB262145:GOC262146 GXX262145:GXY262146 HHT262145:HHU262146 HRP262145:HRQ262146 IBL262145:IBM262146 ILH262145:ILI262146 IVD262145:IVE262146 JEZ262145:JFA262146 JOV262145:JOW262146 JYR262145:JYS262146 KIN262145:KIO262146 KSJ262145:KSK262146 LCF262145:LCG262146 LMB262145:LMC262146 LVX262145:LVY262146 MFT262145:MFU262146 MPP262145:MPQ262146 MZL262145:MZM262146 NJH262145:NJI262146 NTD262145:NTE262146 OCZ262145:ODA262146 OMV262145:OMW262146 OWR262145:OWS262146 PGN262145:PGO262146 PQJ262145:PQK262146 QAF262145:QAG262146 QKB262145:QKC262146 QTX262145:QTY262146 RDT262145:RDU262146 RNP262145:RNQ262146 RXL262145:RXM262146 SHH262145:SHI262146 SRD262145:SRE262146 TAZ262145:TBA262146 TKV262145:TKW262146 TUR262145:TUS262146 UEN262145:UEO262146 UOJ262145:UOK262146 UYF262145:UYG262146 VIB262145:VIC262146 VRX262145:VRY262146 WBT262145:WBU262146 WLP262145:WLQ262146 WVL262145:WVM262146 NJH983008:NJI983008 IZ327681:JA327682 SV327681:SW327682 ACR327681:ACS327682 AMN327681:AMO327682 AWJ327681:AWK327682 BGF327681:BGG327682 BQB327681:BQC327682 BZX327681:BZY327682 CJT327681:CJU327682 CTP327681:CTQ327682 DDL327681:DDM327682 DNH327681:DNI327682 DXD327681:DXE327682 EGZ327681:EHA327682 EQV327681:EQW327682 FAR327681:FAS327682 FKN327681:FKO327682 FUJ327681:FUK327682 GEF327681:GEG327682 GOB327681:GOC327682 GXX327681:GXY327682 HHT327681:HHU327682 HRP327681:HRQ327682 IBL327681:IBM327682 ILH327681:ILI327682 IVD327681:IVE327682 JEZ327681:JFA327682 JOV327681:JOW327682 JYR327681:JYS327682 KIN327681:KIO327682 KSJ327681:KSK327682 LCF327681:LCG327682 LMB327681:LMC327682 LVX327681:LVY327682 MFT327681:MFU327682 MPP327681:MPQ327682 MZL327681:MZM327682 NJH327681:NJI327682 NTD327681:NTE327682 OCZ327681:ODA327682 OMV327681:OMW327682 OWR327681:OWS327682 PGN327681:PGO327682 PQJ327681:PQK327682 QAF327681:QAG327682 QKB327681:QKC327682 QTX327681:QTY327682 RDT327681:RDU327682 RNP327681:RNQ327682 RXL327681:RXM327682 SHH327681:SHI327682 SRD327681:SRE327682 TAZ327681:TBA327682 TKV327681:TKW327682 TUR327681:TUS327682 UEN327681:UEO327682 UOJ327681:UOK327682 UYF327681:UYG327682 VIB327681:VIC327682 VRX327681:VRY327682 WBT327681:WBU327682 WLP327681:WLQ327682 WVL327681:WVM327682 NTD983008:NTE983008 IZ393217:JA393218 SV393217:SW393218 ACR393217:ACS393218 AMN393217:AMO393218 AWJ393217:AWK393218 BGF393217:BGG393218 BQB393217:BQC393218 BZX393217:BZY393218 CJT393217:CJU393218 CTP393217:CTQ393218 DDL393217:DDM393218 DNH393217:DNI393218 DXD393217:DXE393218 EGZ393217:EHA393218 EQV393217:EQW393218 FAR393217:FAS393218 FKN393217:FKO393218 FUJ393217:FUK393218 GEF393217:GEG393218 GOB393217:GOC393218 GXX393217:GXY393218 HHT393217:HHU393218 HRP393217:HRQ393218 IBL393217:IBM393218 ILH393217:ILI393218 IVD393217:IVE393218 JEZ393217:JFA393218 JOV393217:JOW393218 JYR393217:JYS393218 KIN393217:KIO393218 KSJ393217:KSK393218 LCF393217:LCG393218 LMB393217:LMC393218 LVX393217:LVY393218 MFT393217:MFU393218 MPP393217:MPQ393218 MZL393217:MZM393218 NJH393217:NJI393218 NTD393217:NTE393218 OCZ393217:ODA393218 OMV393217:OMW393218 OWR393217:OWS393218 PGN393217:PGO393218 PQJ393217:PQK393218 QAF393217:QAG393218 QKB393217:QKC393218 QTX393217:QTY393218 RDT393217:RDU393218 RNP393217:RNQ393218 RXL393217:RXM393218 SHH393217:SHI393218 SRD393217:SRE393218 TAZ393217:TBA393218 TKV393217:TKW393218 TUR393217:TUS393218 UEN393217:UEO393218 UOJ393217:UOK393218 UYF393217:UYG393218 VIB393217:VIC393218 VRX393217:VRY393218 WBT393217:WBU393218 WLP393217:WLQ393218 WVL393217:WVM393218 OCZ983008:ODA983008 IZ458753:JA458754 SV458753:SW458754 ACR458753:ACS458754 AMN458753:AMO458754 AWJ458753:AWK458754 BGF458753:BGG458754 BQB458753:BQC458754 BZX458753:BZY458754 CJT458753:CJU458754 CTP458753:CTQ458754 DDL458753:DDM458754 DNH458753:DNI458754 DXD458753:DXE458754 EGZ458753:EHA458754 EQV458753:EQW458754 FAR458753:FAS458754 FKN458753:FKO458754 FUJ458753:FUK458754 GEF458753:GEG458754 GOB458753:GOC458754 GXX458753:GXY458754 HHT458753:HHU458754 HRP458753:HRQ458754 IBL458753:IBM458754 ILH458753:ILI458754 IVD458753:IVE458754 JEZ458753:JFA458754 JOV458753:JOW458754 JYR458753:JYS458754 KIN458753:KIO458754 KSJ458753:KSK458754 LCF458753:LCG458754 LMB458753:LMC458754 LVX458753:LVY458754 MFT458753:MFU458754 MPP458753:MPQ458754 MZL458753:MZM458754 NJH458753:NJI458754 NTD458753:NTE458754 OCZ458753:ODA458754 OMV458753:OMW458754 OWR458753:OWS458754 PGN458753:PGO458754 PQJ458753:PQK458754 QAF458753:QAG458754 QKB458753:QKC458754 QTX458753:QTY458754 RDT458753:RDU458754 RNP458753:RNQ458754 RXL458753:RXM458754 SHH458753:SHI458754 SRD458753:SRE458754 TAZ458753:TBA458754 TKV458753:TKW458754 TUR458753:TUS458754 UEN458753:UEO458754 UOJ458753:UOK458754 UYF458753:UYG458754 VIB458753:VIC458754 VRX458753:VRY458754 WBT458753:WBU458754 WLP458753:WLQ458754 WVL458753:WVM458754 OMV983008:OMW983008 IZ524289:JA524290 SV524289:SW524290 ACR524289:ACS524290 AMN524289:AMO524290 AWJ524289:AWK524290 BGF524289:BGG524290 BQB524289:BQC524290 BZX524289:BZY524290 CJT524289:CJU524290 CTP524289:CTQ524290 DDL524289:DDM524290 DNH524289:DNI524290 DXD524289:DXE524290 EGZ524289:EHA524290 EQV524289:EQW524290 FAR524289:FAS524290 FKN524289:FKO524290 FUJ524289:FUK524290 GEF524289:GEG524290 GOB524289:GOC524290 GXX524289:GXY524290 HHT524289:HHU524290 HRP524289:HRQ524290 IBL524289:IBM524290 ILH524289:ILI524290 IVD524289:IVE524290 JEZ524289:JFA524290 JOV524289:JOW524290 JYR524289:JYS524290 KIN524289:KIO524290 KSJ524289:KSK524290 LCF524289:LCG524290 LMB524289:LMC524290 LVX524289:LVY524290 MFT524289:MFU524290 MPP524289:MPQ524290 MZL524289:MZM524290 NJH524289:NJI524290 NTD524289:NTE524290 OCZ524289:ODA524290 OMV524289:OMW524290 OWR524289:OWS524290 PGN524289:PGO524290 PQJ524289:PQK524290 QAF524289:QAG524290 QKB524289:QKC524290 QTX524289:QTY524290 RDT524289:RDU524290 RNP524289:RNQ524290 RXL524289:RXM524290 SHH524289:SHI524290 SRD524289:SRE524290 TAZ524289:TBA524290 TKV524289:TKW524290 TUR524289:TUS524290 UEN524289:UEO524290 UOJ524289:UOK524290 UYF524289:UYG524290 VIB524289:VIC524290 VRX524289:VRY524290 WBT524289:WBU524290 WLP524289:WLQ524290 WVL524289:WVM524290 OWR983008:OWS983008 IZ589825:JA589826 SV589825:SW589826 ACR589825:ACS589826 AMN589825:AMO589826 AWJ589825:AWK589826 BGF589825:BGG589826 BQB589825:BQC589826 BZX589825:BZY589826 CJT589825:CJU589826 CTP589825:CTQ589826 DDL589825:DDM589826 DNH589825:DNI589826 DXD589825:DXE589826 EGZ589825:EHA589826 EQV589825:EQW589826 FAR589825:FAS589826 FKN589825:FKO589826 FUJ589825:FUK589826 GEF589825:GEG589826 GOB589825:GOC589826 GXX589825:GXY589826 HHT589825:HHU589826 HRP589825:HRQ589826 IBL589825:IBM589826 ILH589825:ILI589826 IVD589825:IVE589826 JEZ589825:JFA589826 JOV589825:JOW589826 JYR589825:JYS589826 KIN589825:KIO589826 KSJ589825:KSK589826 LCF589825:LCG589826 LMB589825:LMC589826 LVX589825:LVY589826 MFT589825:MFU589826 MPP589825:MPQ589826 MZL589825:MZM589826 NJH589825:NJI589826 NTD589825:NTE589826 OCZ589825:ODA589826 OMV589825:OMW589826 OWR589825:OWS589826 PGN589825:PGO589826 PQJ589825:PQK589826 QAF589825:QAG589826 QKB589825:QKC589826 QTX589825:QTY589826 RDT589825:RDU589826 RNP589825:RNQ589826 RXL589825:RXM589826 SHH589825:SHI589826 SRD589825:SRE589826 TAZ589825:TBA589826 TKV589825:TKW589826 TUR589825:TUS589826 UEN589825:UEO589826 UOJ589825:UOK589826 UYF589825:UYG589826 VIB589825:VIC589826 VRX589825:VRY589826 WBT589825:WBU589826 WLP589825:WLQ589826 WVL589825:WVM589826 PGN983008:PGO983008 IZ655361:JA655362 SV655361:SW655362 ACR655361:ACS655362 AMN655361:AMO655362 AWJ655361:AWK655362 BGF655361:BGG655362 BQB655361:BQC655362 BZX655361:BZY655362 CJT655361:CJU655362 CTP655361:CTQ655362 DDL655361:DDM655362 DNH655361:DNI655362 DXD655361:DXE655362 EGZ655361:EHA655362 EQV655361:EQW655362 FAR655361:FAS655362 FKN655361:FKO655362 FUJ655361:FUK655362 GEF655361:GEG655362 GOB655361:GOC655362 GXX655361:GXY655362 HHT655361:HHU655362 HRP655361:HRQ655362 IBL655361:IBM655362 ILH655361:ILI655362 IVD655361:IVE655362 JEZ655361:JFA655362 JOV655361:JOW655362 JYR655361:JYS655362 KIN655361:KIO655362 KSJ655361:KSK655362 LCF655361:LCG655362 LMB655361:LMC655362 LVX655361:LVY655362 MFT655361:MFU655362 MPP655361:MPQ655362 MZL655361:MZM655362 NJH655361:NJI655362 NTD655361:NTE655362 OCZ655361:ODA655362 OMV655361:OMW655362 OWR655361:OWS655362 PGN655361:PGO655362 PQJ655361:PQK655362 QAF655361:QAG655362 QKB655361:QKC655362 QTX655361:QTY655362 RDT655361:RDU655362 RNP655361:RNQ655362 RXL655361:RXM655362 SHH655361:SHI655362 SRD655361:SRE655362 TAZ655361:TBA655362 TKV655361:TKW655362 TUR655361:TUS655362 UEN655361:UEO655362 UOJ655361:UOK655362 UYF655361:UYG655362 VIB655361:VIC655362 VRX655361:VRY655362 WBT655361:WBU655362 WLP655361:WLQ655362 WVL655361:WVM655362 PQJ983008:PQK983008 IZ720897:JA720898 SV720897:SW720898 ACR720897:ACS720898 AMN720897:AMO720898 AWJ720897:AWK720898 BGF720897:BGG720898 BQB720897:BQC720898 BZX720897:BZY720898 CJT720897:CJU720898 CTP720897:CTQ720898 DDL720897:DDM720898 DNH720897:DNI720898 DXD720897:DXE720898 EGZ720897:EHA720898 EQV720897:EQW720898 FAR720897:FAS720898 FKN720897:FKO720898 FUJ720897:FUK720898 GEF720897:GEG720898 GOB720897:GOC720898 GXX720897:GXY720898 HHT720897:HHU720898 HRP720897:HRQ720898 IBL720897:IBM720898 ILH720897:ILI720898 IVD720897:IVE720898 JEZ720897:JFA720898 JOV720897:JOW720898 JYR720897:JYS720898 KIN720897:KIO720898 KSJ720897:KSK720898 LCF720897:LCG720898 LMB720897:LMC720898 LVX720897:LVY720898 MFT720897:MFU720898 MPP720897:MPQ720898 MZL720897:MZM720898 NJH720897:NJI720898 NTD720897:NTE720898 OCZ720897:ODA720898 OMV720897:OMW720898 OWR720897:OWS720898 PGN720897:PGO720898 PQJ720897:PQK720898 QAF720897:QAG720898 QKB720897:QKC720898 QTX720897:QTY720898 RDT720897:RDU720898 RNP720897:RNQ720898 RXL720897:RXM720898 SHH720897:SHI720898 SRD720897:SRE720898 TAZ720897:TBA720898 TKV720897:TKW720898 TUR720897:TUS720898 UEN720897:UEO720898 UOJ720897:UOK720898 UYF720897:UYG720898 VIB720897:VIC720898 VRX720897:VRY720898 WBT720897:WBU720898 WLP720897:WLQ720898 WVL720897:WVM720898 QAF983008:QAG983008 IZ786433:JA786434 SV786433:SW786434 ACR786433:ACS786434 AMN786433:AMO786434 AWJ786433:AWK786434 BGF786433:BGG786434 BQB786433:BQC786434 BZX786433:BZY786434 CJT786433:CJU786434 CTP786433:CTQ786434 DDL786433:DDM786434 DNH786433:DNI786434 DXD786433:DXE786434 EGZ786433:EHA786434 EQV786433:EQW786434 FAR786433:FAS786434 FKN786433:FKO786434 FUJ786433:FUK786434 GEF786433:GEG786434 GOB786433:GOC786434 GXX786433:GXY786434 HHT786433:HHU786434 HRP786433:HRQ786434 IBL786433:IBM786434 ILH786433:ILI786434 IVD786433:IVE786434 JEZ786433:JFA786434 JOV786433:JOW786434 JYR786433:JYS786434 KIN786433:KIO786434 KSJ786433:KSK786434 LCF786433:LCG786434 LMB786433:LMC786434 LVX786433:LVY786434 MFT786433:MFU786434 MPP786433:MPQ786434 MZL786433:MZM786434 NJH786433:NJI786434 NTD786433:NTE786434 OCZ786433:ODA786434 OMV786433:OMW786434 OWR786433:OWS786434 PGN786433:PGO786434 PQJ786433:PQK786434 QAF786433:QAG786434 QKB786433:QKC786434 QTX786433:QTY786434 RDT786433:RDU786434 RNP786433:RNQ786434 RXL786433:RXM786434 SHH786433:SHI786434 SRD786433:SRE786434 TAZ786433:TBA786434 TKV786433:TKW786434 TUR786433:TUS786434 UEN786433:UEO786434 UOJ786433:UOK786434 UYF786433:UYG786434 VIB786433:VIC786434 VRX786433:VRY786434 WBT786433:WBU786434 WLP786433:WLQ786434 WVL786433:WVM786434 QKB983008:QKC983008 IZ851969:JA851970 SV851969:SW851970 ACR851969:ACS851970 AMN851969:AMO851970 AWJ851969:AWK851970 BGF851969:BGG851970 BQB851969:BQC851970 BZX851969:BZY851970 CJT851969:CJU851970 CTP851969:CTQ851970 DDL851969:DDM851970 DNH851969:DNI851970 DXD851969:DXE851970 EGZ851969:EHA851970 EQV851969:EQW851970 FAR851969:FAS851970 FKN851969:FKO851970 FUJ851969:FUK851970 GEF851969:GEG851970 GOB851969:GOC851970 GXX851969:GXY851970 HHT851969:HHU851970 HRP851969:HRQ851970 IBL851969:IBM851970 ILH851969:ILI851970 IVD851969:IVE851970 JEZ851969:JFA851970 JOV851969:JOW851970 JYR851969:JYS851970 KIN851969:KIO851970 KSJ851969:KSK851970 LCF851969:LCG851970 LMB851969:LMC851970 LVX851969:LVY851970 MFT851969:MFU851970 MPP851969:MPQ851970 MZL851969:MZM851970 NJH851969:NJI851970 NTD851969:NTE851970 OCZ851969:ODA851970 OMV851969:OMW851970 OWR851969:OWS851970 PGN851969:PGO851970 PQJ851969:PQK851970 QAF851969:QAG851970 QKB851969:QKC851970 QTX851969:QTY851970 RDT851969:RDU851970 RNP851969:RNQ851970 RXL851969:RXM851970 SHH851969:SHI851970 SRD851969:SRE851970 TAZ851969:TBA851970 TKV851969:TKW851970 TUR851969:TUS851970 UEN851969:UEO851970 UOJ851969:UOK851970 UYF851969:UYG851970 VIB851969:VIC851970 VRX851969:VRY851970 WBT851969:WBU851970 WLP851969:WLQ851970 WVL851969:WVM851970 QTX983008:QTY983008 IZ917505:JA917506 SV917505:SW917506 ACR917505:ACS917506 AMN917505:AMO917506 AWJ917505:AWK917506 BGF917505:BGG917506 BQB917505:BQC917506 BZX917505:BZY917506 CJT917505:CJU917506 CTP917505:CTQ917506 DDL917505:DDM917506 DNH917505:DNI917506 DXD917505:DXE917506 EGZ917505:EHA917506 EQV917505:EQW917506 FAR917505:FAS917506 FKN917505:FKO917506 FUJ917505:FUK917506 GEF917505:GEG917506 GOB917505:GOC917506 GXX917505:GXY917506 HHT917505:HHU917506 HRP917505:HRQ917506 IBL917505:IBM917506 ILH917505:ILI917506 IVD917505:IVE917506 JEZ917505:JFA917506 JOV917505:JOW917506 JYR917505:JYS917506 KIN917505:KIO917506 KSJ917505:KSK917506 LCF917505:LCG917506 LMB917505:LMC917506 LVX917505:LVY917506 MFT917505:MFU917506 MPP917505:MPQ917506 MZL917505:MZM917506 NJH917505:NJI917506 NTD917505:NTE917506 OCZ917505:ODA917506 OMV917505:OMW917506 OWR917505:OWS917506 PGN917505:PGO917506 PQJ917505:PQK917506 QAF917505:QAG917506 QKB917505:QKC917506 QTX917505:QTY917506 RDT917505:RDU917506 RNP917505:RNQ917506 RXL917505:RXM917506 SHH917505:SHI917506 SRD917505:SRE917506 TAZ917505:TBA917506 TKV917505:TKW917506 TUR917505:TUS917506 UEN917505:UEO917506 UOJ917505:UOK917506 UYF917505:UYG917506 VIB917505:VIC917506 VRX917505:VRY917506 WBT917505:WBU917506 WLP917505:WLQ917506 WVL917505:WVM917506 RDT983008:RDU983008 IZ983041:JA983042 SV983041:SW983042 ACR983041:ACS983042 AMN983041:AMO983042 AWJ983041:AWK983042 BGF983041:BGG983042 BQB983041:BQC983042 BZX983041:BZY983042 CJT983041:CJU983042 CTP983041:CTQ983042 DDL983041:DDM983042 DNH983041:DNI983042 DXD983041:DXE983042 EGZ983041:EHA983042 EQV983041:EQW983042 FAR983041:FAS983042 FKN983041:FKO983042 FUJ983041:FUK983042 GEF983041:GEG983042 GOB983041:GOC983042 GXX983041:GXY983042 HHT983041:HHU983042 HRP983041:HRQ983042 IBL983041:IBM983042 ILH983041:ILI983042 IVD983041:IVE983042 JEZ983041:JFA983042 JOV983041:JOW983042 JYR983041:JYS983042 KIN983041:KIO983042 KSJ983041:KSK983042 LCF983041:LCG983042 LMB983041:LMC983042 LVX983041:LVY983042 MFT983041:MFU983042 MPP983041:MPQ983042 MZL983041:MZM983042 NJH983041:NJI983042 NTD983041:NTE983042 OCZ983041:ODA983042 OMV983041:OMW983042 OWR983041:OWS983042 PGN983041:PGO983042 PQJ983041:PQK983042 QAF983041:QAG983042 QKB983041:QKC983042 QTX983041:QTY983042 RDT983041:RDU983042 RNP983041:RNQ983042 RXL983041:RXM983042 SHH983041:SHI983042 SRD983041:SRE983042 TAZ983041:TBA983042 TKV983041:TKW983042 TUR983041:TUS983042 UEN983041:UEO983042 UOJ983041:UOK983042 UYF983041:UYG983042 VIB983041:VIC983042 VRX983041:VRY983042 WBT983041:WBU983042 WLP983041:WLQ983042 WVL983041:WVM983042 RNP983008:RNQ983008 IZ65504:JA65504 SV65504:SW65504 ACR65504:ACS65504 AMN65504:AMO65504 AWJ65504:AWK65504 BGF65504:BGG65504 BQB65504:BQC65504 BZX65504:BZY65504 CJT65504:CJU65504 CTP65504:CTQ65504 DDL65504:DDM65504 DNH65504:DNI65504 DXD65504:DXE65504 EGZ65504:EHA65504 EQV65504:EQW65504 FAR65504:FAS65504 FKN65504:FKO65504 FUJ65504:FUK65504 GEF65504:GEG65504 GOB65504:GOC65504 GXX65504:GXY65504 HHT65504:HHU65504 HRP65504:HRQ65504 IBL65504:IBM65504 ILH65504:ILI65504 IVD65504:IVE65504 JEZ65504:JFA65504 JOV65504:JOW65504 JYR65504:JYS65504 KIN65504:KIO65504 KSJ65504:KSK65504 LCF65504:LCG65504 LMB65504:LMC65504 LVX65504:LVY65504 MFT65504:MFU65504 MPP65504:MPQ65504 MZL65504:MZM65504 NJH65504:NJI65504 NTD65504:NTE65504 OCZ65504:ODA65504 OMV65504:OMW65504 OWR65504:OWS65504 PGN65504:PGO65504 PQJ65504:PQK65504 QAF65504:QAG65504 QKB65504:QKC65504 QTX65504:QTY65504 RDT65504:RDU65504 RNP65504:RNQ65504 RXL65504:RXM65504 SHH65504:SHI65504 SRD65504:SRE65504 TAZ65504:TBA65504 TKV65504:TKW65504 TUR65504:TUS65504 UEN65504:UEO65504 UOJ65504:UOK65504 UYF65504:UYG65504 VIB65504:VIC65504 VRX65504:VRY65504 WBT65504:WBU65504 WLP65504:WLQ65504 WVL65504:WVM65504 RXL983008:RXM983008 IZ131040:JA131040 SV131040:SW131040 ACR131040:ACS131040 AMN131040:AMO131040 AWJ131040:AWK131040 BGF131040:BGG131040 BQB131040:BQC131040 BZX131040:BZY131040 CJT131040:CJU131040 CTP131040:CTQ131040 DDL131040:DDM131040 DNH131040:DNI131040 DXD131040:DXE131040 EGZ131040:EHA131040 EQV131040:EQW131040 FAR131040:FAS131040 FKN131040:FKO131040 FUJ131040:FUK131040 GEF131040:GEG131040 GOB131040:GOC131040 GXX131040:GXY131040 HHT131040:HHU131040 HRP131040:HRQ131040 IBL131040:IBM131040 ILH131040:ILI131040 IVD131040:IVE131040 JEZ131040:JFA131040 JOV131040:JOW131040 JYR131040:JYS131040 KIN131040:KIO131040 KSJ131040:KSK131040 LCF131040:LCG131040 LMB131040:LMC131040 LVX131040:LVY131040 MFT131040:MFU131040 MPP131040:MPQ131040 MZL131040:MZM131040 NJH131040:NJI131040 NTD131040:NTE131040 OCZ131040:ODA131040 OMV131040:OMW131040 OWR131040:OWS131040 PGN131040:PGO131040 PQJ131040:PQK131040 QAF131040:QAG131040 QKB131040:QKC131040 QTX131040:QTY131040 RDT131040:RDU131040 RNP131040:RNQ131040 RXL131040:RXM131040 SHH131040:SHI131040 SRD131040:SRE131040 TAZ131040:TBA131040 TKV131040:TKW131040 TUR131040:TUS131040 UEN131040:UEO131040 UOJ131040:UOK131040 UYF131040:UYG131040 VIB131040:VIC131040 VRX131040:VRY131040 WBT131040:WBU131040 WLP131040:WLQ131040 WVL131040:WVM131040 SHH983008:SHI983008 IZ196576:JA196576 SV196576:SW196576 ACR196576:ACS196576 AMN196576:AMO196576 AWJ196576:AWK196576 BGF196576:BGG196576 BQB196576:BQC196576 BZX196576:BZY196576 CJT196576:CJU196576 CTP196576:CTQ196576 DDL196576:DDM196576 DNH196576:DNI196576 DXD196576:DXE196576 EGZ196576:EHA196576 EQV196576:EQW196576 FAR196576:FAS196576 FKN196576:FKO196576 FUJ196576:FUK196576 GEF196576:GEG196576 GOB196576:GOC196576 GXX196576:GXY196576 HHT196576:HHU196576 HRP196576:HRQ196576 IBL196576:IBM196576 ILH196576:ILI196576 IVD196576:IVE196576 JEZ196576:JFA196576 JOV196576:JOW196576 JYR196576:JYS196576 KIN196576:KIO196576 KSJ196576:KSK196576 LCF196576:LCG196576 LMB196576:LMC196576 LVX196576:LVY196576 MFT196576:MFU196576 MPP196576:MPQ196576 MZL196576:MZM196576 NJH196576:NJI196576 NTD196576:NTE196576 OCZ196576:ODA196576 OMV196576:OMW196576 OWR196576:OWS196576 PGN196576:PGO196576 PQJ196576:PQK196576 QAF196576:QAG196576 QKB196576:QKC196576 QTX196576:QTY196576 RDT196576:RDU196576 RNP196576:RNQ196576 RXL196576:RXM196576 SHH196576:SHI196576 SRD196576:SRE196576 TAZ196576:TBA196576 TKV196576:TKW196576 TUR196576:TUS196576 UEN196576:UEO196576 UOJ196576:UOK196576 UYF196576:UYG196576 VIB196576:VIC196576 VRX196576:VRY196576 WBT196576:WBU196576 WLP196576:WLQ196576 WVL196576:WVM196576 SRD983008:SRE983008 IZ262112:JA262112 SV262112:SW262112 ACR262112:ACS262112 AMN262112:AMO262112 AWJ262112:AWK262112 BGF262112:BGG262112 BQB262112:BQC262112 BZX262112:BZY262112 CJT262112:CJU262112 CTP262112:CTQ262112 DDL262112:DDM262112 DNH262112:DNI262112 DXD262112:DXE262112 EGZ262112:EHA262112 EQV262112:EQW262112 FAR262112:FAS262112 FKN262112:FKO262112 FUJ262112:FUK262112 GEF262112:GEG262112 GOB262112:GOC262112 GXX262112:GXY262112 HHT262112:HHU262112 HRP262112:HRQ262112 IBL262112:IBM262112 ILH262112:ILI262112 IVD262112:IVE262112 JEZ262112:JFA262112 JOV262112:JOW262112 JYR262112:JYS262112 KIN262112:KIO262112 KSJ262112:KSK262112 LCF262112:LCG262112 LMB262112:LMC262112 LVX262112:LVY262112 MFT262112:MFU262112 MPP262112:MPQ262112 MZL262112:MZM262112 NJH262112:NJI262112 NTD262112:NTE262112 OCZ262112:ODA262112 OMV262112:OMW262112 OWR262112:OWS262112 PGN262112:PGO262112 PQJ262112:PQK262112 QAF262112:QAG262112 QKB262112:QKC262112 QTX262112:QTY262112 RDT262112:RDU262112 RNP262112:RNQ262112 RXL262112:RXM262112 SHH262112:SHI262112 SRD262112:SRE262112 TAZ262112:TBA262112 TKV262112:TKW262112 TUR262112:TUS262112 UEN262112:UEO262112 UOJ262112:UOK262112 UYF262112:UYG262112 VIB262112:VIC262112 VRX262112:VRY262112 WBT262112:WBU262112 WLP262112:WLQ262112 WVL262112:WVM262112 TAZ983008:TBA983008 IZ327648:JA327648 SV327648:SW327648 ACR327648:ACS327648 AMN327648:AMO327648 AWJ327648:AWK327648 BGF327648:BGG327648 BQB327648:BQC327648 BZX327648:BZY327648 CJT327648:CJU327648 CTP327648:CTQ327648 DDL327648:DDM327648 DNH327648:DNI327648 DXD327648:DXE327648 EGZ327648:EHA327648 EQV327648:EQW327648 FAR327648:FAS327648 FKN327648:FKO327648 FUJ327648:FUK327648 GEF327648:GEG327648 GOB327648:GOC327648 GXX327648:GXY327648 HHT327648:HHU327648 HRP327648:HRQ327648 IBL327648:IBM327648 ILH327648:ILI327648 IVD327648:IVE327648 JEZ327648:JFA327648 JOV327648:JOW327648 JYR327648:JYS327648 KIN327648:KIO327648 KSJ327648:KSK327648 LCF327648:LCG327648 LMB327648:LMC327648 LVX327648:LVY327648 MFT327648:MFU327648 MPP327648:MPQ327648 MZL327648:MZM327648 NJH327648:NJI327648 NTD327648:NTE327648 OCZ327648:ODA327648 OMV327648:OMW327648 OWR327648:OWS327648 PGN327648:PGO327648 PQJ327648:PQK327648 QAF327648:QAG327648 QKB327648:QKC327648 QTX327648:QTY327648 RDT327648:RDU327648 RNP327648:RNQ327648 RXL327648:RXM327648 SHH327648:SHI327648 SRD327648:SRE327648 TAZ327648:TBA327648 TKV327648:TKW327648 TUR327648:TUS327648 UEN327648:UEO327648 UOJ327648:UOK327648 UYF327648:UYG327648 VIB327648:VIC327648 VRX327648:VRY327648 WBT327648:WBU327648 WLP327648:WLQ327648 WVL327648:WVM327648 TKV983008:TKW983008 IZ393184:JA393184 SV393184:SW393184 ACR393184:ACS393184 AMN393184:AMO393184 AWJ393184:AWK393184 BGF393184:BGG393184 BQB393184:BQC393184 BZX393184:BZY393184 CJT393184:CJU393184 CTP393184:CTQ393184 DDL393184:DDM393184 DNH393184:DNI393184 DXD393184:DXE393184 EGZ393184:EHA393184 EQV393184:EQW393184 FAR393184:FAS393184 FKN393184:FKO393184 FUJ393184:FUK393184 GEF393184:GEG393184 GOB393184:GOC393184 GXX393184:GXY393184 HHT393184:HHU393184 HRP393184:HRQ393184 IBL393184:IBM393184 ILH393184:ILI393184 IVD393184:IVE393184 JEZ393184:JFA393184 JOV393184:JOW393184 JYR393184:JYS393184 KIN393184:KIO393184 KSJ393184:KSK393184 LCF393184:LCG393184 LMB393184:LMC393184 LVX393184:LVY393184 MFT393184:MFU393184 MPP393184:MPQ393184 MZL393184:MZM393184 NJH393184:NJI393184 NTD393184:NTE393184 OCZ393184:ODA393184 OMV393184:OMW393184 OWR393184:OWS393184 PGN393184:PGO393184 PQJ393184:PQK393184 QAF393184:QAG393184 QKB393184:QKC393184 QTX393184:QTY393184 RDT393184:RDU393184 RNP393184:RNQ393184 RXL393184:RXM393184 SHH393184:SHI393184 SRD393184:SRE393184 TAZ393184:TBA393184 TKV393184:TKW393184 TUR393184:TUS393184 UEN393184:UEO393184 UOJ393184:UOK393184 UYF393184:UYG393184 VIB393184:VIC393184 VRX393184:VRY393184 WBT393184:WBU393184 WLP393184:WLQ393184 WVL393184:WVM393184 TUR983008:TUS983008 IZ458720:JA458720 SV458720:SW458720 ACR458720:ACS458720 AMN458720:AMO458720 AWJ458720:AWK458720 BGF458720:BGG458720 BQB458720:BQC458720 BZX458720:BZY458720 CJT458720:CJU458720 CTP458720:CTQ458720 DDL458720:DDM458720 DNH458720:DNI458720 DXD458720:DXE458720 EGZ458720:EHA458720 EQV458720:EQW458720 FAR458720:FAS458720 FKN458720:FKO458720 FUJ458720:FUK458720 GEF458720:GEG458720 GOB458720:GOC458720 GXX458720:GXY458720 HHT458720:HHU458720 HRP458720:HRQ458720 IBL458720:IBM458720 ILH458720:ILI458720 IVD458720:IVE458720 JEZ458720:JFA458720 JOV458720:JOW458720 JYR458720:JYS458720 KIN458720:KIO458720 KSJ458720:KSK458720 LCF458720:LCG458720 LMB458720:LMC458720 LVX458720:LVY458720 MFT458720:MFU458720 MPP458720:MPQ458720 MZL458720:MZM458720 NJH458720:NJI458720 NTD458720:NTE458720 OCZ458720:ODA458720 OMV458720:OMW458720 OWR458720:OWS458720 PGN458720:PGO458720 PQJ458720:PQK458720 QAF458720:QAG458720 QKB458720:QKC458720 QTX458720:QTY458720 RDT458720:RDU458720 RNP458720:RNQ458720 RXL458720:RXM458720 SHH458720:SHI458720 SRD458720:SRE458720 TAZ458720:TBA458720 TKV458720:TKW458720 TUR458720:TUS458720 UEN458720:UEO458720 UOJ458720:UOK458720 UYF458720:UYG458720 VIB458720:VIC458720 VRX458720:VRY458720 WBT458720:WBU458720 WLP458720:WLQ458720 WVL458720:WVM458720 UEN983008:UEO983008 IZ524256:JA524256 SV524256:SW524256 ACR524256:ACS524256 AMN524256:AMO524256 AWJ524256:AWK524256 BGF524256:BGG524256 BQB524256:BQC524256 BZX524256:BZY524256 CJT524256:CJU524256 CTP524256:CTQ524256 DDL524256:DDM524256 DNH524256:DNI524256 DXD524256:DXE524256 EGZ524256:EHA524256 EQV524256:EQW524256 FAR524256:FAS524256 FKN524256:FKO524256 FUJ524256:FUK524256 GEF524256:GEG524256 GOB524256:GOC524256 GXX524256:GXY524256 HHT524256:HHU524256 HRP524256:HRQ524256 IBL524256:IBM524256 ILH524256:ILI524256 IVD524256:IVE524256 JEZ524256:JFA524256 JOV524256:JOW524256 JYR524256:JYS524256 KIN524256:KIO524256 KSJ524256:KSK524256 LCF524256:LCG524256 LMB524256:LMC524256 LVX524256:LVY524256 MFT524256:MFU524256 MPP524256:MPQ524256 MZL524256:MZM524256 NJH524256:NJI524256 NTD524256:NTE524256 OCZ524256:ODA524256 OMV524256:OMW524256 OWR524256:OWS524256 PGN524256:PGO524256 PQJ524256:PQK524256 QAF524256:QAG524256 QKB524256:QKC524256 QTX524256:QTY524256 RDT524256:RDU524256 RNP524256:RNQ524256 RXL524256:RXM524256 SHH524256:SHI524256 SRD524256:SRE524256 TAZ524256:TBA524256 TKV524256:TKW524256 TUR524256:TUS524256 UEN524256:UEO524256 UOJ524256:UOK524256 UYF524256:UYG524256 VIB524256:VIC524256 VRX524256:VRY524256 WBT524256:WBU524256 WLP524256:WLQ524256 WVL524256:WVM524256 UOJ983008:UOK983008 IZ589792:JA589792 SV589792:SW589792 ACR589792:ACS589792 AMN589792:AMO589792 AWJ589792:AWK589792 BGF589792:BGG589792 BQB589792:BQC589792 BZX589792:BZY589792 CJT589792:CJU589792 CTP589792:CTQ589792 DDL589792:DDM589792 DNH589792:DNI589792 DXD589792:DXE589792 EGZ589792:EHA589792 EQV589792:EQW589792 FAR589792:FAS589792 FKN589792:FKO589792 FUJ589792:FUK589792 GEF589792:GEG589792 GOB589792:GOC589792 GXX589792:GXY589792 HHT589792:HHU589792 HRP589792:HRQ589792 IBL589792:IBM589792 ILH589792:ILI589792 IVD589792:IVE589792 JEZ589792:JFA589792 JOV589792:JOW589792 JYR589792:JYS589792 KIN589792:KIO589792 KSJ589792:KSK589792 LCF589792:LCG589792 LMB589792:LMC589792 LVX589792:LVY589792 MFT589792:MFU589792 MPP589792:MPQ589792 MZL589792:MZM589792 NJH589792:NJI589792 NTD589792:NTE589792 OCZ589792:ODA589792 OMV589792:OMW589792 OWR589792:OWS589792 PGN589792:PGO589792 PQJ589792:PQK589792 QAF589792:QAG589792 QKB589792:QKC589792 QTX589792:QTY589792 RDT589792:RDU589792 RNP589792:RNQ589792 RXL589792:RXM589792 SHH589792:SHI589792 SRD589792:SRE589792 TAZ589792:TBA589792 TKV589792:TKW589792 TUR589792:TUS589792 UEN589792:UEO589792 UOJ589792:UOK589792 UYF589792:UYG589792 VIB589792:VIC589792 VRX589792:VRY589792 WBT589792:WBU589792 WLP589792:WLQ589792 WVL589792:WVM589792 UYF983008:UYG983008 IZ655328:JA655328 SV655328:SW655328 ACR655328:ACS655328 AMN655328:AMO655328 AWJ655328:AWK655328 BGF655328:BGG655328 BQB655328:BQC655328 BZX655328:BZY655328 CJT655328:CJU655328 CTP655328:CTQ655328 DDL655328:DDM655328 DNH655328:DNI655328 DXD655328:DXE655328 EGZ655328:EHA655328 EQV655328:EQW655328 FAR655328:FAS655328 FKN655328:FKO655328 FUJ655328:FUK655328 GEF655328:GEG655328 GOB655328:GOC655328 GXX655328:GXY655328 HHT655328:HHU655328 HRP655328:HRQ655328 IBL655328:IBM655328 ILH655328:ILI655328 IVD655328:IVE655328 JEZ655328:JFA655328 JOV655328:JOW655328 JYR655328:JYS655328 KIN655328:KIO655328 KSJ655328:KSK655328 LCF655328:LCG655328 LMB655328:LMC655328 LVX655328:LVY655328 MFT655328:MFU655328 MPP655328:MPQ655328 MZL655328:MZM655328 NJH655328:NJI655328 NTD655328:NTE655328 OCZ655328:ODA655328 OMV655328:OMW655328 OWR655328:OWS655328 PGN655328:PGO655328 PQJ655328:PQK655328 QAF655328:QAG655328 QKB655328:QKC655328 QTX655328:QTY655328 RDT655328:RDU655328 RNP655328:RNQ655328 RXL655328:RXM655328 SHH655328:SHI655328 SRD655328:SRE655328 TAZ655328:TBA655328 TKV655328:TKW655328 TUR655328:TUS655328 UEN655328:UEO655328 UOJ655328:UOK655328 UYF655328:UYG655328 VIB655328:VIC655328 VRX655328:VRY655328 WBT655328:WBU655328 WLP655328:WLQ655328 WVL655328:WVM655328 VIB983008:VIC983008 IZ720864:JA720864 SV720864:SW720864 ACR720864:ACS720864 AMN720864:AMO720864 AWJ720864:AWK720864 BGF720864:BGG720864 BQB720864:BQC720864 BZX720864:BZY720864 CJT720864:CJU720864 CTP720864:CTQ720864 DDL720864:DDM720864 DNH720864:DNI720864 DXD720864:DXE720864 EGZ720864:EHA720864 EQV720864:EQW720864 FAR720864:FAS720864 FKN720864:FKO720864 FUJ720864:FUK720864 GEF720864:GEG720864 GOB720864:GOC720864 GXX720864:GXY720864 HHT720864:HHU720864 HRP720864:HRQ720864 IBL720864:IBM720864 ILH720864:ILI720864 IVD720864:IVE720864 JEZ720864:JFA720864 JOV720864:JOW720864 JYR720864:JYS720864 KIN720864:KIO720864 KSJ720864:KSK720864 LCF720864:LCG720864 LMB720864:LMC720864 LVX720864:LVY720864 MFT720864:MFU720864 MPP720864:MPQ720864 MZL720864:MZM720864 NJH720864:NJI720864 NTD720864:NTE720864 OCZ720864:ODA720864 OMV720864:OMW720864 OWR720864:OWS720864 PGN720864:PGO720864 PQJ720864:PQK720864 QAF720864:QAG720864 QKB720864:QKC720864 QTX720864:QTY720864 RDT720864:RDU720864 RNP720864:RNQ720864 RXL720864:RXM720864 SHH720864:SHI720864 SRD720864:SRE720864 TAZ720864:TBA720864 TKV720864:TKW720864 TUR720864:TUS720864 UEN720864:UEO720864 UOJ720864:UOK720864 UYF720864:UYG720864 VIB720864:VIC720864 VRX720864:VRY720864 WBT720864:WBU720864 WLP720864:WLQ720864 WVL720864:WVM720864 VRX983008:VRY983008 IZ786400:JA786400 SV786400:SW786400 ACR786400:ACS786400 AMN786400:AMO786400 AWJ786400:AWK786400 BGF786400:BGG786400 BQB786400:BQC786400 BZX786400:BZY786400 CJT786400:CJU786400 CTP786400:CTQ786400 DDL786400:DDM786400 DNH786400:DNI786400 DXD786400:DXE786400 EGZ786400:EHA786400 EQV786400:EQW786400 FAR786400:FAS786400 FKN786400:FKO786400 FUJ786400:FUK786400 GEF786400:GEG786400 GOB786400:GOC786400 GXX786400:GXY786400 HHT786400:HHU786400 HRP786400:HRQ786400 IBL786400:IBM786400 ILH786400:ILI786400 IVD786400:IVE786400 JEZ786400:JFA786400 JOV786400:JOW786400 JYR786400:JYS786400 KIN786400:KIO786400 KSJ786400:KSK786400 LCF786400:LCG786400 LMB786400:LMC786400 LVX786400:LVY786400 MFT786400:MFU786400 MPP786400:MPQ786400 MZL786400:MZM786400 NJH786400:NJI786400 NTD786400:NTE786400 OCZ786400:ODA786400 OMV786400:OMW786400 OWR786400:OWS786400 PGN786400:PGO786400 PQJ786400:PQK786400 QAF786400:QAG786400 QKB786400:QKC786400 QTX786400:QTY786400 RDT786400:RDU786400 RNP786400:RNQ786400 RXL786400:RXM786400 SHH786400:SHI786400 SRD786400:SRE786400 TAZ786400:TBA786400 TKV786400:TKW786400 TUR786400:TUS786400 UEN786400:UEO786400 UOJ786400:UOK786400 UYF786400:UYG786400 VIB786400:VIC786400 VRX786400:VRY786400 WBT786400:WBU786400 WLP786400:WLQ786400 WVL786400:WVM786400 WBT983008:WBU983008 IZ851936:JA851936 SV851936:SW851936 ACR851936:ACS851936 AMN851936:AMO851936 AWJ851936:AWK851936 BGF851936:BGG851936 BQB851936:BQC851936 BZX851936:BZY851936 CJT851936:CJU851936 CTP851936:CTQ851936 DDL851936:DDM851936 DNH851936:DNI851936 DXD851936:DXE851936 EGZ851936:EHA851936 EQV851936:EQW851936 FAR851936:FAS851936 FKN851936:FKO851936 FUJ851936:FUK851936 GEF851936:GEG851936 GOB851936:GOC851936 GXX851936:GXY851936 HHT851936:HHU851936 HRP851936:HRQ851936 IBL851936:IBM851936 ILH851936:ILI851936 IVD851936:IVE851936 JEZ851936:JFA851936 JOV851936:JOW851936 JYR851936:JYS851936 KIN851936:KIO851936 KSJ851936:KSK851936 LCF851936:LCG851936 LMB851936:LMC851936 LVX851936:LVY851936 MFT851936:MFU851936 MPP851936:MPQ851936 MZL851936:MZM851936 NJH851936:NJI851936 NTD851936:NTE851936 OCZ851936:ODA851936 OMV851936:OMW851936 OWR851936:OWS851936 PGN851936:PGO851936 PQJ851936:PQK851936 QAF851936:QAG851936 QKB851936:QKC851936 QTX851936:QTY851936 RDT851936:RDU851936 RNP851936:RNQ851936 RXL851936:RXM851936 SHH851936:SHI851936 SRD851936:SRE851936 TAZ851936:TBA851936 TKV851936:TKW851936 TUR851936:TUS851936 UEN851936:UEO851936 UOJ851936:UOK851936 UYF851936:UYG851936 VIB851936:VIC851936 VRX851936:VRY851936 WBT851936:WBU851936 WLP851936:WLQ851936 WVL851936:WVM851936 WLP983008:WLQ983008 IZ917472:JA917472 SV917472:SW917472 ACR917472:ACS917472 AMN917472:AMO917472 AWJ917472:AWK917472 BGF917472:BGG917472 BQB917472:BQC917472 BZX917472:BZY917472 CJT917472:CJU917472 CTP917472:CTQ917472 DDL917472:DDM917472 DNH917472:DNI917472 DXD917472:DXE917472 EGZ917472:EHA917472 EQV917472:EQW917472 FAR917472:FAS917472 FKN917472:FKO917472 FUJ917472:FUK917472 GEF917472:GEG917472 GOB917472:GOC917472 GXX917472:GXY917472 HHT917472:HHU917472 HRP917472:HRQ917472 IBL917472:IBM917472 ILH917472:ILI917472 IVD917472:IVE917472 JEZ917472:JFA917472 JOV917472:JOW917472 JYR917472:JYS917472 KIN917472:KIO917472 KSJ917472:KSK917472 LCF917472:LCG917472 LMB917472:LMC917472 LVX917472:LVY917472 MFT917472:MFU917472 MPP917472:MPQ917472 MZL917472:MZM917472 NJH917472:NJI917472 NTD917472:NTE917472 OCZ917472:ODA917472 OMV917472:OMW917472 OWR917472:OWS917472 PGN917472:PGO917472 PQJ917472:PQK917472 QAF917472:QAG917472 QKB917472:QKC917472 QTX917472:QTY917472 RDT917472:RDU917472 RNP917472:RNQ917472 RXL917472:RXM917472 SHH917472:SHI917472 SRD917472:SRE917472 TAZ917472:TBA917472 TKV917472:TKW917472 TUR917472:TUS917472 UEN917472:UEO917472 UOJ917472:UOK917472 UYF917472:UYG917472 VIB917472:VIC917472 VRX917472:VRY917472 WBT917472:WBU917472 WLP917472:WLQ917472 WVL917472:WVM917472 WVL983008:WVM983008 IZ983008:JA983008 SV983008:SW983008 ACR983008:ACS983008 AMN983008:AMO983008 AWJ983008:AWK983008 BGF983008:BGG983008 BQB983008:BQC983008 BZX983008:BZY983008 CJT983008:CJU983008 CTP983008:CTQ983008 DDL983008:DDM983008 DNH983008:DNI983008 DXD983008:DXE983008 EGZ983008:EHA983008 EQV983008:EQW983008 FAR983008:FAS983008 FKN983008:FKO983008 FUJ983008:FUK983008 GEF983008:GEG983008 GOB983008:GOC983008 GXX983008:GXY983008 HHT983008:HHU983008 HRP983008:HRQ983008 IBL983008:IBM983008 ILH983008:ILI983008 IVD983008:IVE983008 JEZ983008:JFA983008 JOV983008:JOW983008 JYR983008:JYS983008 KIN983008:KIO983008 KSJ983008:KSK983008 LCF983008:LCG983008 LMB983008:LMC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4"/>
  <sheetViews>
    <sheetView topLeftCell="A65" zoomScale="120" zoomScaleNormal="120" zoomScaleSheetLayoutView="110" workbookViewId="0">
      <selection activeCell="A110" sqref="A110:F110"/>
    </sheetView>
  </sheetViews>
  <sheetFormatPr defaultRowHeight="12.75" x14ac:dyDescent="0.2"/>
  <cols>
    <col min="1" max="7" width="9.140625" style="18"/>
    <col min="8" max="11" width="19.140625" style="17" customWidth="1"/>
    <col min="12" max="257" width="9.140625" style="18"/>
    <col min="258" max="258" width="9.85546875" style="18" bestFit="1" customWidth="1"/>
    <col min="259" max="259" width="11.7109375" style="18" bestFit="1" customWidth="1"/>
    <col min="260" max="513" width="9.140625" style="18"/>
    <col min="514" max="514" width="9.85546875" style="18" bestFit="1" customWidth="1"/>
    <col min="515" max="515" width="11.7109375" style="18" bestFit="1" customWidth="1"/>
    <col min="516" max="769" width="9.140625" style="18"/>
    <col min="770" max="770" width="9.85546875" style="18" bestFit="1" customWidth="1"/>
    <col min="771" max="771" width="11.7109375" style="18" bestFit="1" customWidth="1"/>
    <col min="772" max="1025" width="9.140625" style="18"/>
    <col min="1026" max="1026" width="9.85546875" style="18" bestFit="1" customWidth="1"/>
    <col min="1027" max="1027" width="11.7109375" style="18" bestFit="1" customWidth="1"/>
    <col min="1028" max="1281" width="9.140625" style="18"/>
    <col min="1282" max="1282" width="9.85546875" style="18" bestFit="1" customWidth="1"/>
    <col min="1283" max="1283" width="11.7109375" style="18" bestFit="1" customWidth="1"/>
    <col min="1284" max="1537" width="9.140625" style="18"/>
    <col min="1538" max="1538" width="9.85546875" style="18" bestFit="1" customWidth="1"/>
    <col min="1539" max="1539" width="11.7109375" style="18" bestFit="1" customWidth="1"/>
    <col min="1540" max="1793" width="9.140625" style="18"/>
    <col min="1794" max="1794" width="9.85546875" style="18" bestFit="1" customWidth="1"/>
    <col min="1795" max="1795" width="11.7109375" style="18" bestFit="1" customWidth="1"/>
    <col min="1796" max="2049" width="9.140625" style="18"/>
    <col min="2050" max="2050" width="9.85546875" style="18" bestFit="1" customWidth="1"/>
    <col min="2051" max="2051" width="11.7109375" style="18" bestFit="1" customWidth="1"/>
    <col min="2052" max="2305" width="9.140625" style="18"/>
    <col min="2306" max="2306" width="9.85546875" style="18" bestFit="1" customWidth="1"/>
    <col min="2307" max="2307" width="11.7109375" style="18" bestFit="1" customWidth="1"/>
    <col min="2308" max="2561" width="9.140625" style="18"/>
    <col min="2562" max="2562" width="9.85546875" style="18" bestFit="1" customWidth="1"/>
    <col min="2563" max="2563" width="11.7109375" style="18" bestFit="1" customWidth="1"/>
    <col min="2564" max="2817" width="9.140625" style="18"/>
    <col min="2818" max="2818" width="9.85546875" style="18" bestFit="1" customWidth="1"/>
    <col min="2819" max="2819" width="11.7109375" style="18" bestFit="1" customWidth="1"/>
    <col min="2820" max="3073" width="9.140625" style="18"/>
    <col min="3074" max="3074" width="9.85546875" style="18" bestFit="1" customWidth="1"/>
    <col min="3075" max="3075" width="11.7109375" style="18" bestFit="1" customWidth="1"/>
    <col min="3076" max="3329" width="9.140625" style="18"/>
    <col min="3330" max="3330" width="9.85546875" style="18" bestFit="1" customWidth="1"/>
    <col min="3331" max="3331" width="11.7109375" style="18" bestFit="1" customWidth="1"/>
    <col min="3332" max="3585" width="9.140625" style="18"/>
    <col min="3586" max="3586" width="9.85546875" style="18" bestFit="1" customWidth="1"/>
    <col min="3587" max="3587" width="11.7109375" style="18" bestFit="1" customWidth="1"/>
    <col min="3588" max="3841" width="9.140625" style="18"/>
    <col min="3842" max="3842" width="9.85546875" style="18" bestFit="1" customWidth="1"/>
    <col min="3843" max="3843" width="11.7109375" style="18" bestFit="1" customWidth="1"/>
    <col min="3844" max="4097" width="9.140625" style="18"/>
    <col min="4098" max="4098" width="9.85546875" style="18" bestFit="1" customWidth="1"/>
    <col min="4099" max="4099" width="11.7109375" style="18" bestFit="1" customWidth="1"/>
    <col min="4100" max="4353" width="9.140625" style="18"/>
    <col min="4354" max="4354" width="9.85546875" style="18" bestFit="1" customWidth="1"/>
    <col min="4355" max="4355" width="11.7109375" style="18" bestFit="1" customWidth="1"/>
    <col min="4356" max="4609" width="9.140625" style="18"/>
    <col min="4610" max="4610" width="9.85546875" style="18" bestFit="1" customWidth="1"/>
    <col min="4611" max="4611" width="11.7109375" style="18" bestFit="1" customWidth="1"/>
    <col min="4612" max="4865" width="9.140625" style="18"/>
    <col min="4866" max="4866" width="9.85546875" style="18" bestFit="1" customWidth="1"/>
    <col min="4867" max="4867" width="11.7109375" style="18" bestFit="1" customWidth="1"/>
    <col min="4868" max="5121" width="9.140625" style="18"/>
    <col min="5122" max="5122" width="9.85546875" style="18" bestFit="1" customWidth="1"/>
    <col min="5123" max="5123" width="11.7109375" style="18" bestFit="1" customWidth="1"/>
    <col min="5124" max="5377" width="9.140625" style="18"/>
    <col min="5378" max="5378" width="9.85546875" style="18" bestFit="1" customWidth="1"/>
    <col min="5379" max="5379" width="11.7109375" style="18" bestFit="1" customWidth="1"/>
    <col min="5380" max="5633" width="9.140625" style="18"/>
    <col min="5634" max="5634" width="9.85546875" style="18" bestFit="1" customWidth="1"/>
    <col min="5635" max="5635" width="11.7109375" style="18" bestFit="1" customWidth="1"/>
    <col min="5636" max="5889" width="9.140625" style="18"/>
    <col min="5890" max="5890" width="9.85546875" style="18" bestFit="1" customWidth="1"/>
    <col min="5891" max="5891" width="11.7109375" style="18" bestFit="1" customWidth="1"/>
    <col min="5892" max="6145" width="9.140625" style="18"/>
    <col min="6146" max="6146" width="9.85546875" style="18" bestFit="1" customWidth="1"/>
    <col min="6147" max="6147" width="11.7109375" style="18" bestFit="1" customWidth="1"/>
    <col min="6148" max="6401" width="9.140625" style="18"/>
    <col min="6402" max="6402" width="9.85546875" style="18" bestFit="1" customWidth="1"/>
    <col min="6403" max="6403" width="11.7109375" style="18" bestFit="1" customWidth="1"/>
    <col min="6404" max="6657" width="9.140625" style="18"/>
    <col min="6658" max="6658" width="9.85546875" style="18" bestFit="1" customWidth="1"/>
    <col min="6659" max="6659" width="11.7109375" style="18" bestFit="1" customWidth="1"/>
    <col min="6660" max="6913" width="9.140625" style="18"/>
    <col min="6914" max="6914" width="9.85546875" style="18" bestFit="1" customWidth="1"/>
    <col min="6915" max="6915" width="11.7109375" style="18" bestFit="1" customWidth="1"/>
    <col min="6916" max="7169" width="9.140625" style="18"/>
    <col min="7170" max="7170" width="9.85546875" style="18" bestFit="1" customWidth="1"/>
    <col min="7171" max="7171" width="11.7109375" style="18" bestFit="1" customWidth="1"/>
    <col min="7172" max="7425" width="9.140625" style="18"/>
    <col min="7426" max="7426" width="9.85546875" style="18" bestFit="1" customWidth="1"/>
    <col min="7427" max="7427" width="11.7109375" style="18" bestFit="1" customWidth="1"/>
    <col min="7428" max="7681" width="9.140625" style="18"/>
    <col min="7682" max="7682" width="9.85546875" style="18" bestFit="1" customWidth="1"/>
    <col min="7683" max="7683" width="11.7109375" style="18" bestFit="1" customWidth="1"/>
    <col min="7684" max="7937" width="9.140625" style="18"/>
    <col min="7938" max="7938" width="9.85546875" style="18" bestFit="1" customWidth="1"/>
    <col min="7939" max="7939" width="11.7109375" style="18" bestFit="1" customWidth="1"/>
    <col min="7940" max="8193" width="9.140625" style="18"/>
    <col min="8194" max="8194" width="9.85546875" style="18" bestFit="1" customWidth="1"/>
    <col min="8195" max="8195" width="11.7109375" style="18" bestFit="1" customWidth="1"/>
    <col min="8196" max="8449" width="9.140625" style="18"/>
    <col min="8450" max="8450" width="9.85546875" style="18" bestFit="1" customWidth="1"/>
    <col min="8451" max="8451" width="11.7109375" style="18" bestFit="1" customWidth="1"/>
    <col min="8452" max="8705" width="9.140625" style="18"/>
    <col min="8706" max="8706" width="9.85546875" style="18" bestFit="1" customWidth="1"/>
    <col min="8707" max="8707" width="11.7109375" style="18" bestFit="1" customWidth="1"/>
    <col min="8708" max="8961" width="9.140625" style="18"/>
    <col min="8962" max="8962" width="9.85546875" style="18" bestFit="1" customWidth="1"/>
    <col min="8963" max="8963" width="11.7109375" style="18" bestFit="1" customWidth="1"/>
    <col min="8964" max="9217" width="9.140625" style="18"/>
    <col min="9218" max="9218" width="9.85546875" style="18" bestFit="1" customWidth="1"/>
    <col min="9219" max="9219" width="11.7109375" style="18" bestFit="1" customWidth="1"/>
    <col min="9220" max="9473" width="9.140625" style="18"/>
    <col min="9474" max="9474" width="9.85546875" style="18" bestFit="1" customWidth="1"/>
    <col min="9475" max="9475" width="11.7109375" style="18" bestFit="1" customWidth="1"/>
    <col min="9476" max="9729" width="9.140625" style="18"/>
    <col min="9730" max="9730" width="9.85546875" style="18" bestFit="1" customWidth="1"/>
    <col min="9731" max="9731" width="11.7109375" style="18" bestFit="1" customWidth="1"/>
    <col min="9732" max="9985" width="9.140625" style="18"/>
    <col min="9986" max="9986" width="9.85546875" style="18" bestFit="1" customWidth="1"/>
    <col min="9987" max="9987" width="11.7109375" style="18" bestFit="1" customWidth="1"/>
    <col min="9988" max="10241" width="9.140625" style="18"/>
    <col min="10242" max="10242" width="9.85546875" style="18" bestFit="1" customWidth="1"/>
    <col min="10243" max="10243" width="11.7109375" style="18" bestFit="1" customWidth="1"/>
    <col min="10244" max="10497" width="9.140625" style="18"/>
    <col min="10498" max="10498" width="9.85546875" style="18" bestFit="1" customWidth="1"/>
    <col min="10499" max="10499" width="11.7109375" style="18" bestFit="1" customWidth="1"/>
    <col min="10500" max="10753" width="9.140625" style="18"/>
    <col min="10754" max="10754" width="9.85546875" style="18" bestFit="1" customWidth="1"/>
    <col min="10755" max="10755" width="11.7109375" style="18" bestFit="1" customWidth="1"/>
    <col min="10756" max="11009" width="9.140625" style="18"/>
    <col min="11010" max="11010" width="9.85546875" style="18" bestFit="1" customWidth="1"/>
    <col min="11011" max="11011" width="11.7109375" style="18" bestFit="1" customWidth="1"/>
    <col min="11012" max="11265" width="9.140625" style="18"/>
    <col min="11266" max="11266" width="9.85546875" style="18" bestFit="1" customWidth="1"/>
    <col min="11267" max="11267" width="11.7109375" style="18" bestFit="1" customWidth="1"/>
    <col min="11268" max="11521" width="9.140625" style="18"/>
    <col min="11522" max="11522" width="9.85546875" style="18" bestFit="1" customWidth="1"/>
    <col min="11523" max="11523" width="11.7109375" style="18" bestFit="1" customWidth="1"/>
    <col min="11524" max="11777" width="9.140625" style="18"/>
    <col min="11778" max="11778" width="9.85546875" style="18" bestFit="1" customWidth="1"/>
    <col min="11779" max="11779" width="11.7109375" style="18" bestFit="1" customWidth="1"/>
    <col min="11780" max="12033" width="9.140625" style="18"/>
    <col min="12034" max="12034" width="9.85546875" style="18" bestFit="1" customWidth="1"/>
    <col min="12035" max="12035" width="11.7109375" style="18" bestFit="1" customWidth="1"/>
    <col min="12036" max="12289" width="9.140625" style="18"/>
    <col min="12290" max="12290" width="9.85546875" style="18" bestFit="1" customWidth="1"/>
    <col min="12291" max="12291" width="11.7109375" style="18" bestFit="1" customWidth="1"/>
    <col min="12292" max="12545" width="9.140625" style="18"/>
    <col min="12546" max="12546" width="9.85546875" style="18" bestFit="1" customWidth="1"/>
    <col min="12547" max="12547" width="11.7109375" style="18" bestFit="1" customWidth="1"/>
    <col min="12548" max="12801" width="9.140625" style="18"/>
    <col min="12802" max="12802" width="9.85546875" style="18" bestFit="1" customWidth="1"/>
    <col min="12803" max="12803" width="11.7109375" style="18" bestFit="1" customWidth="1"/>
    <col min="12804" max="13057" width="9.140625" style="18"/>
    <col min="13058" max="13058" width="9.85546875" style="18" bestFit="1" customWidth="1"/>
    <col min="13059" max="13059" width="11.7109375" style="18" bestFit="1" customWidth="1"/>
    <col min="13060" max="13313" width="9.140625" style="18"/>
    <col min="13314" max="13314" width="9.85546875" style="18" bestFit="1" customWidth="1"/>
    <col min="13315" max="13315" width="11.7109375" style="18" bestFit="1" customWidth="1"/>
    <col min="13316" max="13569" width="9.140625" style="18"/>
    <col min="13570" max="13570" width="9.85546875" style="18" bestFit="1" customWidth="1"/>
    <col min="13571" max="13571" width="11.7109375" style="18" bestFit="1" customWidth="1"/>
    <col min="13572" max="13825" width="9.140625" style="18"/>
    <col min="13826" max="13826" width="9.85546875" style="18" bestFit="1" customWidth="1"/>
    <col min="13827" max="13827" width="11.7109375" style="18" bestFit="1" customWidth="1"/>
    <col min="13828" max="14081" width="9.140625" style="18"/>
    <col min="14082" max="14082" width="9.85546875" style="18" bestFit="1" customWidth="1"/>
    <col min="14083" max="14083" width="11.7109375" style="18" bestFit="1" customWidth="1"/>
    <col min="14084" max="14337" width="9.140625" style="18"/>
    <col min="14338" max="14338" width="9.85546875" style="18" bestFit="1" customWidth="1"/>
    <col min="14339" max="14339" width="11.7109375" style="18" bestFit="1" customWidth="1"/>
    <col min="14340" max="14593" width="9.140625" style="18"/>
    <col min="14594" max="14594" width="9.85546875" style="18" bestFit="1" customWidth="1"/>
    <col min="14595" max="14595" width="11.7109375" style="18" bestFit="1" customWidth="1"/>
    <col min="14596" max="14849" width="9.140625" style="18"/>
    <col min="14850" max="14850" width="9.85546875" style="18" bestFit="1" customWidth="1"/>
    <col min="14851" max="14851" width="11.7109375" style="18" bestFit="1" customWidth="1"/>
    <col min="14852" max="15105" width="9.140625" style="18"/>
    <col min="15106" max="15106" width="9.85546875" style="18" bestFit="1" customWidth="1"/>
    <col min="15107" max="15107" width="11.7109375" style="18" bestFit="1" customWidth="1"/>
    <col min="15108" max="15361" width="9.140625" style="18"/>
    <col min="15362" max="15362" width="9.85546875" style="18" bestFit="1" customWidth="1"/>
    <col min="15363" max="15363" width="11.7109375" style="18" bestFit="1" customWidth="1"/>
    <col min="15364" max="15617" width="9.140625" style="18"/>
    <col min="15618" max="15618" width="9.85546875" style="18" bestFit="1" customWidth="1"/>
    <col min="15619" max="15619" width="11.7109375" style="18" bestFit="1" customWidth="1"/>
    <col min="15620" max="15873" width="9.140625" style="18"/>
    <col min="15874" max="15874" width="9.85546875" style="18" bestFit="1" customWidth="1"/>
    <col min="15875" max="15875" width="11.7109375" style="18" bestFit="1" customWidth="1"/>
    <col min="15876" max="16129" width="9.140625" style="18"/>
    <col min="16130" max="16130" width="9.85546875" style="18" bestFit="1" customWidth="1"/>
    <col min="16131" max="16131" width="11.7109375" style="18" bestFit="1" customWidth="1"/>
    <col min="16132" max="16378" width="9.140625" style="18"/>
    <col min="16379" max="16384" width="9.140625" style="18" customWidth="1"/>
  </cols>
  <sheetData>
    <row r="1" spans="1:11" x14ac:dyDescent="0.2">
      <c r="A1" s="224" t="s">
        <v>159</v>
      </c>
      <c r="B1" s="225"/>
      <c r="C1" s="225"/>
      <c r="D1" s="225"/>
      <c r="E1" s="225"/>
      <c r="F1" s="225"/>
      <c r="G1" s="225"/>
      <c r="H1" s="225"/>
      <c r="I1" s="225"/>
    </row>
    <row r="2" spans="1:11" x14ac:dyDescent="0.2">
      <c r="A2" s="226" t="s">
        <v>461</v>
      </c>
      <c r="B2" s="227"/>
      <c r="C2" s="227"/>
      <c r="D2" s="227"/>
      <c r="E2" s="227"/>
      <c r="F2" s="227"/>
      <c r="G2" s="227"/>
      <c r="H2" s="227"/>
      <c r="I2" s="227"/>
    </row>
    <row r="3" spans="1:11" x14ac:dyDescent="0.2">
      <c r="A3" s="228" t="s">
        <v>160</v>
      </c>
      <c r="B3" s="229"/>
      <c r="C3" s="229"/>
      <c r="D3" s="229"/>
      <c r="E3" s="229"/>
      <c r="F3" s="229"/>
      <c r="G3" s="229"/>
      <c r="H3" s="229"/>
      <c r="I3" s="229"/>
      <c r="J3" s="230"/>
      <c r="K3" s="230"/>
    </row>
    <row r="4" spans="1:11" x14ac:dyDescent="0.2">
      <c r="A4" s="231" t="s">
        <v>457</v>
      </c>
      <c r="B4" s="232"/>
      <c r="C4" s="232"/>
      <c r="D4" s="232"/>
      <c r="E4" s="232"/>
      <c r="F4" s="232"/>
      <c r="G4" s="232"/>
      <c r="H4" s="232"/>
      <c r="I4" s="232"/>
      <c r="J4" s="233"/>
      <c r="K4" s="233"/>
    </row>
    <row r="5" spans="1:11" ht="22.15" customHeight="1" x14ac:dyDescent="0.2">
      <c r="A5" s="234" t="s">
        <v>44</v>
      </c>
      <c r="B5" s="235"/>
      <c r="C5" s="235"/>
      <c r="D5" s="235"/>
      <c r="E5" s="235"/>
      <c r="F5" s="235"/>
      <c r="G5" s="234" t="s">
        <v>161</v>
      </c>
      <c r="H5" s="236" t="s">
        <v>162</v>
      </c>
      <c r="I5" s="237"/>
      <c r="J5" s="236" t="s">
        <v>163</v>
      </c>
      <c r="K5" s="237"/>
    </row>
    <row r="6" spans="1:11" x14ac:dyDescent="0.2">
      <c r="A6" s="235"/>
      <c r="B6" s="235"/>
      <c r="C6" s="235"/>
      <c r="D6" s="235"/>
      <c r="E6" s="235"/>
      <c r="F6" s="235"/>
      <c r="G6" s="235"/>
      <c r="H6" s="19" t="s">
        <v>164</v>
      </c>
      <c r="I6" s="19" t="s">
        <v>165</v>
      </c>
      <c r="J6" s="19" t="s">
        <v>164</v>
      </c>
      <c r="K6" s="19" t="s">
        <v>165</v>
      </c>
    </row>
    <row r="7" spans="1:11" x14ac:dyDescent="0.2">
      <c r="A7" s="222">
        <v>1</v>
      </c>
      <c r="B7" s="223"/>
      <c r="C7" s="223"/>
      <c r="D7" s="223"/>
      <c r="E7" s="223"/>
      <c r="F7" s="223"/>
      <c r="G7" s="20">
        <v>2</v>
      </c>
      <c r="H7" s="19">
        <v>3</v>
      </c>
      <c r="I7" s="19">
        <v>4</v>
      </c>
      <c r="J7" s="19">
        <v>5</v>
      </c>
      <c r="K7" s="19">
        <v>6</v>
      </c>
    </row>
    <row r="8" spans="1:11" ht="12.75" customHeight="1" x14ac:dyDescent="0.2">
      <c r="A8" s="218" t="s">
        <v>166</v>
      </c>
      <c r="B8" s="218"/>
      <c r="C8" s="218"/>
      <c r="D8" s="218"/>
      <c r="E8" s="218"/>
      <c r="F8" s="218"/>
      <c r="G8" s="8">
        <v>1</v>
      </c>
      <c r="H8" s="89">
        <f>SUM(H9:H13)</f>
        <v>151875287</v>
      </c>
      <c r="I8" s="89">
        <f>SUM(I9:I13)</f>
        <v>53045918</v>
      </c>
      <c r="J8" s="89">
        <f>SUM(J9:J13)</f>
        <v>168262108.88</v>
      </c>
      <c r="K8" s="89">
        <f>SUM(K9:K13)</f>
        <v>58465596.970000006</v>
      </c>
    </row>
    <row r="9" spans="1:11" ht="12.75" customHeight="1" x14ac:dyDescent="0.2">
      <c r="A9" s="187" t="s">
        <v>167</v>
      </c>
      <c r="B9" s="187"/>
      <c r="C9" s="187"/>
      <c r="D9" s="187"/>
      <c r="E9" s="187"/>
      <c r="F9" s="187"/>
      <c r="G9" s="7">
        <v>2</v>
      </c>
      <c r="H9" s="123">
        <v>1338684</v>
      </c>
      <c r="I9" s="123">
        <v>433227</v>
      </c>
      <c r="J9" s="90">
        <v>5549321.1299999999</v>
      </c>
      <c r="K9" s="90">
        <v>2511543.38</v>
      </c>
    </row>
    <row r="10" spans="1:11" ht="12.75" customHeight="1" x14ac:dyDescent="0.2">
      <c r="A10" s="187" t="s">
        <v>168</v>
      </c>
      <c r="B10" s="187"/>
      <c r="C10" s="187"/>
      <c r="D10" s="187"/>
      <c r="E10" s="187"/>
      <c r="F10" s="187"/>
      <c r="G10" s="7">
        <v>3</v>
      </c>
      <c r="H10" s="123">
        <v>148030886</v>
      </c>
      <c r="I10" s="123">
        <v>51885848</v>
      </c>
      <c r="J10" s="90">
        <v>158768230.56999999</v>
      </c>
      <c r="K10" s="90">
        <v>55210083.32</v>
      </c>
    </row>
    <row r="11" spans="1:11" ht="12.75" customHeight="1" x14ac:dyDescent="0.2">
      <c r="A11" s="187" t="s">
        <v>169</v>
      </c>
      <c r="B11" s="187"/>
      <c r="C11" s="187"/>
      <c r="D11" s="187"/>
      <c r="E11" s="187"/>
      <c r="F11" s="187"/>
      <c r="G11" s="7">
        <v>4</v>
      </c>
      <c r="H11" s="123">
        <v>0</v>
      </c>
      <c r="I11" s="123">
        <v>0</v>
      </c>
      <c r="J11" s="90">
        <v>0</v>
      </c>
      <c r="K11" s="90">
        <v>0</v>
      </c>
    </row>
    <row r="12" spans="1:11" ht="12.75" customHeight="1" x14ac:dyDescent="0.2">
      <c r="A12" s="187" t="s">
        <v>170</v>
      </c>
      <c r="B12" s="187"/>
      <c r="C12" s="187"/>
      <c r="D12" s="187"/>
      <c r="E12" s="187"/>
      <c r="F12" s="187"/>
      <c r="G12" s="7">
        <v>5</v>
      </c>
      <c r="H12" s="123">
        <v>2088358</v>
      </c>
      <c r="I12" s="123">
        <v>664045</v>
      </c>
      <c r="J12" s="90">
        <v>987285.59</v>
      </c>
      <c r="K12" s="90">
        <v>214689.93</v>
      </c>
    </row>
    <row r="13" spans="1:11" ht="12.75" customHeight="1" x14ac:dyDescent="0.2">
      <c r="A13" s="187" t="s">
        <v>171</v>
      </c>
      <c r="B13" s="187"/>
      <c r="C13" s="187"/>
      <c r="D13" s="187"/>
      <c r="E13" s="187"/>
      <c r="F13" s="187"/>
      <c r="G13" s="7">
        <v>6</v>
      </c>
      <c r="H13" s="123">
        <v>417359</v>
      </c>
      <c r="I13" s="123">
        <v>62798</v>
      </c>
      <c r="J13" s="90">
        <v>2957271.59</v>
      </c>
      <c r="K13" s="90">
        <v>529280.34</v>
      </c>
    </row>
    <row r="14" spans="1:11" ht="12.75" customHeight="1" x14ac:dyDescent="0.2">
      <c r="A14" s="218" t="s">
        <v>172</v>
      </c>
      <c r="B14" s="218"/>
      <c r="C14" s="218"/>
      <c r="D14" s="218"/>
      <c r="E14" s="218"/>
      <c r="F14" s="218"/>
      <c r="G14" s="8">
        <v>7</v>
      </c>
      <c r="H14" s="89">
        <f>H15+H16+H20+H24+H25+H26+H29+H36</f>
        <v>141549236</v>
      </c>
      <c r="I14" s="89">
        <f>I15+I16+I20+I24+I25+I26+I29+I36</f>
        <v>48998309.659999996</v>
      </c>
      <c r="J14" s="89">
        <f>J15+J16+J20+J24+J25+J26+J29+J36</f>
        <v>153024471.75</v>
      </c>
      <c r="K14" s="89">
        <f>K15+K16+K20+K24+K25+K26+K29+K36</f>
        <v>57689060.75999999</v>
      </c>
    </row>
    <row r="15" spans="1:11" ht="12.75" customHeight="1" x14ac:dyDescent="0.2">
      <c r="A15" s="187" t="s">
        <v>173</v>
      </c>
      <c r="B15" s="187"/>
      <c r="C15" s="187"/>
      <c r="D15" s="187"/>
      <c r="E15" s="187"/>
      <c r="F15" s="187"/>
      <c r="G15" s="7">
        <v>8</v>
      </c>
      <c r="H15" s="90">
        <v>1921</v>
      </c>
      <c r="I15" s="90">
        <v>579</v>
      </c>
      <c r="J15" s="90">
        <v>6192</v>
      </c>
      <c r="K15" s="90">
        <v>723.12</v>
      </c>
    </row>
    <row r="16" spans="1:11" ht="12.75" customHeight="1" x14ac:dyDescent="0.2">
      <c r="A16" s="191" t="s">
        <v>174</v>
      </c>
      <c r="B16" s="191"/>
      <c r="C16" s="191"/>
      <c r="D16" s="191"/>
      <c r="E16" s="191"/>
      <c r="F16" s="191"/>
      <c r="G16" s="8">
        <v>9</v>
      </c>
      <c r="H16" s="89">
        <f>SUM(H17:H19)</f>
        <v>94213826</v>
      </c>
      <c r="I16" s="89">
        <f>SUM(I17:I19)</f>
        <v>30680101</v>
      </c>
      <c r="J16" s="89">
        <f>SUM(J17:J19)</f>
        <v>95987792.939999998</v>
      </c>
      <c r="K16" s="89">
        <f>SUM(K17:K19)</f>
        <v>37007391.129999995</v>
      </c>
    </row>
    <row r="17" spans="1:11" ht="12.75" customHeight="1" x14ac:dyDescent="0.2">
      <c r="A17" s="221" t="s">
        <v>175</v>
      </c>
      <c r="B17" s="221"/>
      <c r="C17" s="221"/>
      <c r="D17" s="221"/>
      <c r="E17" s="221"/>
      <c r="F17" s="221"/>
      <c r="G17" s="7">
        <v>10</v>
      </c>
      <c r="H17" s="90">
        <v>54751878</v>
      </c>
      <c r="I17" s="90">
        <v>14799001</v>
      </c>
      <c r="J17" s="90">
        <v>25716071.350000001</v>
      </c>
      <c r="K17" s="90">
        <v>9094529.3100000005</v>
      </c>
    </row>
    <row r="18" spans="1:11" ht="12.75" customHeight="1" x14ac:dyDescent="0.2">
      <c r="A18" s="221" t="s">
        <v>176</v>
      </c>
      <c r="B18" s="221"/>
      <c r="C18" s="221"/>
      <c r="D18" s="221"/>
      <c r="E18" s="221"/>
      <c r="F18" s="221"/>
      <c r="G18" s="7">
        <v>11</v>
      </c>
      <c r="H18" s="90">
        <v>1222852</v>
      </c>
      <c r="I18" s="90">
        <v>784147</v>
      </c>
      <c r="J18" s="90">
        <v>4627988.7300000004</v>
      </c>
      <c r="K18" s="90">
        <v>2193037.08</v>
      </c>
    </row>
    <row r="19" spans="1:11" ht="12.75" customHeight="1" x14ac:dyDescent="0.2">
      <c r="A19" s="221" t="s">
        <v>177</v>
      </c>
      <c r="B19" s="221"/>
      <c r="C19" s="221"/>
      <c r="D19" s="221"/>
      <c r="E19" s="221"/>
      <c r="F19" s="221"/>
      <c r="G19" s="7">
        <v>12</v>
      </c>
      <c r="H19" s="90">
        <v>38239096</v>
      </c>
      <c r="I19" s="90">
        <v>15096953</v>
      </c>
      <c r="J19" s="90">
        <v>65643732.859999999</v>
      </c>
      <c r="K19" s="90">
        <v>25719824.739999998</v>
      </c>
    </row>
    <row r="20" spans="1:11" ht="12.75" customHeight="1" x14ac:dyDescent="0.2">
      <c r="A20" s="191" t="s">
        <v>178</v>
      </c>
      <c r="B20" s="191"/>
      <c r="C20" s="191"/>
      <c r="D20" s="191"/>
      <c r="E20" s="191"/>
      <c r="F20" s="191"/>
      <c r="G20" s="8">
        <v>13</v>
      </c>
      <c r="H20" s="89">
        <f>SUM(H21:H23)</f>
        <v>29530445</v>
      </c>
      <c r="I20" s="89">
        <f>SUM(I21:I23)</f>
        <v>11083315</v>
      </c>
      <c r="J20" s="89">
        <f>SUM(J21:J23)</f>
        <v>34370642.589999996</v>
      </c>
      <c r="K20" s="89">
        <f>SUM(K21:K23)</f>
        <v>12856797.32</v>
      </c>
    </row>
    <row r="21" spans="1:11" ht="12.75" customHeight="1" x14ac:dyDescent="0.2">
      <c r="A21" s="221" t="s">
        <v>179</v>
      </c>
      <c r="B21" s="221"/>
      <c r="C21" s="221"/>
      <c r="D21" s="221"/>
      <c r="E21" s="221"/>
      <c r="F21" s="221"/>
      <c r="G21" s="7">
        <v>14</v>
      </c>
      <c r="H21" s="90">
        <v>20774416</v>
      </c>
      <c r="I21" s="90">
        <v>7988140</v>
      </c>
      <c r="J21" s="90">
        <v>24422572.289999999</v>
      </c>
      <c r="K21" s="90">
        <v>9351274.7699999996</v>
      </c>
    </row>
    <row r="22" spans="1:11" ht="12.75" customHeight="1" x14ac:dyDescent="0.2">
      <c r="A22" s="221" t="s">
        <v>180</v>
      </c>
      <c r="B22" s="221"/>
      <c r="C22" s="221"/>
      <c r="D22" s="221"/>
      <c r="E22" s="221"/>
      <c r="F22" s="221"/>
      <c r="G22" s="7">
        <v>15</v>
      </c>
      <c r="H22" s="90">
        <v>5972036</v>
      </c>
      <c r="I22" s="90">
        <v>2091165</v>
      </c>
      <c r="J22" s="90">
        <v>6782498.1100000003</v>
      </c>
      <c r="K22" s="90">
        <v>2411709.21</v>
      </c>
    </row>
    <row r="23" spans="1:11" ht="12.75" customHeight="1" x14ac:dyDescent="0.2">
      <c r="A23" s="221" t="s">
        <v>181</v>
      </c>
      <c r="B23" s="221"/>
      <c r="C23" s="221"/>
      <c r="D23" s="221"/>
      <c r="E23" s="221"/>
      <c r="F23" s="221"/>
      <c r="G23" s="7">
        <v>16</v>
      </c>
      <c r="H23" s="90">
        <v>2783993</v>
      </c>
      <c r="I23" s="90">
        <v>1004010</v>
      </c>
      <c r="J23" s="90">
        <v>3165572.19</v>
      </c>
      <c r="K23" s="90">
        <v>1093813.3400000001</v>
      </c>
    </row>
    <row r="24" spans="1:11" ht="12.75" customHeight="1" x14ac:dyDescent="0.2">
      <c r="A24" s="187" t="s">
        <v>182</v>
      </c>
      <c r="B24" s="187"/>
      <c r="C24" s="187"/>
      <c r="D24" s="187"/>
      <c r="E24" s="187"/>
      <c r="F24" s="187"/>
      <c r="G24" s="7">
        <v>17</v>
      </c>
      <c r="H24" s="90">
        <v>3050126</v>
      </c>
      <c r="I24" s="90">
        <v>1060245</v>
      </c>
      <c r="J24" s="90">
        <v>3797114.28</v>
      </c>
      <c r="K24" s="90">
        <v>1384961.4</v>
      </c>
    </row>
    <row r="25" spans="1:11" ht="12.75" customHeight="1" x14ac:dyDescent="0.2">
      <c r="A25" s="187" t="s">
        <v>183</v>
      </c>
      <c r="B25" s="187"/>
      <c r="C25" s="187"/>
      <c r="D25" s="187"/>
      <c r="E25" s="187"/>
      <c r="F25" s="187"/>
      <c r="G25" s="7">
        <v>18</v>
      </c>
      <c r="H25" s="90">
        <v>3692775</v>
      </c>
      <c r="I25" s="90">
        <v>1426161</v>
      </c>
      <c r="J25" s="90">
        <v>5654184.1799999997</v>
      </c>
      <c r="K25" s="90">
        <v>1822994.98</v>
      </c>
    </row>
    <row r="26" spans="1:11" ht="12.75" customHeight="1" x14ac:dyDescent="0.2">
      <c r="A26" s="191" t="s">
        <v>184</v>
      </c>
      <c r="B26" s="191"/>
      <c r="C26" s="191"/>
      <c r="D26" s="191"/>
      <c r="E26" s="191"/>
      <c r="F26" s="191"/>
      <c r="G26" s="8">
        <v>19</v>
      </c>
      <c r="H26" s="89">
        <f>H27+H28</f>
        <v>5783</v>
      </c>
      <c r="I26" s="89">
        <f>I27+I28</f>
        <v>-103</v>
      </c>
      <c r="J26" s="89">
        <f>J27+J28</f>
        <v>0</v>
      </c>
      <c r="K26" s="89">
        <f>K27+K28</f>
        <v>0</v>
      </c>
    </row>
    <row r="27" spans="1:11" ht="12.75" customHeight="1" x14ac:dyDescent="0.2">
      <c r="A27" s="221" t="s">
        <v>185</v>
      </c>
      <c r="B27" s="221"/>
      <c r="C27" s="221"/>
      <c r="D27" s="221"/>
      <c r="E27" s="221"/>
      <c r="F27" s="221"/>
      <c r="G27" s="7">
        <v>20</v>
      </c>
      <c r="H27" s="90">
        <v>0</v>
      </c>
      <c r="I27" s="90">
        <v>0</v>
      </c>
      <c r="J27" s="90">
        <v>0</v>
      </c>
      <c r="K27" s="90">
        <v>0</v>
      </c>
    </row>
    <row r="28" spans="1:11" ht="12.75" customHeight="1" x14ac:dyDescent="0.2">
      <c r="A28" s="221" t="s">
        <v>186</v>
      </c>
      <c r="B28" s="221"/>
      <c r="C28" s="221"/>
      <c r="D28" s="221"/>
      <c r="E28" s="221"/>
      <c r="F28" s="221"/>
      <c r="G28" s="7">
        <v>21</v>
      </c>
      <c r="H28" s="90">
        <v>5783</v>
      </c>
      <c r="I28" s="90">
        <v>-103</v>
      </c>
      <c r="J28" s="90">
        <v>0</v>
      </c>
      <c r="K28" s="90">
        <v>0</v>
      </c>
    </row>
    <row r="29" spans="1:11" ht="12.75" customHeight="1" x14ac:dyDescent="0.2">
      <c r="A29" s="191" t="s">
        <v>187</v>
      </c>
      <c r="B29" s="191"/>
      <c r="C29" s="191"/>
      <c r="D29" s="191"/>
      <c r="E29" s="191"/>
      <c r="F29" s="191"/>
      <c r="G29" s="8">
        <v>22</v>
      </c>
      <c r="H29" s="89">
        <f>SUM(H30:H35)</f>
        <v>0</v>
      </c>
      <c r="I29" s="89">
        <f>SUM(I30:I35)</f>
        <v>0</v>
      </c>
      <c r="J29" s="89">
        <f>SUM(J30:J35)</f>
        <v>30000</v>
      </c>
      <c r="K29" s="89">
        <f>SUM(K30:K35)</f>
        <v>30000</v>
      </c>
    </row>
    <row r="30" spans="1:11" ht="12.75" customHeight="1" x14ac:dyDescent="0.2">
      <c r="A30" s="221" t="s">
        <v>188</v>
      </c>
      <c r="B30" s="221"/>
      <c r="C30" s="221"/>
      <c r="D30" s="221"/>
      <c r="E30" s="221"/>
      <c r="F30" s="221"/>
      <c r="G30" s="7">
        <v>23</v>
      </c>
      <c r="H30" s="90">
        <v>0</v>
      </c>
      <c r="I30" s="90">
        <v>0</v>
      </c>
      <c r="J30" s="90">
        <v>0</v>
      </c>
      <c r="K30" s="90">
        <v>0</v>
      </c>
    </row>
    <row r="31" spans="1:11" ht="12.75" customHeight="1" x14ac:dyDescent="0.2">
      <c r="A31" s="221" t="s">
        <v>189</v>
      </c>
      <c r="B31" s="221"/>
      <c r="C31" s="221"/>
      <c r="D31" s="221"/>
      <c r="E31" s="221"/>
      <c r="F31" s="221"/>
      <c r="G31" s="7">
        <v>24</v>
      </c>
      <c r="H31" s="90">
        <v>0</v>
      </c>
      <c r="I31" s="90">
        <v>0</v>
      </c>
      <c r="J31" s="90">
        <v>0</v>
      </c>
      <c r="K31" s="90">
        <v>0</v>
      </c>
    </row>
    <row r="32" spans="1:11" ht="12.75" customHeight="1" x14ac:dyDescent="0.2">
      <c r="A32" s="221" t="s">
        <v>190</v>
      </c>
      <c r="B32" s="221"/>
      <c r="C32" s="221"/>
      <c r="D32" s="221"/>
      <c r="E32" s="221"/>
      <c r="F32" s="221"/>
      <c r="G32" s="7">
        <v>25</v>
      </c>
      <c r="H32" s="90">
        <v>0</v>
      </c>
      <c r="I32" s="90">
        <v>0</v>
      </c>
      <c r="J32" s="90">
        <v>30000</v>
      </c>
      <c r="K32" s="90">
        <v>30000</v>
      </c>
    </row>
    <row r="33" spans="1:11" ht="12.75" customHeight="1" x14ac:dyDescent="0.2">
      <c r="A33" s="221" t="s">
        <v>191</v>
      </c>
      <c r="B33" s="221"/>
      <c r="C33" s="221"/>
      <c r="D33" s="221"/>
      <c r="E33" s="221"/>
      <c r="F33" s="221"/>
      <c r="G33" s="7">
        <v>26</v>
      </c>
      <c r="H33" s="90">
        <v>0</v>
      </c>
      <c r="I33" s="90">
        <v>0</v>
      </c>
      <c r="J33" s="90">
        <v>0</v>
      </c>
      <c r="K33" s="90">
        <v>0</v>
      </c>
    </row>
    <row r="34" spans="1:11" ht="12.75" customHeight="1" x14ac:dyDescent="0.2">
      <c r="A34" s="221" t="s">
        <v>192</v>
      </c>
      <c r="B34" s="221"/>
      <c r="C34" s="221"/>
      <c r="D34" s="221"/>
      <c r="E34" s="221"/>
      <c r="F34" s="221"/>
      <c r="G34" s="7">
        <v>27</v>
      </c>
      <c r="H34" s="90">
        <v>0</v>
      </c>
      <c r="I34" s="90">
        <v>0</v>
      </c>
      <c r="J34" s="90">
        <v>0</v>
      </c>
      <c r="K34" s="90">
        <v>0</v>
      </c>
    </row>
    <row r="35" spans="1:11" ht="12.75" customHeight="1" x14ac:dyDescent="0.2">
      <c r="A35" s="221" t="s">
        <v>193</v>
      </c>
      <c r="B35" s="221"/>
      <c r="C35" s="221"/>
      <c r="D35" s="221"/>
      <c r="E35" s="221"/>
      <c r="F35" s="221"/>
      <c r="G35" s="7">
        <v>28</v>
      </c>
      <c r="H35" s="90">
        <v>0</v>
      </c>
      <c r="I35" s="90">
        <v>0</v>
      </c>
      <c r="J35" s="90">
        <v>0</v>
      </c>
      <c r="K35" s="90">
        <v>0</v>
      </c>
    </row>
    <row r="36" spans="1:11" ht="12.75" customHeight="1" x14ac:dyDescent="0.2">
      <c r="A36" s="187" t="s">
        <v>194</v>
      </c>
      <c r="B36" s="187"/>
      <c r="C36" s="187"/>
      <c r="D36" s="187"/>
      <c r="E36" s="187"/>
      <c r="F36" s="187"/>
      <c r="G36" s="7">
        <v>29</v>
      </c>
      <c r="H36" s="90">
        <v>11054360</v>
      </c>
      <c r="I36" s="90">
        <v>4748011.66</v>
      </c>
      <c r="J36" s="90">
        <v>13178545.76</v>
      </c>
      <c r="K36" s="90">
        <v>4586192.8099999996</v>
      </c>
    </row>
    <row r="37" spans="1:11" ht="12.75" customHeight="1" x14ac:dyDescent="0.2">
      <c r="A37" s="218" t="s">
        <v>195</v>
      </c>
      <c r="B37" s="218"/>
      <c r="C37" s="218"/>
      <c r="D37" s="218"/>
      <c r="E37" s="218"/>
      <c r="F37" s="218"/>
      <c r="G37" s="8">
        <v>30</v>
      </c>
      <c r="H37" s="89">
        <f>SUM(H38:H47)</f>
        <v>1018865</v>
      </c>
      <c r="I37" s="89">
        <f>SUM(I38:I47)</f>
        <v>525390.26</v>
      </c>
      <c r="J37" s="89">
        <f>SUM(J38:J47)</f>
        <v>1591619.35</v>
      </c>
      <c r="K37" s="89">
        <f>SUM(K38:K47)</f>
        <v>916067.15999999992</v>
      </c>
    </row>
    <row r="38" spans="1:11" ht="12.75" customHeight="1" x14ac:dyDescent="0.2">
      <c r="A38" s="187" t="s">
        <v>196</v>
      </c>
      <c r="B38" s="187"/>
      <c r="C38" s="187"/>
      <c r="D38" s="187"/>
      <c r="E38" s="187"/>
      <c r="F38" s="187"/>
      <c r="G38" s="7">
        <v>31</v>
      </c>
      <c r="H38" s="90">
        <v>54624</v>
      </c>
      <c r="I38" s="90">
        <v>54623.57</v>
      </c>
      <c r="J38" s="90">
        <v>830000</v>
      </c>
      <c r="K38" s="90">
        <v>530000</v>
      </c>
    </row>
    <row r="39" spans="1:11" ht="25.15" customHeight="1" x14ac:dyDescent="0.2">
      <c r="A39" s="187" t="s">
        <v>197</v>
      </c>
      <c r="B39" s="187"/>
      <c r="C39" s="187"/>
      <c r="D39" s="187"/>
      <c r="E39" s="187"/>
      <c r="F39" s="187"/>
      <c r="G39" s="7">
        <v>32</v>
      </c>
      <c r="H39" s="90">
        <v>0</v>
      </c>
      <c r="I39" s="90">
        <v>0</v>
      </c>
      <c r="J39" s="90">
        <v>0</v>
      </c>
      <c r="K39" s="90">
        <v>0</v>
      </c>
    </row>
    <row r="40" spans="1:11" ht="25.15" customHeight="1" x14ac:dyDescent="0.2">
      <c r="A40" s="187" t="s">
        <v>198</v>
      </c>
      <c r="B40" s="187"/>
      <c r="C40" s="187"/>
      <c r="D40" s="187"/>
      <c r="E40" s="187"/>
      <c r="F40" s="187"/>
      <c r="G40" s="7">
        <v>33</v>
      </c>
      <c r="H40" s="90">
        <v>0</v>
      </c>
      <c r="I40" s="90">
        <v>0</v>
      </c>
      <c r="J40" s="90">
        <v>0</v>
      </c>
      <c r="K40" s="90">
        <v>0</v>
      </c>
    </row>
    <row r="41" spans="1:11" ht="25.15" customHeight="1" x14ac:dyDescent="0.2">
      <c r="A41" s="187" t="s">
        <v>199</v>
      </c>
      <c r="B41" s="187"/>
      <c r="C41" s="187"/>
      <c r="D41" s="187"/>
      <c r="E41" s="187"/>
      <c r="F41" s="187"/>
      <c r="G41" s="7">
        <v>34</v>
      </c>
      <c r="H41" s="90">
        <v>2142</v>
      </c>
      <c r="I41" s="90">
        <v>1132.3599999999999</v>
      </c>
      <c r="J41" s="90">
        <v>4346.2299999999996</v>
      </c>
      <c r="K41" s="90">
        <v>1482.96</v>
      </c>
    </row>
    <row r="42" spans="1:11" ht="25.15" customHeight="1" x14ac:dyDescent="0.2">
      <c r="A42" s="187" t="s">
        <v>200</v>
      </c>
      <c r="B42" s="187"/>
      <c r="C42" s="187"/>
      <c r="D42" s="187"/>
      <c r="E42" s="187"/>
      <c r="F42" s="187"/>
      <c r="G42" s="7">
        <v>35</v>
      </c>
      <c r="H42" s="90">
        <v>0</v>
      </c>
      <c r="I42" s="90">
        <v>0</v>
      </c>
      <c r="J42" s="90">
        <v>0</v>
      </c>
      <c r="K42" s="90">
        <v>0</v>
      </c>
    </row>
    <row r="43" spans="1:11" ht="12.75" customHeight="1" x14ac:dyDescent="0.2">
      <c r="A43" s="187" t="s">
        <v>201</v>
      </c>
      <c r="B43" s="187"/>
      <c r="C43" s="187"/>
      <c r="D43" s="187"/>
      <c r="E43" s="187"/>
      <c r="F43" s="187"/>
      <c r="G43" s="7">
        <v>36</v>
      </c>
      <c r="H43" s="90">
        <v>0</v>
      </c>
      <c r="I43" s="90">
        <v>0</v>
      </c>
      <c r="J43" s="90">
        <v>0</v>
      </c>
      <c r="K43" s="90">
        <v>0</v>
      </c>
    </row>
    <row r="44" spans="1:11" ht="12.75" customHeight="1" x14ac:dyDescent="0.2">
      <c r="A44" s="187" t="s">
        <v>202</v>
      </c>
      <c r="B44" s="187"/>
      <c r="C44" s="187"/>
      <c r="D44" s="187"/>
      <c r="E44" s="187"/>
      <c r="F44" s="187"/>
      <c r="G44" s="7">
        <v>37</v>
      </c>
      <c r="H44" s="90">
        <v>10636</v>
      </c>
      <c r="I44" s="90">
        <v>-794</v>
      </c>
      <c r="J44" s="90">
        <v>-3721.58</v>
      </c>
      <c r="K44" s="90">
        <v>-1171.77</v>
      </c>
    </row>
    <row r="45" spans="1:11" ht="12.75" customHeight="1" x14ac:dyDescent="0.2">
      <c r="A45" s="187" t="s">
        <v>203</v>
      </c>
      <c r="B45" s="187"/>
      <c r="C45" s="187"/>
      <c r="D45" s="187"/>
      <c r="E45" s="187"/>
      <c r="F45" s="187"/>
      <c r="G45" s="7">
        <v>38</v>
      </c>
      <c r="H45" s="90">
        <v>665046</v>
      </c>
      <c r="I45" s="90">
        <v>242335.31</v>
      </c>
      <c r="J45" s="90">
        <v>740212.63</v>
      </c>
      <c r="K45" s="90">
        <v>375889.27</v>
      </c>
    </row>
    <row r="46" spans="1:11" ht="12.75" customHeight="1" x14ac:dyDescent="0.2">
      <c r="A46" s="187" t="s">
        <v>204</v>
      </c>
      <c r="B46" s="187"/>
      <c r="C46" s="187"/>
      <c r="D46" s="187"/>
      <c r="E46" s="187"/>
      <c r="F46" s="187"/>
      <c r="G46" s="7">
        <v>39</v>
      </c>
      <c r="H46" s="90">
        <v>0</v>
      </c>
      <c r="I46" s="90">
        <v>0</v>
      </c>
      <c r="J46" s="90">
        <v>0</v>
      </c>
      <c r="K46" s="90">
        <v>0</v>
      </c>
    </row>
    <row r="47" spans="1:11" ht="12.75" customHeight="1" x14ac:dyDescent="0.2">
      <c r="A47" s="187" t="s">
        <v>205</v>
      </c>
      <c r="B47" s="187"/>
      <c r="C47" s="187"/>
      <c r="D47" s="187"/>
      <c r="E47" s="187"/>
      <c r="F47" s="187"/>
      <c r="G47" s="7">
        <v>40</v>
      </c>
      <c r="H47" s="90">
        <v>286417</v>
      </c>
      <c r="I47" s="90">
        <v>228093.02</v>
      </c>
      <c r="J47" s="90">
        <v>20782.07</v>
      </c>
      <c r="K47" s="90">
        <v>9866.7000000000007</v>
      </c>
    </row>
    <row r="48" spans="1:11" ht="12.75" customHeight="1" x14ac:dyDescent="0.2">
      <c r="A48" s="218" t="s">
        <v>206</v>
      </c>
      <c r="B48" s="218"/>
      <c r="C48" s="218"/>
      <c r="D48" s="218"/>
      <c r="E48" s="218"/>
      <c r="F48" s="218"/>
      <c r="G48" s="8">
        <v>41</v>
      </c>
      <c r="H48" s="89">
        <f>SUM(H49:H55)</f>
        <v>1359586</v>
      </c>
      <c r="I48" s="89">
        <f>SUM(I49:I55)</f>
        <v>385659.62999999995</v>
      </c>
      <c r="J48" s="89">
        <f>SUM(J49:J55)</f>
        <v>946203.72</v>
      </c>
      <c r="K48" s="89">
        <f>SUM(K49:K55)</f>
        <v>590954.47</v>
      </c>
    </row>
    <row r="49" spans="1:11" ht="25.15" customHeight="1" x14ac:dyDescent="0.2">
      <c r="A49" s="187" t="s">
        <v>207</v>
      </c>
      <c r="B49" s="187"/>
      <c r="C49" s="187"/>
      <c r="D49" s="187"/>
      <c r="E49" s="187"/>
      <c r="F49" s="187"/>
      <c r="G49" s="7">
        <v>42</v>
      </c>
      <c r="H49" s="90">
        <v>11257</v>
      </c>
      <c r="I49" s="90">
        <v>3685.58</v>
      </c>
      <c r="J49" s="90">
        <v>9250.2099999999991</v>
      </c>
      <c r="K49" s="90">
        <v>3005.12</v>
      </c>
    </row>
    <row r="50" spans="1:11" ht="12.75" customHeight="1" x14ac:dyDescent="0.2">
      <c r="A50" s="211" t="s">
        <v>208</v>
      </c>
      <c r="B50" s="211"/>
      <c r="C50" s="211"/>
      <c r="D50" s="211"/>
      <c r="E50" s="211"/>
      <c r="F50" s="211"/>
      <c r="G50" s="7">
        <v>43</v>
      </c>
      <c r="H50" s="90">
        <v>0</v>
      </c>
      <c r="I50" s="90">
        <v>0</v>
      </c>
      <c r="J50" s="90">
        <v>0</v>
      </c>
      <c r="K50" s="90">
        <v>0</v>
      </c>
    </row>
    <row r="51" spans="1:11" ht="12.75" customHeight="1" x14ac:dyDescent="0.2">
      <c r="A51" s="211" t="s">
        <v>209</v>
      </c>
      <c r="B51" s="211"/>
      <c r="C51" s="211"/>
      <c r="D51" s="211"/>
      <c r="E51" s="211"/>
      <c r="F51" s="211"/>
      <c r="G51" s="7">
        <v>44</v>
      </c>
      <c r="H51" s="90">
        <v>572322</v>
      </c>
      <c r="I51" s="90">
        <v>200453.35</v>
      </c>
      <c r="J51" s="90">
        <v>371170.25</v>
      </c>
      <c r="K51" s="90">
        <v>123553.75</v>
      </c>
    </row>
    <row r="52" spans="1:11" ht="12.75" customHeight="1" x14ac:dyDescent="0.2">
      <c r="A52" s="211" t="s">
        <v>210</v>
      </c>
      <c r="B52" s="211"/>
      <c r="C52" s="211"/>
      <c r="D52" s="211"/>
      <c r="E52" s="211"/>
      <c r="F52" s="211"/>
      <c r="G52" s="7">
        <v>45</v>
      </c>
      <c r="H52" s="90">
        <v>546812</v>
      </c>
      <c r="I52" s="90">
        <v>122969.65</v>
      </c>
      <c r="J52" s="90">
        <v>84851.89</v>
      </c>
      <c r="K52" s="90">
        <v>35089.19</v>
      </c>
    </row>
    <row r="53" spans="1:11" ht="12.75" customHeight="1" x14ac:dyDescent="0.2">
      <c r="A53" s="211" t="s">
        <v>211</v>
      </c>
      <c r="B53" s="211"/>
      <c r="C53" s="211"/>
      <c r="D53" s="211"/>
      <c r="E53" s="211"/>
      <c r="F53" s="211"/>
      <c r="G53" s="7">
        <v>46</v>
      </c>
      <c r="H53" s="90">
        <v>0</v>
      </c>
      <c r="I53" s="90">
        <v>0</v>
      </c>
      <c r="J53" s="90">
        <v>0</v>
      </c>
      <c r="K53" s="90">
        <v>0</v>
      </c>
    </row>
    <row r="54" spans="1:11" ht="12.75" customHeight="1" x14ac:dyDescent="0.2">
      <c r="A54" s="211" t="s">
        <v>212</v>
      </c>
      <c r="B54" s="211"/>
      <c r="C54" s="211"/>
      <c r="D54" s="211"/>
      <c r="E54" s="211"/>
      <c r="F54" s="211"/>
      <c r="G54" s="7">
        <v>47</v>
      </c>
      <c r="H54" s="90">
        <v>0</v>
      </c>
      <c r="I54" s="90">
        <v>0</v>
      </c>
      <c r="J54" s="90">
        <v>0</v>
      </c>
      <c r="K54" s="90">
        <v>0</v>
      </c>
    </row>
    <row r="55" spans="1:11" ht="12.75" customHeight="1" x14ac:dyDescent="0.2">
      <c r="A55" s="211" t="s">
        <v>213</v>
      </c>
      <c r="B55" s="211"/>
      <c r="C55" s="211"/>
      <c r="D55" s="211"/>
      <c r="E55" s="211"/>
      <c r="F55" s="211"/>
      <c r="G55" s="7">
        <v>48</v>
      </c>
      <c r="H55" s="90">
        <v>229195</v>
      </c>
      <c r="I55" s="90">
        <v>58551.05</v>
      </c>
      <c r="J55" s="90">
        <v>480931.37</v>
      </c>
      <c r="K55" s="90">
        <v>429306.41</v>
      </c>
    </row>
    <row r="56" spans="1:11" ht="22.15" customHeight="1" x14ac:dyDescent="0.2">
      <c r="A56" s="220" t="s">
        <v>214</v>
      </c>
      <c r="B56" s="220"/>
      <c r="C56" s="220"/>
      <c r="D56" s="220"/>
      <c r="E56" s="220"/>
      <c r="F56" s="220"/>
      <c r="G56" s="7">
        <v>49</v>
      </c>
      <c r="H56" s="90">
        <v>0</v>
      </c>
      <c r="I56" s="90">
        <v>0</v>
      </c>
      <c r="J56" s="90">
        <v>0</v>
      </c>
      <c r="K56" s="90">
        <v>0</v>
      </c>
    </row>
    <row r="57" spans="1:11" ht="12.75" customHeight="1" x14ac:dyDescent="0.2">
      <c r="A57" s="220" t="s">
        <v>215</v>
      </c>
      <c r="B57" s="220"/>
      <c r="C57" s="220"/>
      <c r="D57" s="220"/>
      <c r="E57" s="220"/>
      <c r="F57" s="220"/>
      <c r="G57" s="7">
        <v>50</v>
      </c>
      <c r="H57" s="90">
        <v>0</v>
      </c>
      <c r="I57" s="90">
        <v>0</v>
      </c>
      <c r="J57" s="90">
        <v>0</v>
      </c>
      <c r="K57" s="90">
        <v>0</v>
      </c>
    </row>
    <row r="58" spans="1:11" ht="24.6" customHeight="1" x14ac:dyDescent="0.2">
      <c r="A58" s="220" t="s">
        <v>216</v>
      </c>
      <c r="B58" s="220"/>
      <c r="C58" s="220"/>
      <c r="D58" s="220"/>
      <c r="E58" s="220"/>
      <c r="F58" s="220"/>
      <c r="G58" s="7">
        <v>51</v>
      </c>
      <c r="H58" s="90">
        <v>0</v>
      </c>
      <c r="I58" s="90">
        <v>0</v>
      </c>
      <c r="J58" s="90">
        <v>0</v>
      </c>
      <c r="K58" s="90">
        <v>0</v>
      </c>
    </row>
    <row r="59" spans="1:11" ht="12.75" customHeight="1" x14ac:dyDescent="0.2">
      <c r="A59" s="220" t="s">
        <v>217</v>
      </c>
      <c r="B59" s="220"/>
      <c r="C59" s="220"/>
      <c r="D59" s="220"/>
      <c r="E59" s="220"/>
      <c r="F59" s="220"/>
      <c r="G59" s="7">
        <v>52</v>
      </c>
      <c r="H59" s="90">
        <v>0</v>
      </c>
      <c r="I59" s="90">
        <v>0</v>
      </c>
      <c r="J59" s="90">
        <v>0</v>
      </c>
      <c r="K59" s="90">
        <v>0</v>
      </c>
    </row>
    <row r="60" spans="1:11" ht="12.75" customHeight="1" x14ac:dyDescent="0.2">
      <c r="A60" s="218" t="s">
        <v>218</v>
      </c>
      <c r="B60" s="218"/>
      <c r="C60" s="218"/>
      <c r="D60" s="218"/>
      <c r="E60" s="218"/>
      <c r="F60" s="218"/>
      <c r="G60" s="8">
        <v>53</v>
      </c>
      <c r="H60" s="89">
        <f>H8+H37+H56+H57</f>
        <v>152894152</v>
      </c>
      <c r="I60" s="89">
        <f t="shared" ref="I60:K60" si="0">I8+I37+I56+I57</f>
        <v>53571308.259999998</v>
      </c>
      <c r="J60" s="89">
        <f t="shared" si="0"/>
        <v>169853728.22999999</v>
      </c>
      <c r="K60" s="89">
        <f t="shared" si="0"/>
        <v>59381664.130000003</v>
      </c>
    </row>
    <row r="61" spans="1:11" ht="12.75" customHeight="1" x14ac:dyDescent="0.2">
      <c r="A61" s="218" t="s">
        <v>219</v>
      </c>
      <c r="B61" s="218"/>
      <c r="C61" s="218"/>
      <c r="D61" s="218"/>
      <c r="E61" s="218"/>
      <c r="F61" s="218"/>
      <c r="G61" s="8">
        <v>54</v>
      </c>
      <c r="H61" s="89">
        <f>H14+H48+H58+H59</f>
        <v>142908822</v>
      </c>
      <c r="I61" s="89">
        <f t="shared" ref="I61:K61" si="1">I14+I48+I58+I59</f>
        <v>49383969.289999999</v>
      </c>
      <c r="J61" s="89">
        <f t="shared" si="1"/>
        <v>153970675.47</v>
      </c>
      <c r="K61" s="89">
        <f t="shared" si="1"/>
        <v>58280015.229999989</v>
      </c>
    </row>
    <row r="62" spans="1:11" ht="12.75" customHeight="1" x14ac:dyDescent="0.2">
      <c r="A62" s="218" t="s">
        <v>220</v>
      </c>
      <c r="B62" s="218"/>
      <c r="C62" s="218"/>
      <c r="D62" s="218"/>
      <c r="E62" s="218"/>
      <c r="F62" s="218"/>
      <c r="G62" s="8">
        <v>55</v>
      </c>
      <c r="H62" s="89">
        <f>H60-H61</f>
        <v>9985330</v>
      </c>
      <c r="I62" s="89">
        <f t="shared" ref="I62:K62" si="2">I60-I61</f>
        <v>4187338.9699999988</v>
      </c>
      <c r="J62" s="89">
        <f t="shared" si="2"/>
        <v>15883052.75999999</v>
      </c>
      <c r="K62" s="89">
        <f t="shared" si="2"/>
        <v>1101648.9000000134</v>
      </c>
    </row>
    <row r="63" spans="1:11" ht="12.75" customHeight="1" x14ac:dyDescent="0.2">
      <c r="A63" s="219" t="s">
        <v>221</v>
      </c>
      <c r="B63" s="219"/>
      <c r="C63" s="219"/>
      <c r="D63" s="219"/>
      <c r="E63" s="219"/>
      <c r="F63" s="219"/>
      <c r="G63" s="8">
        <v>56</v>
      </c>
      <c r="H63" s="89">
        <f>+IF((H60-H61)&gt;0,(H60-H61),0)</f>
        <v>9985330</v>
      </c>
      <c r="I63" s="89">
        <f t="shared" ref="I63:K63" si="3">+IF((I60-I61)&gt;0,(I60-I61),0)</f>
        <v>4187338.9699999988</v>
      </c>
      <c r="J63" s="89">
        <f t="shared" si="3"/>
        <v>15883052.75999999</v>
      </c>
      <c r="K63" s="89">
        <f t="shared" si="3"/>
        <v>1101648.9000000134</v>
      </c>
    </row>
    <row r="64" spans="1:11" ht="12.75" customHeight="1" x14ac:dyDescent="0.2">
      <c r="A64" s="219" t="s">
        <v>222</v>
      </c>
      <c r="B64" s="219"/>
      <c r="C64" s="219"/>
      <c r="D64" s="219"/>
      <c r="E64" s="219"/>
      <c r="F64" s="219"/>
      <c r="G64" s="8">
        <v>57</v>
      </c>
      <c r="H64" s="89">
        <f>+IF((H60-H61)&lt;0,(H60-H61),0)</f>
        <v>0</v>
      </c>
      <c r="I64" s="89">
        <f t="shared" ref="I64:K64" si="4">+IF((I60-I61)&lt;0,(I60-I61),0)</f>
        <v>0</v>
      </c>
      <c r="J64" s="89">
        <f t="shared" si="4"/>
        <v>0</v>
      </c>
      <c r="K64" s="89">
        <f t="shared" si="4"/>
        <v>0</v>
      </c>
    </row>
    <row r="65" spans="1:11" ht="12.75" customHeight="1" x14ac:dyDescent="0.2">
      <c r="A65" s="220" t="s">
        <v>223</v>
      </c>
      <c r="B65" s="220"/>
      <c r="C65" s="220"/>
      <c r="D65" s="220"/>
      <c r="E65" s="220"/>
      <c r="F65" s="220"/>
      <c r="G65" s="7">
        <v>58</v>
      </c>
      <c r="H65" s="90">
        <v>20847.73</v>
      </c>
      <c r="I65" s="90">
        <v>2090.15</v>
      </c>
      <c r="J65" s="90">
        <v>20295.62</v>
      </c>
      <c r="K65" s="90">
        <v>5657.77</v>
      </c>
    </row>
    <row r="66" spans="1:11" ht="12.75" customHeight="1" x14ac:dyDescent="0.2">
      <c r="A66" s="218" t="s">
        <v>224</v>
      </c>
      <c r="B66" s="218"/>
      <c r="C66" s="218"/>
      <c r="D66" s="218"/>
      <c r="E66" s="218"/>
      <c r="F66" s="218"/>
      <c r="G66" s="8">
        <v>59</v>
      </c>
      <c r="H66" s="89">
        <f>H62-H65</f>
        <v>9964482.2699999996</v>
      </c>
      <c r="I66" s="89">
        <f t="shared" ref="I66:K66" si="5">I62-I65</f>
        <v>4185248.8199999989</v>
      </c>
      <c r="J66" s="89">
        <f t="shared" si="5"/>
        <v>15862757.139999991</v>
      </c>
      <c r="K66" s="89">
        <f t="shared" si="5"/>
        <v>1095991.1300000134</v>
      </c>
    </row>
    <row r="67" spans="1:11" ht="12.75" customHeight="1" x14ac:dyDescent="0.2">
      <c r="A67" s="219" t="s">
        <v>225</v>
      </c>
      <c r="B67" s="219"/>
      <c r="C67" s="219"/>
      <c r="D67" s="219"/>
      <c r="E67" s="219"/>
      <c r="F67" s="219"/>
      <c r="G67" s="8">
        <v>60</v>
      </c>
      <c r="H67" s="89">
        <f>+IF((H62-H65)&gt;0,(H62-H65),0)</f>
        <v>9964482.2699999996</v>
      </c>
      <c r="I67" s="89">
        <f t="shared" ref="I67:K67" si="6">+IF((I62-I65)&gt;0,(I62-I65),0)</f>
        <v>4185248.8199999989</v>
      </c>
      <c r="J67" s="89">
        <f t="shared" si="6"/>
        <v>15862757.139999991</v>
      </c>
      <c r="K67" s="89">
        <f t="shared" si="6"/>
        <v>1095991.1300000134</v>
      </c>
    </row>
    <row r="68" spans="1:11" ht="12.75" customHeight="1" x14ac:dyDescent="0.2">
      <c r="A68" s="219" t="s">
        <v>226</v>
      </c>
      <c r="B68" s="219"/>
      <c r="C68" s="219"/>
      <c r="D68" s="219"/>
      <c r="E68" s="219"/>
      <c r="F68" s="219"/>
      <c r="G68" s="8">
        <v>61</v>
      </c>
      <c r="H68" s="89">
        <f>+IF((H62-H65)&lt;0,(H62-H65),0)</f>
        <v>0</v>
      </c>
      <c r="I68" s="89">
        <f t="shared" ref="I68:K68" si="7">+IF((I62-I65)&lt;0,(I62-I65),0)</f>
        <v>0</v>
      </c>
      <c r="J68" s="89">
        <f t="shared" si="7"/>
        <v>0</v>
      </c>
      <c r="K68" s="89">
        <f t="shared" si="7"/>
        <v>0</v>
      </c>
    </row>
    <row r="69" spans="1:11" x14ac:dyDescent="0.2">
      <c r="A69" s="212" t="s">
        <v>227</v>
      </c>
      <c r="B69" s="212"/>
      <c r="C69" s="212"/>
      <c r="D69" s="212"/>
      <c r="E69" s="212"/>
      <c r="F69" s="212"/>
      <c r="G69" s="213"/>
      <c r="H69" s="213"/>
      <c r="I69" s="213"/>
      <c r="J69" s="214"/>
      <c r="K69" s="214"/>
    </row>
    <row r="70" spans="1:11" ht="22.15" customHeight="1" x14ac:dyDescent="0.2">
      <c r="A70" s="218" t="s">
        <v>228</v>
      </c>
      <c r="B70" s="218"/>
      <c r="C70" s="218"/>
      <c r="D70" s="218"/>
      <c r="E70" s="218"/>
      <c r="F70" s="218"/>
      <c r="G70" s="8">
        <v>62</v>
      </c>
      <c r="H70" s="89">
        <f>H71-H72</f>
        <v>0</v>
      </c>
      <c r="I70" s="89">
        <f>I71-I72</f>
        <v>0</v>
      </c>
      <c r="J70" s="89">
        <f>J71-J72</f>
        <v>0</v>
      </c>
      <c r="K70" s="89">
        <f>K71-K72</f>
        <v>0</v>
      </c>
    </row>
    <row r="71" spans="1:11" ht="12.75" customHeight="1" x14ac:dyDescent="0.2">
      <c r="A71" s="211" t="s">
        <v>229</v>
      </c>
      <c r="B71" s="211"/>
      <c r="C71" s="211"/>
      <c r="D71" s="211"/>
      <c r="E71" s="211"/>
      <c r="F71" s="211"/>
      <c r="G71" s="7">
        <v>63</v>
      </c>
      <c r="H71" s="90">
        <v>0</v>
      </c>
      <c r="I71" s="90">
        <v>0</v>
      </c>
      <c r="J71" s="90">
        <v>0</v>
      </c>
      <c r="K71" s="90">
        <v>0</v>
      </c>
    </row>
    <row r="72" spans="1:11" ht="12.75" customHeight="1" x14ac:dyDescent="0.2">
      <c r="A72" s="211" t="s">
        <v>230</v>
      </c>
      <c r="B72" s="211"/>
      <c r="C72" s="211"/>
      <c r="D72" s="211"/>
      <c r="E72" s="211"/>
      <c r="F72" s="211"/>
      <c r="G72" s="7">
        <v>64</v>
      </c>
      <c r="H72" s="90">
        <v>0</v>
      </c>
      <c r="I72" s="90">
        <v>0</v>
      </c>
      <c r="J72" s="90">
        <v>0</v>
      </c>
      <c r="K72" s="90">
        <v>0</v>
      </c>
    </row>
    <row r="73" spans="1:11" ht="12.75" customHeight="1" x14ac:dyDescent="0.2">
      <c r="A73" s="220" t="s">
        <v>231</v>
      </c>
      <c r="B73" s="220"/>
      <c r="C73" s="220"/>
      <c r="D73" s="220"/>
      <c r="E73" s="220"/>
      <c r="F73" s="220"/>
      <c r="G73" s="7">
        <v>65</v>
      </c>
      <c r="H73" s="90">
        <v>0</v>
      </c>
      <c r="I73" s="90">
        <v>0</v>
      </c>
      <c r="J73" s="90">
        <v>0</v>
      </c>
      <c r="K73" s="90">
        <v>0</v>
      </c>
    </row>
    <row r="74" spans="1:11" ht="12.75" customHeight="1" x14ac:dyDescent="0.2">
      <c r="A74" s="219" t="s">
        <v>232</v>
      </c>
      <c r="B74" s="219"/>
      <c r="C74" s="219"/>
      <c r="D74" s="219"/>
      <c r="E74" s="219"/>
      <c r="F74" s="219"/>
      <c r="G74" s="8">
        <v>66</v>
      </c>
      <c r="H74" s="91">
        <v>0</v>
      </c>
      <c r="I74" s="91">
        <v>0</v>
      </c>
      <c r="J74" s="91">
        <v>0</v>
      </c>
      <c r="K74" s="91">
        <v>0</v>
      </c>
    </row>
    <row r="75" spans="1:11" ht="12.75" customHeight="1" x14ac:dyDescent="0.2">
      <c r="A75" s="219" t="s">
        <v>233</v>
      </c>
      <c r="B75" s="219"/>
      <c r="C75" s="219"/>
      <c r="D75" s="219"/>
      <c r="E75" s="219"/>
      <c r="F75" s="219"/>
      <c r="G75" s="8">
        <v>67</v>
      </c>
      <c r="H75" s="91">
        <v>0</v>
      </c>
      <c r="I75" s="91">
        <v>0</v>
      </c>
      <c r="J75" s="91">
        <v>0</v>
      </c>
      <c r="K75" s="91">
        <v>0</v>
      </c>
    </row>
    <row r="76" spans="1:11" x14ac:dyDescent="0.2">
      <c r="A76" s="212" t="s">
        <v>234</v>
      </c>
      <c r="B76" s="212"/>
      <c r="C76" s="212"/>
      <c r="D76" s="212"/>
      <c r="E76" s="212"/>
      <c r="F76" s="212"/>
      <c r="G76" s="213"/>
      <c r="H76" s="213"/>
      <c r="I76" s="213"/>
      <c r="J76" s="214"/>
      <c r="K76" s="214"/>
    </row>
    <row r="77" spans="1:11" ht="12.75" customHeight="1" x14ac:dyDescent="0.2">
      <c r="A77" s="218" t="s">
        <v>235</v>
      </c>
      <c r="B77" s="218"/>
      <c r="C77" s="218"/>
      <c r="D77" s="218"/>
      <c r="E77" s="218"/>
      <c r="F77" s="218"/>
      <c r="G77" s="8">
        <v>68</v>
      </c>
      <c r="H77" s="91"/>
      <c r="I77" s="91"/>
      <c r="J77" s="91"/>
      <c r="K77" s="91"/>
    </row>
    <row r="78" spans="1:11" ht="12.75" customHeight="1" x14ac:dyDescent="0.2">
      <c r="A78" s="217" t="s">
        <v>236</v>
      </c>
      <c r="B78" s="217"/>
      <c r="C78" s="217"/>
      <c r="D78" s="217"/>
      <c r="E78" s="217"/>
      <c r="F78" s="217"/>
      <c r="G78" s="16">
        <v>69</v>
      </c>
      <c r="H78" s="124">
        <v>0</v>
      </c>
      <c r="I78" s="124">
        <v>0</v>
      </c>
      <c r="J78" s="124">
        <v>0</v>
      </c>
      <c r="K78" s="124">
        <v>0</v>
      </c>
    </row>
    <row r="79" spans="1:11" ht="12.75" customHeight="1" x14ac:dyDescent="0.2">
      <c r="A79" s="217" t="s">
        <v>237</v>
      </c>
      <c r="B79" s="217"/>
      <c r="C79" s="217"/>
      <c r="D79" s="217"/>
      <c r="E79" s="217"/>
      <c r="F79" s="217"/>
      <c r="G79" s="16">
        <v>70</v>
      </c>
      <c r="H79" s="124">
        <v>0</v>
      </c>
      <c r="I79" s="124">
        <v>0</v>
      </c>
      <c r="J79" s="124">
        <v>0</v>
      </c>
      <c r="K79" s="124">
        <v>0</v>
      </c>
    </row>
    <row r="80" spans="1:11" ht="12.75" customHeight="1" x14ac:dyDescent="0.2">
      <c r="A80" s="218" t="s">
        <v>238</v>
      </c>
      <c r="B80" s="218"/>
      <c r="C80" s="218"/>
      <c r="D80" s="218"/>
      <c r="E80" s="218"/>
      <c r="F80" s="218"/>
      <c r="G80" s="8">
        <v>71</v>
      </c>
      <c r="H80" s="91">
        <v>0</v>
      </c>
      <c r="I80" s="91">
        <v>0</v>
      </c>
      <c r="J80" s="91">
        <v>0</v>
      </c>
      <c r="K80" s="91">
        <v>0</v>
      </c>
    </row>
    <row r="81" spans="1:11" ht="12.75" customHeight="1" x14ac:dyDescent="0.2">
      <c r="A81" s="218" t="s">
        <v>239</v>
      </c>
      <c r="B81" s="218"/>
      <c r="C81" s="218"/>
      <c r="D81" s="218"/>
      <c r="E81" s="218"/>
      <c r="F81" s="218"/>
      <c r="G81" s="8">
        <v>72</v>
      </c>
      <c r="H81" s="91">
        <v>0</v>
      </c>
      <c r="I81" s="91">
        <v>0</v>
      </c>
      <c r="J81" s="91">
        <v>0</v>
      </c>
      <c r="K81" s="91">
        <v>0</v>
      </c>
    </row>
    <row r="82" spans="1:11" ht="12.75" customHeight="1" x14ac:dyDescent="0.2">
      <c r="A82" s="219" t="s">
        <v>240</v>
      </c>
      <c r="B82" s="219"/>
      <c r="C82" s="219"/>
      <c r="D82" s="219"/>
      <c r="E82" s="219"/>
      <c r="F82" s="219"/>
      <c r="G82" s="8">
        <v>73</v>
      </c>
      <c r="H82" s="91">
        <v>0</v>
      </c>
      <c r="I82" s="91">
        <v>0</v>
      </c>
      <c r="J82" s="91">
        <v>0</v>
      </c>
      <c r="K82" s="91">
        <v>0</v>
      </c>
    </row>
    <row r="83" spans="1:11" ht="12.75" customHeight="1" x14ac:dyDescent="0.2">
      <c r="A83" s="219" t="s">
        <v>241</v>
      </c>
      <c r="B83" s="219"/>
      <c r="C83" s="219"/>
      <c r="D83" s="219"/>
      <c r="E83" s="219"/>
      <c r="F83" s="219"/>
      <c r="G83" s="8">
        <v>74</v>
      </c>
      <c r="H83" s="91">
        <v>0</v>
      </c>
      <c r="I83" s="91">
        <v>0</v>
      </c>
      <c r="J83" s="91">
        <v>0</v>
      </c>
      <c r="K83" s="91">
        <v>0</v>
      </c>
    </row>
    <row r="84" spans="1:11" x14ac:dyDescent="0.2">
      <c r="A84" s="212" t="s">
        <v>242</v>
      </c>
      <c r="B84" s="212"/>
      <c r="C84" s="212"/>
      <c r="D84" s="212"/>
      <c r="E84" s="212"/>
      <c r="F84" s="212"/>
      <c r="G84" s="213"/>
      <c r="H84" s="213"/>
      <c r="I84" s="213"/>
      <c r="J84" s="214"/>
      <c r="K84" s="214"/>
    </row>
    <row r="85" spans="1:11" ht="12.75" customHeight="1" x14ac:dyDescent="0.2">
      <c r="A85" s="207" t="s">
        <v>243</v>
      </c>
      <c r="B85" s="207"/>
      <c r="C85" s="207"/>
      <c r="D85" s="207"/>
      <c r="E85" s="207"/>
      <c r="F85" s="207"/>
      <c r="G85" s="8">
        <v>75</v>
      </c>
      <c r="H85" s="92">
        <f>H86+H87</f>
        <v>9964482</v>
      </c>
      <c r="I85" s="92">
        <f>I86+I87</f>
        <v>4185249</v>
      </c>
      <c r="J85" s="92">
        <f>J86+J87</f>
        <v>15862757.139999991</v>
      </c>
      <c r="K85" s="92">
        <f>K86+K87</f>
        <v>4854711.8</v>
      </c>
    </row>
    <row r="86" spans="1:11" ht="12.75" customHeight="1" x14ac:dyDescent="0.2">
      <c r="A86" s="208" t="s">
        <v>244</v>
      </c>
      <c r="B86" s="208"/>
      <c r="C86" s="208"/>
      <c r="D86" s="208"/>
      <c r="E86" s="208"/>
      <c r="F86" s="208"/>
      <c r="G86" s="7">
        <v>76</v>
      </c>
      <c r="H86" s="93">
        <v>9964482</v>
      </c>
      <c r="I86" s="93">
        <v>4185249</v>
      </c>
      <c r="J86" s="93">
        <f>+J67</f>
        <v>15862757.139999991</v>
      </c>
      <c r="K86" s="93">
        <v>4854711.8</v>
      </c>
    </row>
    <row r="87" spans="1:11" ht="12.75" customHeight="1" x14ac:dyDescent="0.2">
      <c r="A87" s="208" t="s">
        <v>245</v>
      </c>
      <c r="B87" s="208"/>
      <c r="C87" s="208"/>
      <c r="D87" s="208"/>
      <c r="E87" s="208"/>
      <c r="F87" s="208"/>
      <c r="G87" s="7">
        <v>77</v>
      </c>
      <c r="H87" s="93">
        <v>0</v>
      </c>
      <c r="I87" s="93">
        <v>0</v>
      </c>
      <c r="J87" s="93">
        <v>0</v>
      </c>
      <c r="K87" s="93">
        <v>0</v>
      </c>
    </row>
    <row r="88" spans="1:11" x14ac:dyDescent="0.2">
      <c r="A88" s="215" t="s">
        <v>246</v>
      </c>
      <c r="B88" s="215"/>
      <c r="C88" s="215"/>
      <c r="D88" s="215"/>
      <c r="E88" s="215"/>
      <c r="F88" s="215"/>
      <c r="G88" s="216"/>
      <c r="H88" s="216"/>
      <c r="I88" s="216"/>
      <c r="J88" s="214"/>
      <c r="K88" s="214"/>
    </row>
    <row r="89" spans="1:11" ht="12.75" customHeight="1" x14ac:dyDescent="0.2">
      <c r="A89" s="188" t="s">
        <v>247</v>
      </c>
      <c r="B89" s="188"/>
      <c r="C89" s="188"/>
      <c r="D89" s="188"/>
      <c r="E89" s="188"/>
      <c r="F89" s="188"/>
      <c r="G89" s="7">
        <v>78</v>
      </c>
      <c r="H89" s="93">
        <v>9964482</v>
      </c>
      <c r="I89" s="93">
        <v>4185249</v>
      </c>
      <c r="J89" s="93">
        <f>+J86</f>
        <v>15862757.139999991</v>
      </c>
      <c r="K89" s="93">
        <f>+K86</f>
        <v>4854711.8</v>
      </c>
    </row>
    <row r="90" spans="1:11" ht="24" customHeight="1" x14ac:dyDescent="0.2">
      <c r="A90" s="189" t="s">
        <v>248</v>
      </c>
      <c r="B90" s="189"/>
      <c r="C90" s="189"/>
      <c r="D90" s="189"/>
      <c r="E90" s="189"/>
      <c r="F90" s="189"/>
      <c r="G90" s="8">
        <v>79</v>
      </c>
      <c r="H90" s="94">
        <f>H91+H98</f>
        <v>0</v>
      </c>
      <c r="I90" s="94">
        <f>I91+I98</f>
        <v>0</v>
      </c>
      <c r="J90" s="94">
        <f t="shared" ref="J90:K90" si="8">J91+J98</f>
        <v>0</v>
      </c>
      <c r="K90" s="94">
        <f t="shared" si="8"/>
        <v>0</v>
      </c>
    </row>
    <row r="91" spans="1:11" ht="24" customHeight="1" x14ac:dyDescent="0.2">
      <c r="A91" s="209" t="s">
        <v>249</v>
      </c>
      <c r="B91" s="209"/>
      <c r="C91" s="209"/>
      <c r="D91" s="209"/>
      <c r="E91" s="209"/>
      <c r="F91" s="209"/>
      <c r="G91" s="8">
        <v>80</v>
      </c>
      <c r="H91" s="94">
        <f>SUM(H92:H96)</f>
        <v>0</v>
      </c>
      <c r="I91" s="94">
        <f>SUM(I92:I96)</f>
        <v>0</v>
      </c>
      <c r="J91" s="94">
        <f>SUM(J92:J96)</f>
        <v>0</v>
      </c>
      <c r="K91" s="94">
        <f>SUM(K92:K96)</f>
        <v>0</v>
      </c>
    </row>
    <row r="92" spans="1:11" ht="25.5" customHeight="1" x14ac:dyDescent="0.2">
      <c r="A92" s="211" t="s">
        <v>250</v>
      </c>
      <c r="B92" s="211"/>
      <c r="C92" s="211"/>
      <c r="D92" s="211"/>
      <c r="E92" s="211"/>
      <c r="F92" s="211"/>
      <c r="G92" s="8">
        <v>81</v>
      </c>
      <c r="H92" s="93">
        <v>0</v>
      </c>
      <c r="I92" s="93">
        <v>0</v>
      </c>
      <c r="J92" s="93">
        <v>0</v>
      </c>
      <c r="K92" s="93">
        <v>0</v>
      </c>
    </row>
    <row r="93" spans="1:11" ht="38.25" customHeight="1" x14ac:dyDescent="0.2">
      <c r="A93" s="211" t="s">
        <v>251</v>
      </c>
      <c r="B93" s="211"/>
      <c r="C93" s="211"/>
      <c r="D93" s="211"/>
      <c r="E93" s="211"/>
      <c r="F93" s="211"/>
      <c r="G93" s="8">
        <v>82</v>
      </c>
      <c r="H93" s="93">
        <v>0</v>
      </c>
      <c r="I93" s="93">
        <v>0</v>
      </c>
      <c r="J93" s="93">
        <v>0</v>
      </c>
      <c r="K93" s="93">
        <v>0</v>
      </c>
    </row>
    <row r="94" spans="1:11" ht="38.25" customHeight="1" x14ac:dyDescent="0.2">
      <c r="A94" s="211" t="s">
        <v>252</v>
      </c>
      <c r="B94" s="211"/>
      <c r="C94" s="211"/>
      <c r="D94" s="211"/>
      <c r="E94" s="211"/>
      <c r="F94" s="211"/>
      <c r="G94" s="8">
        <v>83</v>
      </c>
      <c r="H94" s="93">
        <v>0</v>
      </c>
      <c r="I94" s="93">
        <v>0</v>
      </c>
      <c r="J94" s="93">
        <v>0</v>
      </c>
      <c r="K94" s="93">
        <v>0</v>
      </c>
    </row>
    <row r="95" spans="1:11" x14ac:dyDescent="0.2">
      <c r="A95" s="211" t="s">
        <v>253</v>
      </c>
      <c r="B95" s="211"/>
      <c r="C95" s="211"/>
      <c r="D95" s="211"/>
      <c r="E95" s="211"/>
      <c r="F95" s="211"/>
      <c r="G95" s="8">
        <v>84</v>
      </c>
      <c r="H95" s="93">
        <v>0</v>
      </c>
      <c r="I95" s="93">
        <v>0</v>
      </c>
      <c r="J95" s="93">
        <v>0</v>
      </c>
      <c r="K95" s="93">
        <v>0</v>
      </c>
    </row>
    <row r="96" spans="1:11" x14ac:dyDescent="0.2">
      <c r="A96" s="211" t="s">
        <v>254</v>
      </c>
      <c r="B96" s="211"/>
      <c r="C96" s="211"/>
      <c r="D96" s="211"/>
      <c r="E96" s="211"/>
      <c r="F96" s="211"/>
      <c r="G96" s="8">
        <v>85</v>
      </c>
      <c r="H96" s="93">
        <v>0</v>
      </c>
      <c r="I96" s="93">
        <v>0</v>
      </c>
      <c r="J96" s="93">
        <v>0</v>
      </c>
      <c r="K96" s="93">
        <v>0</v>
      </c>
    </row>
    <row r="97" spans="1:11" ht="26.25" customHeight="1" x14ac:dyDescent="0.2">
      <c r="A97" s="211" t="s">
        <v>255</v>
      </c>
      <c r="B97" s="211"/>
      <c r="C97" s="211"/>
      <c r="D97" s="211"/>
      <c r="E97" s="211"/>
      <c r="F97" s="211"/>
      <c r="G97" s="8">
        <v>86</v>
      </c>
      <c r="H97" s="93">
        <v>0</v>
      </c>
      <c r="I97" s="93">
        <v>0</v>
      </c>
      <c r="J97" s="93">
        <v>0</v>
      </c>
      <c r="K97" s="93">
        <v>0</v>
      </c>
    </row>
    <row r="98" spans="1:11" ht="25.5" customHeight="1" x14ac:dyDescent="0.2">
      <c r="A98" s="209" t="s">
        <v>256</v>
      </c>
      <c r="B98" s="209"/>
      <c r="C98" s="209"/>
      <c r="D98" s="209"/>
      <c r="E98" s="209"/>
      <c r="F98" s="209"/>
      <c r="G98" s="8">
        <v>87</v>
      </c>
      <c r="H98" s="94">
        <f>SUM(H99:H107)</f>
        <v>0</v>
      </c>
      <c r="I98" s="94">
        <f>SUM(I99:I107)</f>
        <v>0</v>
      </c>
      <c r="J98" s="94">
        <f>SUM(J99:J107)</f>
        <v>0</v>
      </c>
      <c r="K98" s="94">
        <f>SUM(K99:K107)</f>
        <v>0</v>
      </c>
    </row>
    <row r="99" spans="1:11" x14ac:dyDescent="0.2">
      <c r="A99" s="210" t="s">
        <v>257</v>
      </c>
      <c r="B99" s="210"/>
      <c r="C99" s="210"/>
      <c r="D99" s="210"/>
      <c r="E99" s="210"/>
      <c r="F99" s="210"/>
      <c r="G99" s="7">
        <v>88</v>
      </c>
      <c r="H99" s="93">
        <v>0</v>
      </c>
      <c r="I99" s="93">
        <v>0</v>
      </c>
      <c r="J99" s="93">
        <v>0</v>
      </c>
      <c r="K99" s="93">
        <v>0</v>
      </c>
    </row>
    <row r="100" spans="1:11" ht="36" customHeight="1" x14ac:dyDescent="0.2">
      <c r="A100" s="211" t="s">
        <v>435</v>
      </c>
      <c r="B100" s="211"/>
      <c r="C100" s="211"/>
      <c r="D100" s="211"/>
      <c r="E100" s="211"/>
      <c r="F100" s="211"/>
      <c r="G100" s="7">
        <v>89</v>
      </c>
      <c r="H100" s="93">
        <v>0</v>
      </c>
      <c r="I100" s="93">
        <v>0</v>
      </c>
      <c r="J100" s="93">
        <v>0</v>
      </c>
      <c r="K100" s="93">
        <v>0</v>
      </c>
    </row>
    <row r="101" spans="1:11" ht="36" customHeight="1" x14ac:dyDescent="0.2">
      <c r="A101" s="211" t="s">
        <v>437</v>
      </c>
      <c r="B101" s="211"/>
      <c r="C101" s="211"/>
      <c r="D101" s="211"/>
      <c r="E101" s="211"/>
      <c r="F101" s="211"/>
      <c r="G101" s="7">
        <v>90</v>
      </c>
      <c r="H101" s="93">
        <v>0</v>
      </c>
      <c r="I101" s="93">
        <v>0</v>
      </c>
      <c r="J101" s="93">
        <v>0</v>
      </c>
      <c r="K101" s="93">
        <v>0</v>
      </c>
    </row>
    <row r="102" spans="1:11" ht="22.15" customHeight="1" x14ac:dyDescent="0.2">
      <c r="A102" s="210" t="s">
        <v>258</v>
      </c>
      <c r="B102" s="210"/>
      <c r="C102" s="210"/>
      <c r="D102" s="210"/>
      <c r="E102" s="210"/>
      <c r="F102" s="210"/>
      <c r="G102" s="7">
        <v>91</v>
      </c>
      <c r="H102" s="93">
        <v>0</v>
      </c>
      <c r="I102" s="93">
        <v>0</v>
      </c>
      <c r="J102" s="93">
        <v>0</v>
      </c>
      <c r="K102" s="93">
        <v>0</v>
      </c>
    </row>
    <row r="103" spans="1:11" ht="22.15" customHeight="1" x14ac:dyDescent="0.2">
      <c r="A103" s="210" t="s">
        <v>259</v>
      </c>
      <c r="B103" s="210"/>
      <c r="C103" s="210"/>
      <c r="D103" s="210"/>
      <c r="E103" s="210"/>
      <c r="F103" s="210"/>
      <c r="G103" s="7">
        <v>92</v>
      </c>
      <c r="H103" s="93">
        <v>0</v>
      </c>
      <c r="I103" s="93">
        <v>0</v>
      </c>
      <c r="J103" s="93">
        <v>0</v>
      </c>
      <c r="K103" s="93">
        <v>0</v>
      </c>
    </row>
    <row r="104" spans="1:11" ht="22.15" customHeight="1" x14ac:dyDescent="0.2">
      <c r="A104" s="210" t="s">
        <v>260</v>
      </c>
      <c r="B104" s="210"/>
      <c r="C104" s="210"/>
      <c r="D104" s="210"/>
      <c r="E104" s="210"/>
      <c r="F104" s="210"/>
      <c r="G104" s="7">
        <v>93</v>
      </c>
      <c r="H104" s="93">
        <v>0</v>
      </c>
      <c r="I104" s="93">
        <v>0</v>
      </c>
      <c r="J104" s="93">
        <v>0</v>
      </c>
      <c r="K104" s="93">
        <v>0</v>
      </c>
    </row>
    <row r="105" spans="1:11" ht="12.75" customHeight="1" x14ac:dyDescent="0.2">
      <c r="A105" s="211" t="s">
        <v>438</v>
      </c>
      <c r="B105" s="211"/>
      <c r="C105" s="211"/>
      <c r="D105" s="211"/>
      <c r="E105" s="211"/>
      <c r="F105" s="211"/>
      <c r="G105" s="7">
        <v>94</v>
      </c>
      <c r="H105" s="93">
        <v>0</v>
      </c>
      <c r="I105" s="93">
        <v>0</v>
      </c>
      <c r="J105" s="93">
        <v>0</v>
      </c>
      <c r="K105" s="93">
        <v>0</v>
      </c>
    </row>
    <row r="106" spans="1:11" ht="26.25" customHeight="1" x14ac:dyDescent="0.2">
      <c r="A106" s="211" t="s">
        <v>439</v>
      </c>
      <c r="B106" s="211"/>
      <c r="C106" s="211"/>
      <c r="D106" s="211"/>
      <c r="E106" s="211"/>
      <c r="F106" s="211"/>
      <c r="G106" s="7">
        <v>95</v>
      </c>
      <c r="H106" s="93">
        <v>0</v>
      </c>
      <c r="I106" s="93">
        <v>0</v>
      </c>
      <c r="J106" s="93">
        <v>0</v>
      </c>
      <c r="K106" s="93">
        <v>0</v>
      </c>
    </row>
    <row r="107" spans="1:11" x14ac:dyDescent="0.2">
      <c r="A107" s="211" t="s">
        <v>440</v>
      </c>
      <c r="B107" s="211"/>
      <c r="C107" s="211"/>
      <c r="D107" s="211"/>
      <c r="E107" s="211"/>
      <c r="F107" s="211"/>
      <c r="G107" s="7">
        <v>96</v>
      </c>
      <c r="H107" s="93">
        <v>0</v>
      </c>
      <c r="I107" s="93">
        <v>0</v>
      </c>
      <c r="J107" s="93">
        <v>0</v>
      </c>
      <c r="K107" s="93">
        <v>0</v>
      </c>
    </row>
    <row r="108" spans="1:11" ht="24.75" customHeight="1" x14ac:dyDescent="0.2">
      <c r="A108" s="211" t="s">
        <v>441</v>
      </c>
      <c r="B108" s="211"/>
      <c r="C108" s="211"/>
      <c r="D108" s="211"/>
      <c r="E108" s="211"/>
      <c r="F108" s="211"/>
      <c r="G108" s="7">
        <v>97</v>
      </c>
      <c r="H108" s="93">
        <v>0</v>
      </c>
      <c r="I108" s="93">
        <v>0</v>
      </c>
      <c r="J108" s="93">
        <v>0</v>
      </c>
      <c r="K108" s="93">
        <v>0</v>
      </c>
    </row>
    <row r="109" spans="1:11" ht="22.9" customHeight="1" x14ac:dyDescent="0.2">
      <c r="A109" s="189" t="s">
        <v>442</v>
      </c>
      <c r="B109" s="189"/>
      <c r="C109" s="189"/>
      <c r="D109" s="189"/>
      <c r="E109" s="189"/>
      <c r="F109" s="189"/>
      <c r="G109" s="8">
        <v>98</v>
      </c>
      <c r="H109" s="94">
        <f>H91+H98-H108-H97</f>
        <v>0</v>
      </c>
      <c r="I109" s="94">
        <f>I91+I98-I108-I97</f>
        <v>0</v>
      </c>
      <c r="J109" s="94">
        <f>J91+J98-J108-J97</f>
        <v>0</v>
      </c>
      <c r="K109" s="94">
        <f>K91+K98-K108-K97</f>
        <v>0</v>
      </c>
    </row>
    <row r="110" spans="1:11" ht="12.75" customHeight="1" x14ac:dyDescent="0.2">
      <c r="A110" s="189" t="s">
        <v>462</v>
      </c>
      <c r="B110" s="189"/>
      <c r="C110" s="189"/>
      <c r="D110" s="189"/>
      <c r="E110" s="189"/>
      <c r="F110" s="189"/>
      <c r="G110" s="8">
        <v>99</v>
      </c>
      <c r="H110" s="92">
        <f>H89+H109</f>
        <v>9964482</v>
      </c>
      <c r="I110" s="92">
        <f t="shared" ref="I110:K110" si="9">I89+I109</f>
        <v>4185249</v>
      </c>
      <c r="J110" s="92">
        <f t="shared" si="9"/>
        <v>15862757.139999991</v>
      </c>
      <c r="K110" s="92">
        <f t="shared" si="9"/>
        <v>4854711.8</v>
      </c>
    </row>
    <row r="111" spans="1:11" x14ac:dyDescent="0.2">
      <c r="A111" s="212" t="s">
        <v>261</v>
      </c>
      <c r="B111" s="212"/>
      <c r="C111" s="212"/>
      <c r="D111" s="212"/>
      <c r="E111" s="212"/>
      <c r="F111" s="212"/>
      <c r="G111" s="213"/>
      <c r="H111" s="213"/>
      <c r="I111" s="213"/>
      <c r="J111" s="214"/>
      <c r="K111" s="214"/>
    </row>
    <row r="112" spans="1:11" ht="12.75" customHeight="1" x14ac:dyDescent="0.2">
      <c r="A112" s="207" t="s">
        <v>436</v>
      </c>
      <c r="B112" s="207"/>
      <c r="C112" s="207"/>
      <c r="D112" s="207"/>
      <c r="E112" s="207"/>
      <c r="F112" s="207"/>
      <c r="G112" s="8">
        <v>100</v>
      </c>
      <c r="H112" s="92">
        <f>H113+H114</f>
        <v>9964482</v>
      </c>
      <c r="I112" s="92">
        <f>I113+I114</f>
        <v>4185249</v>
      </c>
      <c r="J112" s="92">
        <f>J113+J114</f>
        <v>15862757.139999991</v>
      </c>
      <c r="K112" s="92">
        <f>K113+K114</f>
        <v>4854711.8</v>
      </c>
    </row>
    <row r="113" spans="1:11" ht="12.75" customHeight="1" x14ac:dyDescent="0.2">
      <c r="A113" s="208" t="s">
        <v>262</v>
      </c>
      <c r="B113" s="208"/>
      <c r="C113" s="208"/>
      <c r="D113" s="208"/>
      <c r="E113" s="208"/>
      <c r="F113" s="208"/>
      <c r="G113" s="7">
        <v>101</v>
      </c>
      <c r="H113" s="93">
        <v>9964482</v>
      </c>
      <c r="I113" s="93">
        <v>4185249</v>
      </c>
      <c r="J113" s="93">
        <f>+J110</f>
        <v>15862757.139999991</v>
      </c>
      <c r="K113" s="93">
        <v>4854711.8</v>
      </c>
    </row>
    <row r="114" spans="1:11" ht="12.75" customHeight="1" x14ac:dyDescent="0.2">
      <c r="A114" s="208" t="s">
        <v>263</v>
      </c>
      <c r="B114" s="208"/>
      <c r="C114" s="208"/>
      <c r="D114" s="208"/>
      <c r="E114" s="208"/>
      <c r="F114" s="208"/>
      <c r="G114" s="7">
        <v>102</v>
      </c>
      <c r="H114" s="93">
        <v>0</v>
      </c>
      <c r="I114" s="93">
        <v>0</v>
      </c>
      <c r="J114" s="93">
        <v>0</v>
      </c>
      <c r="K114" s="93">
        <v>0</v>
      </c>
    </row>
  </sheetData>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count="3">
    <dataValidation type="whole" operator="notEqual" allowBlank="1" showInputMessage="1" showErrorMessage="1" errorTitle="Incorrect entry" error="You can enter only whole numbers." sqref="AML983032:AMM983032 IX65537:IY65548 ST65537:SU65548 ACP65537:ACQ65548 AML65537:AMM65548 AWH65537:AWI65548 BGD65537:BGE65548 BPZ65537:BQA65548 BZV65537:BZW65548 CJR65537:CJS65548 CTN65537:CTO65548 DDJ65537:DDK65548 DNF65537:DNG65548 DXB65537:DXC65548 EGX65537:EGY65548 EQT65537:EQU65548 FAP65537:FAQ65548 FKL65537:FKM65548 FUH65537:FUI65548 GED65537:GEE65548 GNZ65537:GOA65548 GXV65537:GXW65548 HHR65537:HHS65548 HRN65537:HRO65548 IBJ65537:IBK65548 ILF65537:ILG65548 IVB65537:IVC65548 JEX65537:JEY65548 JOT65537:JOU65548 JYP65537:JYQ65548 KIL65537:KIM65548 KSH65537:KSI65548 LCD65537:LCE65548 LLZ65537:LMA65548 LVV65537:LVW65548 MFR65537:MFS65548 MPN65537:MPO65548 MZJ65537:MZK65548 NJF65537:NJG65548 NTB65537:NTC65548 OCX65537:OCY65548 OMT65537:OMU65548 OWP65537:OWQ65548 PGL65537:PGM65548 PQH65537:PQI65548 QAD65537:QAE65548 QJZ65537:QKA65548 QTV65537:QTW65548 RDR65537:RDS65548 RNN65537:RNO65548 RXJ65537:RXK65548 SHF65537:SHG65548 SRB65537:SRC65548 TAX65537:TAY65548 TKT65537:TKU65548 TUP65537:TUQ65548 UEL65537:UEM65548 UOH65537:UOI65548 UYD65537:UYE65548 VHZ65537:VIA65548 VRV65537:VRW65548 WBR65537:WBS65548 WLN65537:WLO65548 WVJ65537:WVK65548 AWH983032:AWI983032 IX131073:IY131084 ST131073:SU131084 ACP131073:ACQ131084 AML131073:AMM131084 AWH131073:AWI131084 BGD131073:BGE131084 BPZ131073:BQA131084 BZV131073:BZW131084 CJR131073:CJS131084 CTN131073:CTO131084 DDJ131073:DDK131084 DNF131073:DNG131084 DXB131073:DXC131084 EGX131073:EGY131084 EQT131073:EQU131084 FAP131073:FAQ131084 FKL131073:FKM131084 FUH131073:FUI131084 GED131073:GEE131084 GNZ131073:GOA131084 GXV131073:GXW131084 HHR131073:HHS131084 HRN131073:HRO131084 IBJ131073:IBK131084 ILF131073:ILG131084 IVB131073:IVC131084 JEX131073:JEY131084 JOT131073:JOU131084 JYP131073:JYQ131084 KIL131073:KIM131084 KSH131073:KSI131084 LCD131073:LCE131084 LLZ131073:LMA131084 LVV131073:LVW131084 MFR131073:MFS131084 MPN131073:MPO131084 MZJ131073:MZK131084 NJF131073:NJG131084 NTB131073:NTC131084 OCX131073:OCY131084 OMT131073:OMU131084 OWP131073:OWQ131084 PGL131073:PGM131084 PQH131073:PQI131084 QAD131073:QAE131084 QJZ131073:QKA131084 QTV131073:QTW131084 RDR131073:RDS131084 RNN131073:RNO131084 RXJ131073:RXK131084 SHF131073:SHG131084 SRB131073:SRC131084 TAX131073:TAY131084 TKT131073:TKU131084 TUP131073:TUQ131084 UEL131073:UEM131084 UOH131073:UOI131084 UYD131073:UYE131084 VHZ131073:VIA131084 VRV131073:VRW131084 WBR131073:WBS131084 WLN131073:WLO131084 WVJ131073:WVK131084 BGD983032:BGE983032 IX196609:IY196620 ST196609:SU196620 ACP196609:ACQ196620 AML196609:AMM196620 AWH196609:AWI196620 BGD196609:BGE196620 BPZ196609:BQA196620 BZV196609:BZW196620 CJR196609:CJS196620 CTN196609:CTO196620 DDJ196609:DDK196620 DNF196609:DNG196620 DXB196609:DXC196620 EGX196609:EGY196620 EQT196609:EQU196620 FAP196609:FAQ196620 FKL196609:FKM196620 FUH196609:FUI196620 GED196609:GEE196620 GNZ196609:GOA196620 GXV196609:GXW196620 HHR196609:HHS196620 HRN196609:HRO196620 IBJ196609:IBK196620 ILF196609:ILG196620 IVB196609:IVC196620 JEX196609:JEY196620 JOT196609:JOU196620 JYP196609:JYQ196620 KIL196609:KIM196620 KSH196609:KSI196620 LCD196609:LCE196620 LLZ196609:LMA196620 LVV196609:LVW196620 MFR196609:MFS196620 MPN196609:MPO196620 MZJ196609:MZK196620 NJF196609:NJG196620 NTB196609:NTC196620 OCX196609:OCY196620 OMT196609:OMU196620 OWP196609:OWQ196620 PGL196609:PGM196620 PQH196609:PQI196620 QAD196609:QAE196620 QJZ196609:QKA196620 QTV196609:QTW196620 RDR196609:RDS196620 RNN196609:RNO196620 RXJ196609:RXK196620 SHF196609:SHG196620 SRB196609:SRC196620 TAX196609:TAY196620 TKT196609:TKU196620 TUP196609:TUQ196620 UEL196609:UEM196620 UOH196609:UOI196620 UYD196609:UYE196620 VHZ196609:VIA196620 VRV196609:VRW196620 WBR196609:WBS196620 WLN196609:WLO196620 WVJ196609:WVK196620 BPZ983032:BQA983032 IX262145:IY262156 ST262145:SU262156 ACP262145:ACQ262156 AML262145:AMM262156 AWH262145:AWI262156 BGD262145:BGE262156 BPZ262145:BQA262156 BZV262145:BZW262156 CJR262145:CJS262156 CTN262145:CTO262156 DDJ262145:DDK262156 DNF262145:DNG262156 DXB262145:DXC262156 EGX262145:EGY262156 EQT262145:EQU262156 FAP262145:FAQ262156 FKL262145:FKM262156 FUH262145:FUI262156 GED262145:GEE262156 GNZ262145:GOA262156 GXV262145:GXW262156 HHR262145:HHS262156 HRN262145:HRO262156 IBJ262145:IBK262156 ILF262145:ILG262156 IVB262145:IVC262156 JEX262145:JEY262156 JOT262145:JOU262156 JYP262145:JYQ262156 KIL262145:KIM262156 KSH262145:KSI262156 LCD262145:LCE262156 LLZ262145:LMA262156 LVV262145:LVW262156 MFR262145:MFS262156 MPN262145:MPO262156 MZJ262145:MZK262156 NJF262145:NJG262156 NTB262145:NTC262156 OCX262145:OCY262156 OMT262145:OMU262156 OWP262145:OWQ262156 PGL262145:PGM262156 PQH262145:PQI262156 QAD262145:QAE262156 QJZ262145:QKA262156 QTV262145:QTW262156 RDR262145:RDS262156 RNN262145:RNO262156 RXJ262145:RXK262156 SHF262145:SHG262156 SRB262145:SRC262156 TAX262145:TAY262156 TKT262145:TKU262156 TUP262145:TUQ262156 UEL262145:UEM262156 UOH262145:UOI262156 UYD262145:UYE262156 VHZ262145:VIA262156 VRV262145:VRW262156 WBR262145:WBS262156 WLN262145:WLO262156 WVJ262145:WVK262156 BZV983032:BZW983032 IX327681:IY327692 ST327681:SU327692 ACP327681:ACQ327692 AML327681:AMM327692 AWH327681:AWI327692 BGD327681:BGE327692 BPZ327681:BQA327692 BZV327681:BZW327692 CJR327681:CJS327692 CTN327681:CTO327692 DDJ327681:DDK327692 DNF327681:DNG327692 DXB327681:DXC327692 EGX327681:EGY327692 EQT327681:EQU327692 FAP327681:FAQ327692 FKL327681:FKM327692 FUH327681:FUI327692 GED327681:GEE327692 GNZ327681:GOA327692 GXV327681:GXW327692 HHR327681:HHS327692 HRN327681:HRO327692 IBJ327681:IBK327692 ILF327681:ILG327692 IVB327681:IVC327692 JEX327681:JEY327692 JOT327681:JOU327692 JYP327681:JYQ327692 KIL327681:KIM327692 KSH327681:KSI327692 LCD327681:LCE327692 LLZ327681:LMA327692 LVV327681:LVW327692 MFR327681:MFS327692 MPN327681:MPO327692 MZJ327681:MZK327692 NJF327681:NJG327692 NTB327681:NTC327692 OCX327681:OCY327692 OMT327681:OMU327692 OWP327681:OWQ327692 PGL327681:PGM327692 PQH327681:PQI327692 QAD327681:QAE327692 QJZ327681:QKA327692 QTV327681:QTW327692 RDR327681:RDS327692 RNN327681:RNO327692 RXJ327681:RXK327692 SHF327681:SHG327692 SRB327681:SRC327692 TAX327681:TAY327692 TKT327681:TKU327692 TUP327681:TUQ327692 UEL327681:UEM327692 UOH327681:UOI327692 UYD327681:UYE327692 VHZ327681:VIA327692 VRV327681:VRW327692 WBR327681:WBS327692 WLN327681:WLO327692 WVJ327681:WVK327692 CJR983032:CJS983032 IX393217:IY393228 ST393217:SU393228 ACP393217:ACQ393228 AML393217:AMM393228 AWH393217:AWI393228 BGD393217:BGE393228 BPZ393217:BQA393228 BZV393217:BZW393228 CJR393217:CJS393228 CTN393217:CTO393228 DDJ393217:DDK393228 DNF393217:DNG393228 DXB393217:DXC393228 EGX393217:EGY393228 EQT393217:EQU393228 FAP393217:FAQ393228 FKL393217:FKM393228 FUH393217:FUI393228 GED393217:GEE393228 GNZ393217:GOA393228 GXV393217:GXW393228 HHR393217:HHS393228 HRN393217:HRO393228 IBJ393217:IBK393228 ILF393217:ILG393228 IVB393217:IVC393228 JEX393217:JEY393228 JOT393217:JOU393228 JYP393217:JYQ393228 KIL393217:KIM393228 KSH393217:KSI393228 LCD393217:LCE393228 LLZ393217:LMA393228 LVV393217:LVW393228 MFR393217:MFS393228 MPN393217:MPO393228 MZJ393217:MZK393228 NJF393217:NJG393228 NTB393217:NTC393228 OCX393217:OCY393228 OMT393217:OMU393228 OWP393217:OWQ393228 PGL393217:PGM393228 PQH393217:PQI393228 QAD393217:QAE393228 QJZ393217:QKA393228 QTV393217:QTW393228 RDR393217:RDS393228 RNN393217:RNO393228 RXJ393217:RXK393228 SHF393217:SHG393228 SRB393217:SRC393228 TAX393217:TAY393228 TKT393217:TKU393228 TUP393217:TUQ393228 UEL393217:UEM393228 UOH393217:UOI393228 UYD393217:UYE393228 VHZ393217:VIA393228 VRV393217:VRW393228 WBR393217:WBS393228 WLN393217:WLO393228 WVJ393217:WVK393228 CTN983032:CTO983032 IX458753:IY458764 ST458753:SU458764 ACP458753:ACQ458764 AML458753:AMM458764 AWH458753:AWI458764 BGD458753:BGE458764 BPZ458753:BQA458764 BZV458753:BZW458764 CJR458753:CJS458764 CTN458753:CTO458764 DDJ458753:DDK458764 DNF458753:DNG458764 DXB458753:DXC458764 EGX458753:EGY458764 EQT458753:EQU458764 FAP458753:FAQ458764 FKL458753:FKM458764 FUH458753:FUI458764 GED458753:GEE458764 GNZ458753:GOA458764 GXV458753:GXW458764 HHR458753:HHS458764 HRN458753:HRO458764 IBJ458753:IBK458764 ILF458753:ILG458764 IVB458753:IVC458764 JEX458753:JEY458764 JOT458753:JOU458764 JYP458753:JYQ458764 KIL458753:KIM458764 KSH458753:KSI458764 LCD458753:LCE458764 LLZ458753:LMA458764 LVV458753:LVW458764 MFR458753:MFS458764 MPN458753:MPO458764 MZJ458753:MZK458764 NJF458753:NJG458764 NTB458753:NTC458764 OCX458753:OCY458764 OMT458753:OMU458764 OWP458753:OWQ458764 PGL458753:PGM458764 PQH458753:PQI458764 QAD458753:QAE458764 QJZ458753:QKA458764 QTV458753:QTW458764 RDR458753:RDS458764 RNN458753:RNO458764 RXJ458753:RXK458764 SHF458753:SHG458764 SRB458753:SRC458764 TAX458753:TAY458764 TKT458753:TKU458764 TUP458753:TUQ458764 UEL458753:UEM458764 UOH458753:UOI458764 UYD458753:UYE458764 VHZ458753:VIA458764 VRV458753:VRW458764 WBR458753:WBS458764 WLN458753:WLO458764 WVJ458753:WVK458764 DDJ983032:DDK983032 IX524289:IY524300 ST524289:SU524300 ACP524289:ACQ524300 AML524289:AMM524300 AWH524289:AWI524300 BGD524289:BGE524300 BPZ524289:BQA524300 BZV524289:BZW524300 CJR524289:CJS524300 CTN524289:CTO524300 DDJ524289:DDK524300 DNF524289:DNG524300 DXB524289:DXC524300 EGX524289:EGY524300 EQT524289:EQU524300 FAP524289:FAQ524300 FKL524289:FKM524300 FUH524289:FUI524300 GED524289:GEE524300 GNZ524289:GOA524300 GXV524289:GXW524300 HHR524289:HHS524300 HRN524289:HRO524300 IBJ524289:IBK524300 ILF524289:ILG524300 IVB524289:IVC524300 JEX524289:JEY524300 JOT524289:JOU524300 JYP524289:JYQ524300 KIL524289:KIM524300 KSH524289:KSI524300 LCD524289:LCE524300 LLZ524289:LMA524300 LVV524289:LVW524300 MFR524289:MFS524300 MPN524289:MPO524300 MZJ524289:MZK524300 NJF524289:NJG524300 NTB524289:NTC524300 OCX524289:OCY524300 OMT524289:OMU524300 OWP524289:OWQ524300 PGL524289:PGM524300 PQH524289:PQI524300 QAD524289:QAE524300 QJZ524289:QKA524300 QTV524289:QTW524300 RDR524289:RDS524300 RNN524289:RNO524300 RXJ524289:RXK524300 SHF524289:SHG524300 SRB524289:SRC524300 TAX524289:TAY524300 TKT524289:TKU524300 TUP524289:TUQ524300 UEL524289:UEM524300 UOH524289:UOI524300 UYD524289:UYE524300 VHZ524289:VIA524300 VRV524289:VRW524300 WBR524289:WBS524300 WLN524289:WLO524300 WVJ524289:WVK524300 DNF983032:DNG983032 IX589825:IY589836 ST589825:SU589836 ACP589825:ACQ589836 AML589825:AMM589836 AWH589825:AWI589836 BGD589825:BGE589836 BPZ589825:BQA589836 BZV589825:BZW589836 CJR589825:CJS589836 CTN589825:CTO589836 DDJ589825:DDK589836 DNF589825:DNG589836 DXB589825:DXC589836 EGX589825:EGY589836 EQT589825:EQU589836 FAP589825:FAQ589836 FKL589825:FKM589836 FUH589825:FUI589836 GED589825:GEE589836 GNZ589825:GOA589836 GXV589825:GXW589836 HHR589825:HHS589836 HRN589825:HRO589836 IBJ589825:IBK589836 ILF589825:ILG589836 IVB589825:IVC589836 JEX589825:JEY589836 JOT589825:JOU589836 JYP589825:JYQ589836 KIL589825:KIM589836 KSH589825:KSI589836 LCD589825:LCE589836 LLZ589825:LMA589836 LVV589825:LVW589836 MFR589825:MFS589836 MPN589825:MPO589836 MZJ589825:MZK589836 NJF589825:NJG589836 NTB589825:NTC589836 OCX589825:OCY589836 OMT589825:OMU589836 OWP589825:OWQ589836 PGL589825:PGM589836 PQH589825:PQI589836 QAD589825:QAE589836 QJZ589825:QKA589836 QTV589825:QTW589836 RDR589825:RDS589836 RNN589825:RNO589836 RXJ589825:RXK589836 SHF589825:SHG589836 SRB589825:SRC589836 TAX589825:TAY589836 TKT589825:TKU589836 TUP589825:TUQ589836 UEL589825:UEM589836 UOH589825:UOI589836 UYD589825:UYE589836 VHZ589825:VIA589836 VRV589825:VRW589836 WBR589825:WBS589836 WLN589825:WLO589836 WVJ589825:WVK589836 DXB983032:DXC983032 IX655361:IY655372 ST655361:SU655372 ACP655361:ACQ655372 AML655361:AMM655372 AWH655361:AWI655372 BGD655361:BGE655372 BPZ655361:BQA655372 BZV655361:BZW655372 CJR655361:CJS655372 CTN655361:CTO655372 DDJ655361:DDK655372 DNF655361:DNG655372 DXB655361:DXC655372 EGX655361:EGY655372 EQT655361:EQU655372 FAP655361:FAQ655372 FKL655361:FKM655372 FUH655361:FUI655372 GED655361:GEE655372 GNZ655361:GOA655372 GXV655361:GXW655372 HHR655361:HHS655372 HRN655361:HRO655372 IBJ655361:IBK655372 ILF655361:ILG655372 IVB655361:IVC655372 JEX655361:JEY655372 JOT655361:JOU655372 JYP655361:JYQ655372 KIL655361:KIM655372 KSH655361:KSI655372 LCD655361:LCE655372 LLZ655361:LMA655372 LVV655361:LVW655372 MFR655361:MFS655372 MPN655361:MPO655372 MZJ655361:MZK655372 NJF655361:NJG655372 NTB655361:NTC655372 OCX655361:OCY655372 OMT655361:OMU655372 OWP655361:OWQ655372 PGL655361:PGM655372 PQH655361:PQI655372 QAD655361:QAE655372 QJZ655361:QKA655372 QTV655361:QTW655372 RDR655361:RDS655372 RNN655361:RNO655372 RXJ655361:RXK655372 SHF655361:SHG655372 SRB655361:SRC655372 TAX655361:TAY655372 TKT655361:TKU655372 TUP655361:TUQ655372 UEL655361:UEM655372 UOH655361:UOI655372 UYD655361:UYE655372 VHZ655361:VIA655372 VRV655361:VRW655372 WBR655361:WBS655372 WLN655361:WLO655372 WVJ655361:WVK655372 EGX983032:EGY983032 IX720897:IY720908 ST720897:SU720908 ACP720897:ACQ720908 AML720897:AMM720908 AWH720897:AWI720908 BGD720897:BGE720908 BPZ720897:BQA720908 BZV720897:BZW720908 CJR720897:CJS720908 CTN720897:CTO720908 DDJ720897:DDK720908 DNF720897:DNG720908 DXB720897:DXC720908 EGX720897:EGY720908 EQT720897:EQU720908 FAP720897:FAQ720908 FKL720897:FKM720908 FUH720897:FUI720908 GED720897:GEE720908 GNZ720897:GOA720908 GXV720897:GXW720908 HHR720897:HHS720908 HRN720897:HRO720908 IBJ720897:IBK720908 ILF720897:ILG720908 IVB720897:IVC720908 JEX720897:JEY720908 JOT720897:JOU720908 JYP720897:JYQ720908 KIL720897:KIM720908 KSH720897:KSI720908 LCD720897:LCE720908 LLZ720897:LMA720908 LVV720897:LVW720908 MFR720897:MFS720908 MPN720897:MPO720908 MZJ720897:MZK720908 NJF720897:NJG720908 NTB720897:NTC720908 OCX720897:OCY720908 OMT720897:OMU720908 OWP720897:OWQ720908 PGL720897:PGM720908 PQH720897:PQI720908 QAD720897:QAE720908 QJZ720897:QKA720908 QTV720897:QTW720908 RDR720897:RDS720908 RNN720897:RNO720908 RXJ720897:RXK720908 SHF720897:SHG720908 SRB720897:SRC720908 TAX720897:TAY720908 TKT720897:TKU720908 TUP720897:TUQ720908 UEL720897:UEM720908 UOH720897:UOI720908 UYD720897:UYE720908 VHZ720897:VIA720908 VRV720897:VRW720908 WBR720897:WBS720908 WLN720897:WLO720908 WVJ720897:WVK720908 EQT983032:EQU983032 IX786433:IY786444 ST786433:SU786444 ACP786433:ACQ786444 AML786433:AMM786444 AWH786433:AWI786444 BGD786433:BGE786444 BPZ786433:BQA786444 BZV786433:BZW786444 CJR786433:CJS786444 CTN786433:CTO786444 DDJ786433:DDK786444 DNF786433:DNG786444 DXB786433:DXC786444 EGX786433:EGY786444 EQT786433:EQU786444 FAP786433:FAQ786444 FKL786433:FKM786444 FUH786433:FUI786444 GED786433:GEE786444 GNZ786433:GOA786444 GXV786433:GXW786444 HHR786433:HHS786444 HRN786433:HRO786444 IBJ786433:IBK786444 ILF786433:ILG786444 IVB786433:IVC786444 JEX786433:JEY786444 JOT786433:JOU786444 JYP786433:JYQ786444 KIL786433:KIM786444 KSH786433:KSI786444 LCD786433:LCE786444 LLZ786433:LMA786444 LVV786433:LVW786444 MFR786433:MFS786444 MPN786433:MPO786444 MZJ786433:MZK786444 NJF786433:NJG786444 NTB786433:NTC786444 OCX786433:OCY786444 OMT786433:OMU786444 OWP786433:OWQ786444 PGL786433:PGM786444 PQH786433:PQI786444 QAD786433:QAE786444 QJZ786433:QKA786444 QTV786433:QTW786444 RDR786433:RDS786444 RNN786433:RNO786444 RXJ786433:RXK786444 SHF786433:SHG786444 SRB786433:SRC786444 TAX786433:TAY786444 TKT786433:TKU786444 TUP786433:TUQ786444 UEL786433:UEM786444 UOH786433:UOI786444 UYD786433:UYE786444 VHZ786433:VIA786444 VRV786433:VRW786444 WBR786433:WBS786444 WLN786433:WLO786444 WVJ786433:WVK786444 FAP983032:FAQ983032 IX851969:IY851980 ST851969:SU851980 ACP851969:ACQ851980 AML851969:AMM851980 AWH851969:AWI851980 BGD851969:BGE851980 BPZ851969:BQA851980 BZV851969:BZW851980 CJR851969:CJS851980 CTN851969:CTO851980 DDJ851969:DDK851980 DNF851969:DNG851980 DXB851969:DXC851980 EGX851969:EGY851980 EQT851969:EQU851980 FAP851969:FAQ851980 FKL851969:FKM851980 FUH851969:FUI851980 GED851969:GEE851980 GNZ851969:GOA851980 GXV851969:GXW851980 HHR851969:HHS851980 HRN851969:HRO851980 IBJ851969:IBK851980 ILF851969:ILG851980 IVB851969:IVC851980 JEX851969:JEY851980 JOT851969:JOU851980 JYP851969:JYQ851980 KIL851969:KIM851980 KSH851969:KSI851980 LCD851969:LCE851980 LLZ851969:LMA851980 LVV851969:LVW851980 MFR851969:MFS851980 MPN851969:MPO851980 MZJ851969:MZK851980 NJF851969:NJG851980 NTB851969:NTC851980 OCX851969:OCY851980 OMT851969:OMU851980 OWP851969:OWQ851980 PGL851969:PGM851980 PQH851969:PQI851980 QAD851969:QAE851980 QJZ851969:QKA851980 QTV851969:QTW851980 RDR851969:RDS851980 RNN851969:RNO851980 RXJ851969:RXK851980 SHF851969:SHG851980 SRB851969:SRC851980 TAX851969:TAY851980 TKT851969:TKU851980 TUP851969:TUQ851980 UEL851969:UEM851980 UOH851969:UOI851980 UYD851969:UYE851980 VHZ851969:VIA851980 VRV851969:VRW851980 WBR851969:WBS851980 WLN851969:WLO851980 WVJ851969:WVK851980 FKL983032:FKM983032 IX917505:IY917516 ST917505:SU917516 ACP917505:ACQ917516 AML917505:AMM917516 AWH917505:AWI917516 BGD917505:BGE917516 BPZ917505:BQA917516 BZV917505:BZW917516 CJR917505:CJS917516 CTN917505:CTO917516 DDJ917505:DDK917516 DNF917505:DNG917516 DXB917505:DXC917516 EGX917505:EGY917516 EQT917505:EQU917516 FAP917505:FAQ917516 FKL917505:FKM917516 FUH917505:FUI917516 GED917505:GEE917516 GNZ917505:GOA917516 GXV917505:GXW917516 HHR917505:HHS917516 HRN917505:HRO917516 IBJ917505:IBK917516 ILF917505:ILG917516 IVB917505:IVC917516 JEX917505:JEY917516 JOT917505:JOU917516 JYP917505:JYQ917516 KIL917505:KIM917516 KSH917505:KSI917516 LCD917505:LCE917516 LLZ917505:LMA917516 LVV917505:LVW917516 MFR917505:MFS917516 MPN917505:MPO917516 MZJ917505:MZK917516 NJF917505:NJG917516 NTB917505:NTC917516 OCX917505:OCY917516 OMT917505:OMU917516 OWP917505:OWQ917516 PGL917505:PGM917516 PQH917505:PQI917516 QAD917505:QAE917516 QJZ917505:QKA917516 QTV917505:QTW917516 RDR917505:RDS917516 RNN917505:RNO917516 RXJ917505:RXK917516 SHF917505:SHG917516 SRB917505:SRC917516 TAX917505:TAY917516 TKT917505:TKU917516 TUP917505:TUQ917516 UEL917505:UEM917516 UOH917505:UOI917516 UYD917505:UYE917516 VHZ917505:VIA917516 VRV917505:VRW917516 WBR917505:WBS917516 WLN917505:WLO917516 WVJ917505:WVK917516 FUH983032:FUI983032 IX983041:IY983052 ST983041:SU983052 ACP983041:ACQ983052 AML983041:AMM983052 AWH983041:AWI983052 BGD983041:BGE983052 BPZ983041:BQA983052 BZV983041:BZW983052 CJR983041:CJS983052 CTN983041:CTO983052 DDJ983041:DDK983052 DNF983041:DNG983052 DXB983041:DXC983052 EGX983041:EGY983052 EQT983041:EQU983052 FAP983041:FAQ983052 FKL983041:FKM983052 FUH983041:FUI983052 GED983041:GEE983052 GNZ983041:GOA983052 GXV983041:GXW983052 HHR983041:HHS983052 HRN983041:HRO983052 IBJ983041:IBK983052 ILF983041:ILG983052 IVB983041:IVC983052 JEX983041:JEY983052 JOT983041:JOU983052 JYP983041:JYQ983052 KIL983041:KIM983052 KSH983041:KSI983052 LCD983041:LCE983052 LLZ983041:LMA983052 LVV983041:LVW983052 MFR983041:MFS983052 MPN983041:MPO983052 MZJ983041:MZK983052 NJF983041:NJG983052 NTB983041:NTC983052 OCX983041:OCY983052 OMT983041:OMU983052 OWP983041:OWQ983052 PGL983041:PGM983052 PQH983041:PQI983052 QAD983041:QAE983052 QJZ983041:QKA983052 QTV983041:QTW983052 RDR983041:RDS983052 RNN983041:RNO983052 RXJ983041:RXK983052 SHF983041:SHG983052 SRB983041:SRC983052 TAX983041:TAY983052 TKT983041:TKU983052 TUP983041:TUQ983052 UEL983041:UEM983052 UOH983041:UOI983052 UYD983041:UYE983052 VHZ983041:VIA983052 VRV983041:VRW983052 WBR983041:WBS983052 WLN983041:WLO983052 WVJ983041:WVK983052 GED983032:GEE983032 IX65551:IY65552 ST65551:SU65552 ACP65551:ACQ65552 AML65551:AMM65552 AWH65551:AWI65552 BGD65551:BGE65552 BPZ65551:BQA65552 BZV65551:BZW65552 CJR65551:CJS65552 CTN65551:CTO65552 DDJ65551:DDK65552 DNF65551:DNG65552 DXB65551:DXC65552 EGX65551:EGY65552 EQT65551:EQU65552 FAP65551:FAQ65552 FKL65551:FKM65552 FUH65551:FUI65552 GED65551:GEE65552 GNZ65551:GOA65552 GXV65551:GXW65552 HHR65551:HHS65552 HRN65551:HRO65552 IBJ65551:IBK65552 ILF65551:ILG65552 IVB65551:IVC65552 JEX65551:JEY65552 JOT65551:JOU65552 JYP65551:JYQ65552 KIL65551:KIM65552 KSH65551:KSI65552 LCD65551:LCE65552 LLZ65551:LMA65552 LVV65551:LVW65552 MFR65551:MFS65552 MPN65551:MPO65552 MZJ65551:MZK65552 NJF65551:NJG65552 NTB65551:NTC65552 OCX65551:OCY65552 OMT65551:OMU65552 OWP65551:OWQ65552 PGL65551:PGM65552 PQH65551:PQI65552 QAD65551:QAE65552 QJZ65551:QKA65552 QTV65551:QTW65552 RDR65551:RDS65552 RNN65551:RNO65552 RXJ65551:RXK65552 SHF65551:SHG65552 SRB65551:SRC65552 TAX65551:TAY65552 TKT65551:TKU65552 TUP65551:TUQ65552 UEL65551:UEM65552 UOH65551:UOI65552 UYD65551:UYE65552 VHZ65551:VIA65552 VRV65551:VRW65552 WBR65551:WBS65552 WLN65551:WLO65552 WVJ65551:WVK65552 GNZ983032:GOA983032 IX131087:IY131088 ST131087:SU131088 ACP131087:ACQ131088 AML131087:AMM131088 AWH131087:AWI131088 BGD131087:BGE131088 BPZ131087:BQA131088 BZV131087:BZW131088 CJR131087:CJS131088 CTN131087:CTO131088 DDJ131087:DDK131088 DNF131087:DNG131088 DXB131087:DXC131088 EGX131087:EGY131088 EQT131087:EQU131088 FAP131087:FAQ131088 FKL131087:FKM131088 FUH131087:FUI131088 GED131087:GEE131088 GNZ131087:GOA131088 GXV131087:GXW131088 HHR131087:HHS131088 HRN131087:HRO131088 IBJ131087:IBK131088 ILF131087:ILG131088 IVB131087:IVC131088 JEX131087:JEY131088 JOT131087:JOU131088 JYP131087:JYQ131088 KIL131087:KIM131088 KSH131087:KSI131088 LCD131087:LCE131088 LLZ131087:LMA131088 LVV131087:LVW131088 MFR131087:MFS131088 MPN131087:MPO131088 MZJ131087:MZK131088 NJF131087:NJG131088 NTB131087:NTC131088 OCX131087:OCY131088 OMT131087:OMU131088 OWP131087:OWQ131088 PGL131087:PGM131088 PQH131087:PQI131088 QAD131087:QAE131088 QJZ131087:QKA131088 QTV131087:QTW131088 RDR131087:RDS131088 RNN131087:RNO131088 RXJ131087:RXK131088 SHF131087:SHG131088 SRB131087:SRC131088 TAX131087:TAY131088 TKT131087:TKU131088 TUP131087:TUQ131088 UEL131087:UEM131088 UOH131087:UOI131088 UYD131087:UYE131088 VHZ131087:VIA131088 VRV131087:VRW131088 WBR131087:WBS131088 WLN131087:WLO131088 WVJ131087:WVK131088 GXV983032:GXW983032 IX196623:IY196624 ST196623:SU196624 ACP196623:ACQ196624 AML196623:AMM196624 AWH196623:AWI196624 BGD196623:BGE196624 BPZ196623:BQA196624 BZV196623:BZW196624 CJR196623:CJS196624 CTN196623:CTO196624 DDJ196623:DDK196624 DNF196623:DNG196624 DXB196623:DXC196624 EGX196623:EGY196624 EQT196623:EQU196624 FAP196623:FAQ196624 FKL196623:FKM196624 FUH196623:FUI196624 GED196623:GEE196624 GNZ196623:GOA196624 GXV196623:GXW196624 HHR196623:HHS196624 HRN196623:HRO196624 IBJ196623:IBK196624 ILF196623:ILG196624 IVB196623:IVC196624 JEX196623:JEY196624 JOT196623:JOU196624 JYP196623:JYQ196624 KIL196623:KIM196624 KSH196623:KSI196624 LCD196623:LCE196624 LLZ196623:LMA196624 LVV196623:LVW196624 MFR196623:MFS196624 MPN196623:MPO196624 MZJ196623:MZK196624 NJF196623:NJG196624 NTB196623:NTC196624 OCX196623:OCY196624 OMT196623:OMU196624 OWP196623:OWQ196624 PGL196623:PGM196624 PQH196623:PQI196624 QAD196623:QAE196624 QJZ196623:QKA196624 QTV196623:QTW196624 RDR196623:RDS196624 RNN196623:RNO196624 RXJ196623:RXK196624 SHF196623:SHG196624 SRB196623:SRC196624 TAX196623:TAY196624 TKT196623:TKU196624 TUP196623:TUQ196624 UEL196623:UEM196624 UOH196623:UOI196624 UYD196623:UYE196624 VHZ196623:VIA196624 VRV196623:VRW196624 WBR196623:WBS196624 WLN196623:WLO196624 WVJ196623:WVK196624 HHR983032:HHS983032 IX262159:IY262160 ST262159:SU262160 ACP262159:ACQ262160 AML262159:AMM262160 AWH262159:AWI262160 BGD262159:BGE262160 BPZ262159:BQA262160 BZV262159:BZW262160 CJR262159:CJS262160 CTN262159:CTO262160 DDJ262159:DDK262160 DNF262159:DNG262160 DXB262159:DXC262160 EGX262159:EGY262160 EQT262159:EQU262160 FAP262159:FAQ262160 FKL262159:FKM262160 FUH262159:FUI262160 GED262159:GEE262160 GNZ262159:GOA262160 GXV262159:GXW262160 HHR262159:HHS262160 HRN262159:HRO262160 IBJ262159:IBK262160 ILF262159:ILG262160 IVB262159:IVC262160 JEX262159:JEY262160 JOT262159:JOU262160 JYP262159:JYQ262160 KIL262159:KIM262160 KSH262159:KSI262160 LCD262159:LCE262160 LLZ262159:LMA262160 LVV262159:LVW262160 MFR262159:MFS262160 MPN262159:MPO262160 MZJ262159:MZK262160 NJF262159:NJG262160 NTB262159:NTC262160 OCX262159:OCY262160 OMT262159:OMU262160 OWP262159:OWQ262160 PGL262159:PGM262160 PQH262159:PQI262160 QAD262159:QAE262160 QJZ262159:QKA262160 QTV262159:QTW262160 RDR262159:RDS262160 RNN262159:RNO262160 RXJ262159:RXK262160 SHF262159:SHG262160 SRB262159:SRC262160 TAX262159:TAY262160 TKT262159:TKU262160 TUP262159:TUQ262160 UEL262159:UEM262160 UOH262159:UOI262160 UYD262159:UYE262160 VHZ262159:VIA262160 VRV262159:VRW262160 WBR262159:WBS262160 WLN262159:WLO262160 WVJ262159:WVK262160 HRN983032:HRO983032 IX327695:IY327696 ST327695:SU327696 ACP327695:ACQ327696 AML327695:AMM327696 AWH327695:AWI327696 BGD327695:BGE327696 BPZ327695:BQA327696 BZV327695:BZW327696 CJR327695:CJS327696 CTN327695:CTO327696 DDJ327695:DDK327696 DNF327695:DNG327696 DXB327695:DXC327696 EGX327695:EGY327696 EQT327695:EQU327696 FAP327695:FAQ327696 FKL327695:FKM327696 FUH327695:FUI327696 GED327695:GEE327696 GNZ327695:GOA327696 GXV327695:GXW327696 HHR327695:HHS327696 HRN327695:HRO327696 IBJ327695:IBK327696 ILF327695:ILG327696 IVB327695:IVC327696 JEX327695:JEY327696 JOT327695:JOU327696 JYP327695:JYQ327696 KIL327695:KIM327696 KSH327695:KSI327696 LCD327695:LCE327696 LLZ327695:LMA327696 LVV327695:LVW327696 MFR327695:MFS327696 MPN327695:MPO327696 MZJ327695:MZK327696 NJF327695:NJG327696 NTB327695:NTC327696 OCX327695:OCY327696 OMT327695:OMU327696 OWP327695:OWQ327696 PGL327695:PGM327696 PQH327695:PQI327696 QAD327695:QAE327696 QJZ327695:QKA327696 QTV327695:QTW327696 RDR327695:RDS327696 RNN327695:RNO327696 RXJ327695:RXK327696 SHF327695:SHG327696 SRB327695:SRC327696 TAX327695:TAY327696 TKT327695:TKU327696 TUP327695:TUQ327696 UEL327695:UEM327696 UOH327695:UOI327696 UYD327695:UYE327696 VHZ327695:VIA327696 VRV327695:VRW327696 WBR327695:WBS327696 WLN327695:WLO327696 WVJ327695:WVK327696 IBJ983032:IBK983032 IX393231:IY393232 ST393231:SU393232 ACP393231:ACQ393232 AML393231:AMM393232 AWH393231:AWI393232 BGD393231:BGE393232 BPZ393231:BQA393232 BZV393231:BZW393232 CJR393231:CJS393232 CTN393231:CTO393232 DDJ393231:DDK393232 DNF393231:DNG393232 DXB393231:DXC393232 EGX393231:EGY393232 EQT393231:EQU393232 FAP393231:FAQ393232 FKL393231:FKM393232 FUH393231:FUI393232 GED393231:GEE393232 GNZ393231:GOA393232 GXV393231:GXW393232 HHR393231:HHS393232 HRN393231:HRO393232 IBJ393231:IBK393232 ILF393231:ILG393232 IVB393231:IVC393232 JEX393231:JEY393232 JOT393231:JOU393232 JYP393231:JYQ393232 KIL393231:KIM393232 KSH393231:KSI393232 LCD393231:LCE393232 LLZ393231:LMA393232 LVV393231:LVW393232 MFR393231:MFS393232 MPN393231:MPO393232 MZJ393231:MZK393232 NJF393231:NJG393232 NTB393231:NTC393232 OCX393231:OCY393232 OMT393231:OMU393232 OWP393231:OWQ393232 PGL393231:PGM393232 PQH393231:PQI393232 QAD393231:QAE393232 QJZ393231:QKA393232 QTV393231:QTW393232 RDR393231:RDS393232 RNN393231:RNO393232 RXJ393231:RXK393232 SHF393231:SHG393232 SRB393231:SRC393232 TAX393231:TAY393232 TKT393231:TKU393232 TUP393231:TUQ393232 UEL393231:UEM393232 UOH393231:UOI393232 UYD393231:UYE393232 VHZ393231:VIA393232 VRV393231:VRW393232 WBR393231:WBS393232 WLN393231:WLO393232 WVJ393231:WVK393232 ILF983032:ILG983032 IX458767:IY458768 ST458767:SU458768 ACP458767:ACQ458768 AML458767:AMM458768 AWH458767:AWI458768 BGD458767:BGE458768 BPZ458767:BQA458768 BZV458767:BZW458768 CJR458767:CJS458768 CTN458767:CTO458768 DDJ458767:DDK458768 DNF458767:DNG458768 DXB458767:DXC458768 EGX458767:EGY458768 EQT458767:EQU458768 FAP458767:FAQ458768 FKL458767:FKM458768 FUH458767:FUI458768 GED458767:GEE458768 GNZ458767:GOA458768 GXV458767:GXW458768 HHR458767:HHS458768 HRN458767:HRO458768 IBJ458767:IBK458768 ILF458767:ILG458768 IVB458767:IVC458768 JEX458767:JEY458768 JOT458767:JOU458768 JYP458767:JYQ458768 KIL458767:KIM458768 KSH458767:KSI458768 LCD458767:LCE458768 LLZ458767:LMA458768 LVV458767:LVW458768 MFR458767:MFS458768 MPN458767:MPO458768 MZJ458767:MZK458768 NJF458767:NJG458768 NTB458767:NTC458768 OCX458767:OCY458768 OMT458767:OMU458768 OWP458767:OWQ458768 PGL458767:PGM458768 PQH458767:PQI458768 QAD458767:QAE458768 QJZ458767:QKA458768 QTV458767:QTW458768 RDR458767:RDS458768 RNN458767:RNO458768 RXJ458767:RXK458768 SHF458767:SHG458768 SRB458767:SRC458768 TAX458767:TAY458768 TKT458767:TKU458768 TUP458767:TUQ458768 UEL458767:UEM458768 UOH458767:UOI458768 UYD458767:UYE458768 VHZ458767:VIA458768 VRV458767:VRW458768 WBR458767:WBS458768 WLN458767:WLO458768 WVJ458767:WVK458768 IVB983032:IVC983032 IX524303:IY524304 ST524303:SU524304 ACP524303:ACQ524304 AML524303:AMM524304 AWH524303:AWI524304 BGD524303:BGE524304 BPZ524303:BQA524304 BZV524303:BZW524304 CJR524303:CJS524304 CTN524303:CTO524304 DDJ524303:DDK524304 DNF524303:DNG524304 DXB524303:DXC524304 EGX524303:EGY524304 EQT524303:EQU524304 FAP524303:FAQ524304 FKL524303:FKM524304 FUH524303:FUI524304 GED524303:GEE524304 GNZ524303:GOA524304 GXV524303:GXW524304 HHR524303:HHS524304 HRN524303:HRO524304 IBJ524303:IBK524304 ILF524303:ILG524304 IVB524303:IVC524304 JEX524303:JEY524304 JOT524303:JOU524304 JYP524303:JYQ524304 KIL524303:KIM524304 KSH524303:KSI524304 LCD524303:LCE524304 LLZ524303:LMA524304 LVV524303:LVW524304 MFR524303:MFS524304 MPN524303:MPO524304 MZJ524303:MZK524304 NJF524303:NJG524304 NTB524303:NTC524304 OCX524303:OCY524304 OMT524303:OMU524304 OWP524303:OWQ524304 PGL524303:PGM524304 PQH524303:PQI524304 QAD524303:QAE524304 QJZ524303:QKA524304 QTV524303:QTW524304 RDR524303:RDS524304 RNN524303:RNO524304 RXJ524303:RXK524304 SHF524303:SHG524304 SRB524303:SRC524304 TAX524303:TAY524304 TKT524303:TKU524304 TUP524303:TUQ524304 UEL524303:UEM524304 UOH524303:UOI524304 UYD524303:UYE524304 VHZ524303:VIA524304 VRV524303:VRW524304 WBR524303:WBS524304 WLN524303:WLO524304 WVJ524303:WVK524304 JEX983032:JEY983032 IX589839:IY589840 ST589839:SU589840 ACP589839:ACQ589840 AML589839:AMM589840 AWH589839:AWI589840 BGD589839:BGE589840 BPZ589839:BQA589840 BZV589839:BZW589840 CJR589839:CJS589840 CTN589839:CTO589840 DDJ589839:DDK589840 DNF589839:DNG589840 DXB589839:DXC589840 EGX589839:EGY589840 EQT589839:EQU589840 FAP589839:FAQ589840 FKL589839:FKM589840 FUH589839:FUI589840 GED589839:GEE589840 GNZ589839:GOA589840 GXV589839:GXW589840 HHR589839:HHS589840 HRN589839:HRO589840 IBJ589839:IBK589840 ILF589839:ILG589840 IVB589839:IVC589840 JEX589839:JEY589840 JOT589839:JOU589840 JYP589839:JYQ589840 KIL589839:KIM589840 KSH589839:KSI589840 LCD589839:LCE589840 LLZ589839:LMA589840 LVV589839:LVW589840 MFR589839:MFS589840 MPN589839:MPO589840 MZJ589839:MZK589840 NJF589839:NJG589840 NTB589839:NTC589840 OCX589839:OCY589840 OMT589839:OMU589840 OWP589839:OWQ589840 PGL589839:PGM589840 PQH589839:PQI589840 QAD589839:QAE589840 QJZ589839:QKA589840 QTV589839:QTW589840 RDR589839:RDS589840 RNN589839:RNO589840 RXJ589839:RXK589840 SHF589839:SHG589840 SRB589839:SRC589840 TAX589839:TAY589840 TKT589839:TKU589840 TUP589839:TUQ589840 UEL589839:UEM589840 UOH589839:UOI589840 UYD589839:UYE589840 VHZ589839:VIA589840 VRV589839:VRW589840 WBR589839:WBS589840 WLN589839:WLO589840 WVJ589839:WVK589840 JOT983032:JOU983032 IX655375:IY655376 ST655375:SU655376 ACP655375:ACQ655376 AML655375:AMM655376 AWH655375:AWI655376 BGD655375:BGE655376 BPZ655375:BQA655376 BZV655375:BZW655376 CJR655375:CJS655376 CTN655375:CTO655376 DDJ655375:DDK655376 DNF655375:DNG655376 DXB655375:DXC655376 EGX655375:EGY655376 EQT655375:EQU655376 FAP655375:FAQ655376 FKL655375:FKM655376 FUH655375:FUI655376 GED655375:GEE655376 GNZ655375:GOA655376 GXV655375:GXW655376 HHR655375:HHS655376 HRN655375:HRO655376 IBJ655375:IBK655376 ILF655375:ILG655376 IVB655375:IVC655376 JEX655375:JEY655376 JOT655375:JOU655376 JYP655375:JYQ655376 KIL655375:KIM655376 KSH655375:KSI655376 LCD655375:LCE655376 LLZ655375:LMA655376 LVV655375:LVW655376 MFR655375:MFS655376 MPN655375:MPO655376 MZJ655375:MZK655376 NJF655375:NJG655376 NTB655375:NTC655376 OCX655375:OCY655376 OMT655375:OMU655376 OWP655375:OWQ655376 PGL655375:PGM655376 PQH655375:PQI655376 QAD655375:QAE655376 QJZ655375:QKA655376 QTV655375:QTW655376 RDR655375:RDS655376 RNN655375:RNO655376 RXJ655375:RXK655376 SHF655375:SHG655376 SRB655375:SRC655376 TAX655375:TAY655376 TKT655375:TKU655376 TUP655375:TUQ655376 UEL655375:UEM655376 UOH655375:UOI655376 UYD655375:UYE655376 VHZ655375:VIA655376 VRV655375:VRW655376 WBR655375:WBS655376 WLN655375:WLO655376 WVJ655375:WVK655376 JYP983032:JYQ983032 IX720911:IY720912 ST720911:SU720912 ACP720911:ACQ720912 AML720911:AMM720912 AWH720911:AWI720912 BGD720911:BGE720912 BPZ720911:BQA720912 BZV720911:BZW720912 CJR720911:CJS720912 CTN720911:CTO720912 DDJ720911:DDK720912 DNF720911:DNG720912 DXB720911:DXC720912 EGX720911:EGY720912 EQT720911:EQU720912 FAP720911:FAQ720912 FKL720911:FKM720912 FUH720911:FUI720912 GED720911:GEE720912 GNZ720911:GOA720912 GXV720911:GXW720912 HHR720911:HHS720912 HRN720911:HRO720912 IBJ720911:IBK720912 ILF720911:ILG720912 IVB720911:IVC720912 JEX720911:JEY720912 JOT720911:JOU720912 JYP720911:JYQ720912 KIL720911:KIM720912 KSH720911:KSI720912 LCD720911:LCE720912 LLZ720911:LMA720912 LVV720911:LVW720912 MFR720911:MFS720912 MPN720911:MPO720912 MZJ720911:MZK720912 NJF720911:NJG720912 NTB720911:NTC720912 OCX720911:OCY720912 OMT720911:OMU720912 OWP720911:OWQ720912 PGL720911:PGM720912 PQH720911:PQI720912 QAD720911:QAE720912 QJZ720911:QKA720912 QTV720911:QTW720912 RDR720911:RDS720912 RNN720911:RNO720912 RXJ720911:RXK720912 SHF720911:SHG720912 SRB720911:SRC720912 TAX720911:TAY720912 TKT720911:TKU720912 TUP720911:TUQ720912 UEL720911:UEM720912 UOH720911:UOI720912 UYD720911:UYE720912 VHZ720911:VIA720912 VRV720911:VRW720912 WBR720911:WBS720912 WLN720911:WLO720912 WVJ720911:WVK720912 KIL983032:KIM983032 IX786447:IY786448 ST786447:SU786448 ACP786447:ACQ786448 AML786447:AMM786448 AWH786447:AWI786448 BGD786447:BGE786448 BPZ786447:BQA786448 BZV786447:BZW786448 CJR786447:CJS786448 CTN786447:CTO786448 DDJ786447:DDK786448 DNF786447:DNG786448 DXB786447:DXC786448 EGX786447:EGY786448 EQT786447:EQU786448 FAP786447:FAQ786448 FKL786447:FKM786448 FUH786447:FUI786448 GED786447:GEE786448 GNZ786447:GOA786448 GXV786447:GXW786448 HHR786447:HHS786448 HRN786447:HRO786448 IBJ786447:IBK786448 ILF786447:ILG786448 IVB786447:IVC786448 JEX786447:JEY786448 JOT786447:JOU786448 JYP786447:JYQ786448 KIL786447:KIM786448 KSH786447:KSI786448 LCD786447:LCE786448 LLZ786447:LMA786448 LVV786447:LVW786448 MFR786447:MFS786448 MPN786447:MPO786448 MZJ786447:MZK786448 NJF786447:NJG786448 NTB786447:NTC786448 OCX786447:OCY786448 OMT786447:OMU786448 OWP786447:OWQ786448 PGL786447:PGM786448 PQH786447:PQI786448 QAD786447:QAE786448 QJZ786447:QKA786448 QTV786447:QTW786448 RDR786447:RDS786448 RNN786447:RNO786448 RXJ786447:RXK786448 SHF786447:SHG786448 SRB786447:SRC786448 TAX786447:TAY786448 TKT786447:TKU786448 TUP786447:TUQ786448 UEL786447:UEM786448 UOH786447:UOI786448 UYD786447:UYE786448 VHZ786447:VIA786448 VRV786447:VRW786448 WBR786447:WBS786448 WLN786447:WLO786448 WVJ786447:WVK786448 KSH983032:KSI983032 IX851983:IY851984 ST851983:SU851984 ACP851983:ACQ851984 AML851983:AMM851984 AWH851983:AWI851984 BGD851983:BGE851984 BPZ851983:BQA851984 BZV851983:BZW851984 CJR851983:CJS851984 CTN851983:CTO851984 DDJ851983:DDK851984 DNF851983:DNG851984 DXB851983:DXC851984 EGX851983:EGY851984 EQT851983:EQU851984 FAP851983:FAQ851984 FKL851983:FKM851984 FUH851983:FUI851984 GED851983:GEE851984 GNZ851983:GOA851984 GXV851983:GXW851984 HHR851983:HHS851984 HRN851983:HRO851984 IBJ851983:IBK851984 ILF851983:ILG851984 IVB851983:IVC851984 JEX851983:JEY851984 JOT851983:JOU851984 JYP851983:JYQ851984 KIL851983:KIM851984 KSH851983:KSI851984 LCD851983:LCE851984 LLZ851983:LMA851984 LVV851983:LVW851984 MFR851983:MFS851984 MPN851983:MPO851984 MZJ851983:MZK851984 NJF851983:NJG851984 NTB851983:NTC851984 OCX851983:OCY851984 OMT851983:OMU851984 OWP851983:OWQ851984 PGL851983:PGM851984 PQH851983:PQI851984 QAD851983:QAE851984 QJZ851983:QKA851984 QTV851983:QTW851984 RDR851983:RDS851984 RNN851983:RNO851984 RXJ851983:RXK851984 SHF851983:SHG851984 SRB851983:SRC851984 TAX851983:TAY851984 TKT851983:TKU851984 TUP851983:TUQ851984 UEL851983:UEM851984 UOH851983:UOI851984 UYD851983:UYE851984 VHZ851983:VIA851984 VRV851983:VRW851984 WBR851983:WBS851984 WLN851983:WLO851984 WVJ851983:WVK851984 LCD983032:LCE983032 IX917519:IY917520 ST917519:SU917520 ACP917519:ACQ917520 AML917519:AMM917520 AWH917519:AWI917520 BGD917519:BGE917520 BPZ917519:BQA917520 BZV917519:BZW917520 CJR917519:CJS917520 CTN917519:CTO917520 DDJ917519:DDK917520 DNF917519:DNG917520 DXB917519:DXC917520 EGX917519:EGY917520 EQT917519:EQU917520 FAP917519:FAQ917520 FKL917519:FKM917520 FUH917519:FUI917520 GED917519:GEE917520 GNZ917519:GOA917520 GXV917519:GXW917520 HHR917519:HHS917520 HRN917519:HRO917520 IBJ917519:IBK917520 ILF917519:ILG917520 IVB917519:IVC917520 JEX917519:JEY917520 JOT917519:JOU917520 JYP917519:JYQ917520 KIL917519:KIM917520 KSH917519:KSI917520 LCD917519:LCE917520 LLZ917519:LMA917520 LVV917519:LVW917520 MFR917519:MFS917520 MPN917519:MPO917520 MZJ917519:MZK917520 NJF917519:NJG917520 NTB917519:NTC917520 OCX917519:OCY917520 OMT917519:OMU917520 OWP917519:OWQ917520 PGL917519:PGM917520 PQH917519:PQI917520 QAD917519:QAE917520 QJZ917519:QKA917520 QTV917519:QTW917520 RDR917519:RDS917520 RNN917519:RNO917520 RXJ917519:RXK917520 SHF917519:SHG917520 SRB917519:SRC917520 TAX917519:TAY917520 TKT917519:TKU917520 TUP917519:TUQ917520 UEL917519:UEM917520 UOH917519:UOI917520 UYD917519:UYE917520 VHZ917519:VIA917520 VRV917519:VRW917520 WBR917519:WBS917520 WLN917519:WLO917520 WVJ917519:WVK917520 LLZ983032:LMA983032 IX983055:IY983056 ST983055:SU983056 ACP983055:ACQ983056 AML983055:AMM983056 AWH983055:AWI983056 BGD983055:BGE983056 BPZ983055:BQA983056 BZV983055:BZW983056 CJR983055:CJS983056 CTN983055:CTO983056 DDJ983055:DDK983056 DNF983055:DNG983056 DXB983055:DXC983056 EGX983055:EGY983056 EQT983055:EQU983056 FAP983055:FAQ983056 FKL983055:FKM983056 FUH983055:FUI983056 GED983055:GEE983056 GNZ983055:GOA983056 GXV983055:GXW983056 HHR983055:HHS983056 HRN983055:HRO983056 IBJ983055:IBK983056 ILF983055:ILG983056 IVB983055:IVC983056 JEX983055:JEY983056 JOT983055:JOU983056 JYP983055:JYQ983056 KIL983055:KIM983056 KSH983055:KSI983056 LCD983055:LCE983056 LLZ983055:LMA983056 LVV983055:LVW983056 MFR983055:MFS983056 MPN983055:MPO983056 MZJ983055:MZK983056 NJF983055:NJG983056 NTB983055:NTC983056 OCX983055:OCY983056 OMT983055:OMU983056 OWP983055:OWQ983056 PGL983055:PGM983056 PQH983055:PQI983056 QAD983055:QAE983056 QJZ983055:QKA983056 QTV983055:QTW983056 RDR983055:RDS983056 RNN983055:RNO983056 RXJ983055:RXK983056 SHF983055:SHG983056 SRB983055:SRC983056 TAX983055:TAY983056 TKT983055:TKU983056 TUP983055:TUQ983056 UEL983055:UEM983056 UOH983055:UOI983056 UYD983055:UYE983056 VHZ983055:VIA983056 VRV983055:VRW983056 WBR983055:WBS983056 WLN983055:WLO983056 WVJ983055:WVK983056 LVV983032:LVW983032 IX65534:IY65535 ST65534:SU65535 ACP65534:ACQ65535 AML65534:AMM65535 AWH65534:AWI65535 BGD65534:BGE65535 BPZ65534:BQA65535 BZV65534:BZW65535 CJR65534:CJS65535 CTN65534:CTO65535 DDJ65534:DDK65535 DNF65534:DNG65535 DXB65534:DXC65535 EGX65534:EGY65535 EQT65534:EQU65535 FAP65534:FAQ65535 FKL65534:FKM65535 FUH65534:FUI65535 GED65534:GEE65535 GNZ65534:GOA65535 GXV65534:GXW65535 HHR65534:HHS65535 HRN65534:HRO65535 IBJ65534:IBK65535 ILF65534:ILG65535 IVB65534:IVC65535 JEX65534:JEY65535 JOT65534:JOU65535 JYP65534:JYQ65535 KIL65534:KIM65535 KSH65534:KSI65535 LCD65534:LCE65535 LLZ65534:LMA65535 LVV65534:LVW65535 MFR65534:MFS65535 MPN65534:MPO65535 MZJ65534:MZK65535 NJF65534:NJG65535 NTB65534:NTC65535 OCX65534:OCY65535 OMT65534:OMU65535 OWP65534:OWQ65535 PGL65534:PGM65535 PQH65534:PQI65535 QAD65534:QAE65535 QJZ65534:QKA65535 QTV65534:QTW65535 RDR65534:RDS65535 RNN65534:RNO65535 RXJ65534:RXK65535 SHF65534:SHG65535 SRB65534:SRC65535 TAX65534:TAY65535 TKT65534:TKU65535 TUP65534:TUQ65535 UEL65534:UEM65535 UOH65534:UOI65535 UYD65534:UYE65535 VHZ65534:VIA65535 VRV65534:VRW65535 WBR65534:WBS65535 WLN65534:WLO65535 WVJ65534:WVK65535 MFR983032:MFS983032 IX131070:IY131071 ST131070:SU131071 ACP131070:ACQ131071 AML131070:AMM131071 AWH131070:AWI131071 BGD131070:BGE131071 BPZ131070:BQA131071 BZV131070:BZW131071 CJR131070:CJS131071 CTN131070:CTO131071 DDJ131070:DDK131071 DNF131070:DNG131071 DXB131070:DXC131071 EGX131070:EGY131071 EQT131070:EQU131071 FAP131070:FAQ131071 FKL131070:FKM131071 FUH131070:FUI131071 GED131070:GEE131071 GNZ131070:GOA131071 GXV131070:GXW131071 HHR131070:HHS131071 HRN131070:HRO131071 IBJ131070:IBK131071 ILF131070:ILG131071 IVB131070:IVC131071 JEX131070:JEY131071 JOT131070:JOU131071 JYP131070:JYQ131071 KIL131070:KIM131071 KSH131070:KSI131071 LCD131070:LCE131071 LLZ131070:LMA131071 LVV131070:LVW131071 MFR131070:MFS131071 MPN131070:MPO131071 MZJ131070:MZK131071 NJF131070:NJG131071 NTB131070:NTC131071 OCX131070:OCY131071 OMT131070:OMU131071 OWP131070:OWQ131071 PGL131070:PGM131071 PQH131070:PQI131071 QAD131070:QAE131071 QJZ131070:QKA131071 QTV131070:QTW131071 RDR131070:RDS131071 RNN131070:RNO131071 RXJ131070:RXK131071 SHF131070:SHG131071 SRB131070:SRC131071 TAX131070:TAY131071 TKT131070:TKU131071 TUP131070:TUQ131071 UEL131070:UEM131071 UOH131070:UOI131071 UYD131070:UYE131071 VHZ131070:VIA131071 VRV131070:VRW131071 WBR131070:WBS131071 WLN131070:WLO131071 WVJ131070:WVK131071 MPN983032:MPO983032 IX196606:IY196607 ST196606:SU196607 ACP196606:ACQ196607 AML196606:AMM196607 AWH196606:AWI196607 BGD196606:BGE196607 BPZ196606:BQA196607 BZV196606:BZW196607 CJR196606:CJS196607 CTN196606:CTO196607 DDJ196606:DDK196607 DNF196606:DNG196607 DXB196606:DXC196607 EGX196606:EGY196607 EQT196606:EQU196607 FAP196606:FAQ196607 FKL196606:FKM196607 FUH196606:FUI196607 GED196606:GEE196607 GNZ196606:GOA196607 GXV196606:GXW196607 HHR196606:HHS196607 HRN196606:HRO196607 IBJ196606:IBK196607 ILF196606:ILG196607 IVB196606:IVC196607 JEX196606:JEY196607 JOT196606:JOU196607 JYP196606:JYQ196607 KIL196606:KIM196607 KSH196606:KSI196607 LCD196606:LCE196607 LLZ196606:LMA196607 LVV196606:LVW196607 MFR196606:MFS196607 MPN196606:MPO196607 MZJ196606:MZK196607 NJF196606:NJG196607 NTB196606:NTC196607 OCX196606:OCY196607 OMT196606:OMU196607 OWP196606:OWQ196607 PGL196606:PGM196607 PQH196606:PQI196607 QAD196606:QAE196607 QJZ196606:QKA196607 QTV196606:QTW196607 RDR196606:RDS196607 RNN196606:RNO196607 RXJ196606:RXK196607 SHF196606:SHG196607 SRB196606:SRC196607 TAX196606:TAY196607 TKT196606:TKU196607 TUP196606:TUQ196607 UEL196606:UEM196607 UOH196606:UOI196607 UYD196606:UYE196607 VHZ196606:VIA196607 VRV196606:VRW196607 WBR196606:WBS196607 WLN196606:WLO196607 WVJ196606:WVK196607 MZJ983032:MZK983032 IX262142:IY262143 ST262142:SU262143 ACP262142:ACQ262143 AML262142:AMM262143 AWH262142:AWI262143 BGD262142:BGE262143 BPZ262142:BQA262143 BZV262142:BZW262143 CJR262142:CJS262143 CTN262142:CTO262143 DDJ262142:DDK262143 DNF262142:DNG262143 DXB262142:DXC262143 EGX262142:EGY262143 EQT262142:EQU262143 FAP262142:FAQ262143 FKL262142:FKM262143 FUH262142:FUI262143 GED262142:GEE262143 GNZ262142:GOA262143 GXV262142:GXW262143 HHR262142:HHS262143 HRN262142:HRO262143 IBJ262142:IBK262143 ILF262142:ILG262143 IVB262142:IVC262143 JEX262142:JEY262143 JOT262142:JOU262143 JYP262142:JYQ262143 KIL262142:KIM262143 KSH262142:KSI262143 LCD262142:LCE262143 LLZ262142:LMA262143 LVV262142:LVW262143 MFR262142:MFS262143 MPN262142:MPO262143 MZJ262142:MZK262143 NJF262142:NJG262143 NTB262142:NTC262143 OCX262142:OCY262143 OMT262142:OMU262143 OWP262142:OWQ262143 PGL262142:PGM262143 PQH262142:PQI262143 QAD262142:QAE262143 QJZ262142:QKA262143 QTV262142:QTW262143 RDR262142:RDS262143 RNN262142:RNO262143 RXJ262142:RXK262143 SHF262142:SHG262143 SRB262142:SRC262143 TAX262142:TAY262143 TKT262142:TKU262143 TUP262142:TUQ262143 UEL262142:UEM262143 UOH262142:UOI262143 UYD262142:UYE262143 VHZ262142:VIA262143 VRV262142:VRW262143 WBR262142:WBS262143 WLN262142:WLO262143 WVJ262142:WVK262143 NJF983032:NJG983032 IX327678:IY327679 ST327678:SU327679 ACP327678:ACQ327679 AML327678:AMM327679 AWH327678:AWI327679 BGD327678:BGE327679 BPZ327678:BQA327679 BZV327678:BZW327679 CJR327678:CJS327679 CTN327678:CTO327679 DDJ327678:DDK327679 DNF327678:DNG327679 DXB327678:DXC327679 EGX327678:EGY327679 EQT327678:EQU327679 FAP327678:FAQ327679 FKL327678:FKM327679 FUH327678:FUI327679 GED327678:GEE327679 GNZ327678:GOA327679 GXV327678:GXW327679 HHR327678:HHS327679 HRN327678:HRO327679 IBJ327678:IBK327679 ILF327678:ILG327679 IVB327678:IVC327679 JEX327678:JEY327679 JOT327678:JOU327679 JYP327678:JYQ327679 KIL327678:KIM327679 KSH327678:KSI327679 LCD327678:LCE327679 LLZ327678:LMA327679 LVV327678:LVW327679 MFR327678:MFS327679 MPN327678:MPO327679 MZJ327678:MZK327679 NJF327678:NJG327679 NTB327678:NTC327679 OCX327678:OCY327679 OMT327678:OMU327679 OWP327678:OWQ327679 PGL327678:PGM327679 PQH327678:PQI327679 QAD327678:QAE327679 QJZ327678:QKA327679 QTV327678:QTW327679 RDR327678:RDS327679 RNN327678:RNO327679 RXJ327678:RXK327679 SHF327678:SHG327679 SRB327678:SRC327679 TAX327678:TAY327679 TKT327678:TKU327679 TUP327678:TUQ327679 UEL327678:UEM327679 UOH327678:UOI327679 UYD327678:UYE327679 VHZ327678:VIA327679 VRV327678:VRW327679 WBR327678:WBS327679 WLN327678:WLO327679 WVJ327678:WVK327679 NTB983032:NTC983032 IX393214:IY393215 ST393214:SU393215 ACP393214:ACQ393215 AML393214:AMM393215 AWH393214:AWI393215 BGD393214:BGE393215 BPZ393214:BQA393215 BZV393214:BZW393215 CJR393214:CJS393215 CTN393214:CTO393215 DDJ393214:DDK393215 DNF393214:DNG393215 DXB393214:DXC393215 EGX393214:EGY393215 EQT393214:EQU393215 FAP393214:FAQ393215 FKL393214:FKM393215 FUH393214:FUI393215 GED393214:GEE393215 GNZ393214:GOA393215 GXV393214:GXW393215 HHR393214:HHS393215 HRN393214:HRO393215 IBJ393214:IBK393215 ILF393214:ILG393215 IVB393214:IVC393215 JEX393214:JEY393215 JOT393214:JOU393215 JYP393214:JYQ393215 KIL393214:KIM393215 KSH393214:KSI393215 LCD393214:LCE393215 LLZ393214:LMA393215 LVV393214:LVW393215 MFR393214:MFS393215 MPN393214:MPO393215 MZJ393214:MZK393215 NJF393214:NJG393215 NTB393214:NTC393215 OCX393214:OCY393215 OMT393214:OMU393215 OWP393214:OWQ393215 PGL393214:PGM393215 PQH393214:PQI393215 QAD393214:QAE393215 QJZ393214:QKA393215 QTV393214:QTW393215 RDR393214:RDS393215 RNN393214:RNO393215 RXJ393214:RXK393215 SHF393214:SHG393215 SRB393214:SRC393215 TAX393214:TAY393215 TKT393214:TKU393215 TUP393214:TUQ393215 UEL393214:UEM393215 UOH393214:UOI393215 UYD393214:UYE393215 VHZ393214:VIA393215 VRV393214:VRW393215 WBR393214:WBS393215 WLN393214:WLO393215 WVJ393214:WVK393215 OCX983032:OCY983032 IX458750:IY458751 ST458750:SU458751 ACP458750:ACQ458751 AML458750:AMM458751 AWH458750:AWI458751 BGD458750:BGE458751 BPZ458750:BQA458751 BZV458750:BZW458751 CJR458750:CJS458751 CTN458750:CTO458751 DDJ458750:DDK458751 DNF458750:DNG458751 DXB458750:DXC458751 EGX458750:EGY458751 EQT458750:EQU458751 FAP458750:FAQ458751 FKL458750:FKM458751 FUH458750:FUI458751 GED458750:GEE458751 GNZ458750:GOA458751 GXV458750:GXW458751 HHR458750:HHS458751 HRN458750:HRO458751 IBJ458750:IBK458751 ILF458750:ILG458751 IVB458750:IVC458751 JEX458750:JEY458751 JOT458750:JOU458751 JYP458750:JYQ458751 KIL458750:KIM458751 KSH458750:KSI458751 LCD458750:LCE458751 LLZ458750:LMA458751 LVV458750:LVW458751 MFR458750:MFS458751 MPN458750:MPO458751 MZJ458750:MZK458751 NJF458750:NJG458751 NTB458750:NTC458751 OCX458750:OCY458751 OMT458750:OMU458751 OWP458750:OWQ458751 PGL458750:PGM458751 PQH458750:PQI458751 QAD458750:QAE458751 QJZ458750:QKA458751 QTV458750:QTW458751 RDR458750:RDS458751 RNN458750:RNO458751 RXJ458750:RXK458751 SHF458750:SHG458751 SRB458750:SRC458751 TAX458750:TAY458751 TKT458750:TKU458751 TUP458750:TUQ458751 UEL458750:UEM458751 UOH458750:UOI458751 UYD458750:UYE458751 VHZ458750:VIA458751 VRV458750:VRW458751 WBR458750:WBS458751 WLN458750:WLO458751 WVJ458750:WVK458751 OMT983032:OMU983032 IX524286:IY524287 ST524286:SU524287 ACP524286:ACQ524287 AML524286:AMM524287 AWH524286:AWI524287 BGD524286:BGE524287 BPZ524286:BQA524287 BZV524286:BZW524287 CJR524286:CJS524287 CTN524286:CTO524287 DDJ524286:DDK524287 DNF524286:DNG524287 DXB524286:DXC524287 EGX524286:EGY524287 EQT524286:EQU524287 FAP524286:FAQ524287 FKL524286:FKM524287 FUH524286:FUI524287 GED524286:GEE524287 GNZ524286:GOA524287 GXV524286:GXW524287 HHR524286:HHS524287 HRN524286:HRO524287 IBJ524286:IBK524287 ILF524286:ILG524287 IVB524286:IVC524287 JEX524286:JEY524287 JOT524286:JOU524287 JYP524286:JYQ524287 KIL524286:KIM524287 KSH524286:KSI524287 LCD524286:LCE524287 LLZ524286:LMA524287 LVV524286:LVW524287 MFR524286:MFS524287 MPN524286:MPO524287 MZJ524286:MZK524287 NJF524286:NJG524287 NTB524286:NTC524287 OCX524286:OCY524287 OMT524286:OMU524287 OWP524286:OWQ524287 PGL524286:PGM524287 PQH524286:PQI524287 QAD524286:QAE524287 QJZ524286:QKA524287 QTV524286:QTW524287 RDR524286:RDS524287 RNN524286:RNO524287 RXJ524286:RXK524287 SHF524286:SHG524287 SRB524286:SRC524287 TAX524286:TAY524287 TKT524286:TKU524287 TUP524286:TUQ524287 UEL524286:UEM524287 UOH524286:UOI524287 UYD524286:UYE524287 VHZ524286:VIA524287 VRV524286:VRW524287 WBR524286:WBS524287 WLN524286:WLO524287 WVJ524286:WVK524287 OWP983032:OWQ983032 IX589822:IY589823 ST589822:SU589823 ACP589822:ACQ589823 AML589822:AMM589823 AWH589822:AWI589823 BGD589822:BGE589823 BPZ589822:BQA589823 BZV589822:BZW589823 CJR589822:CJS589823 CTN589822:CTO589823 DDJ589822:DDK589823 DNF589822:DNG589823 DXB589822:DXC589823 EGX589822:EGY589823 EQT589822:EQU589823 FAP589822:FAQ589823 FKL589822:FKM589823 FUH589822:FUI589823 GED589822:GEE589823 GNZ589822:GOA589823 GXV589822:GXW589823 HHR589822:HHS589823 HRN589822:HRO589823 IBJ589822:IBK589823 ILF589822:ILG589823 IVB589822:IVC589823 JEX589822:JEY589823 JOT589822:JOU589823 JYP589822:JYQ589823 KIL589822:KIM589823 KSH589822:KSI589823 LCD589822:LCE589823 LLZ589822:LMA589823 LVV589822:LVW589823 MFR589822:MFS589823 MPN589822:MPO589823 MZJ589822:MZK589823 NJF589822:NJG589823 NTB589822:NTC589823 OCX589822:OCY589823 OMT589822:OMU589823 OWP589822:OWQ589823 PGL589822:PGM589823 PQH589822:PQI589823 QAD589822:QAE589823 QJZ589822:QKA589823 QTV589822:QTW589823 RDR589822:RDS589823 RNN589822:RNO589823 RXJ589822:RXK589823 SHF589822:SHG589823 SRB589822:SRC589823 TAX589822:TAY589823 TKT589822:TKU589823 TUP589822:TUQ589823 UEL589822:UEM589823 UOH589822:UOI589823 UYD589822:UYE589823 VHZ589822:VIA589823 VRV589822:VRW589823 WBR589822:WBS589823 WLN589822:WLO589823 WVJ589822:WVK589823 PGL983032:PGM983032 IX655358:IY655359 ST655358:SU655359 ACP655358:ACQ655359 AML655358:AMM655359 AWH655358:AWI655359 BGD655358:BGE655359 BPZ655358:BQA655359 BZV655358:BZW655359 CJR655358:CJS655359 CTN655358:CTO655359 DDJ655358:DDK655359 DNF655358:DNG655359 DXB655358:DXC655359 EGX655358:EGY655359 EQT655358:EQU655359 FAP655358:FAQ655359 FKL655358:FKM655359 FUH655358:FUI655359 GED655358:GEE655359 GNZ655358:GOA655359 GXV655358:GXW655359 HHR655358:HHS655359 HRN655358:HRO655359 IBJ655358:IBK655359 ILF655358:ILG655359 IVB655358:IVC655359 JEX655358:JEY655359 JOT655358:JOU655359 JYP655358:JYQ655359 KIL655358:KIM655359 KSH655358:KSI655359 LCD655358:LCE655359 LLZ655358:LMA655359 LVV655358:LVW655359 MFR655358:MFS655359 MPN655358:MPO655359 MZJ655358:MZK655359 NJF655358:NJG655359 NTB655358:NTC655359 OCX655358:OCY655359 OMT655358:OMU655359 OWP655358:OWQ655359 PGL655358:PGM655359 PQH655358:PQI655359 QAD655358:QAE655359 QJZ655358:QKA655359 QTV655358:QTW655359 RDR655358:RDS655359 RNN655358:RNO655359 RXJ655358:RXK655359 SHF655358:SHG655359 SRB655358:SRC655359 TAX655358:TAY655359 TKT655358:TKU655359 TUP655358:TUQ655359 UEL655358:UEM655359 UOH655358:UOI655359 UYD655358:UYE655359 VHZ655358:VIA655359 VRV655358:VRW655359 WBR655358:WBS655359 WLN655358:WLO655359 WVJ655358:WVK655359 PQH983032:PQI983032 IX720894:IY720895 ST720894:SU720895 ACP720894:ACQ720895 AML720894:AMM720895 AWH720894:AWI720895 BGD720894:BGE720895 BPZ720894:BQA720895 BZV720894:BZW720895 CJR720894:CJS720895 CTN720894:CTO720895 DDJ720894:DDK720895 DNF720894:DNG720895 DXB720894:DXC720895 EGX720894:EGY720895 EQT720894:EQU720895 FAP720894:FAQ720895 FKL720894:FKM720895 FUH720894:FUI720895 GED720894:GEE720895 GNZ720894:GOA720895 GXV720894:GXW720895 HHR720894:HHS720895 HRN720894:HRO720895 IBJ720894:IBK720895 ILF720894:ILG720895 IVB720894:IVC720895 JEX720894:JEY720895 JOT720894:JOU720895 JYP720894:JYQ720895 KIL720894:KIM720895 KSH720894:KSI720895 LCD720894:LCE720895 LLZ720894:LMA720895 LVV720894:LVW720895 MFR720894:MFS720895 MPN720894:MPO720895 MZJ720894:MZK720895 NJF720894:NJG720895 NTB720894:NTC720895 OCX720894:OCY720895 OMT720894:OMU720895 OWP720894:OWQ720895 PGL720894:PGM720895 PQH720894:PQI720895 QAD720894:QAE720895 QJZ720894:QKA720895 QTV720894:QTW720895 RDR720894:RDS720895 RNN720894:RNO720895 RXJ720894:RXK720895 SHF720894:SHG720895 SRB720894:SRC720895 TAX720894:TAY720895 TKT720894:TKU720895 TUP720894:TUQ720895 UEL720894:UEM720895 UOH720894:UOI720895 UYD720894:UYE720895 VHZ720894:VIA720895 VRV720894:VRW720895 WBR720894:WBS720895 WLN720894:WLO720895 WVJ720894:WVK720895 QAD983032:QAE983032 IX786430:IY786431 ST786430:SU786431 ACP786430:ACQ786431 AML786430:AMM786431 AWH786430:AWI786431 BGD786430:BGE786431 BPZ786430:BQA786431 BZV786430:BZW786431 CJR786430:CJS786431 CTN786430:CTO786431 DDJ786430:DDK786431 DNF786430:DNG786431 DXB786430:DXC786431 EGX786430:EGY786431 EQT786430:EQU786431 FAP786430:FAQ786431 FKL786430:FKM786431 FUH786430:FUI786431 GED786430:GEE786431 GNZ786430:GOA786431 GXV786430:GXW786431 HHR786430:HHS786431 HRN786430:HRO786431 IBJ786430:IBK786431 ILF786430:ILG786431 IVB786430:IVC786431 JEX786430:JEY786431 JOT786430:JOU786431 JYP786430:JYQ786431 KIL786430:KIM786431 KSH786430:KSI786431 LCD786430:LCE786431 LLZ786430:LMA786431 LVV786430:LVW786431 MFR786430:MFS786431 MPN786430:MPO786431 MZJ786430:MZK786431 NJF786430:NJG786431 NTB786430:NTC786431 OCX786430:OCY786431 OMT786430:OMU786431 OWP786430:OWQ786431 PGL786430:PGM786431 PQH786430:PQI786431 QAD786430:QAE786431 QJZ786430:QKA786431 QTV786430:QTW786431 RDR786430:RDS786431 RNN786430:RNO786431 RXJ786430:RXK786431 SHF786430:SHG786431 SRB786430:SRC786431 TAX786430:TAY786431 TKT786430:TKU786431 TUP786430:TUQ786431 UEL786430:UEM786431 UOH786430:UOI786431 UYD786430:UYE786431 VHZ786430:VIA786431 VRV786430:VRW786431 WBR786430:WBS786431 WLN786430:WLO786431 WVJ786430:WVK786431 QJZ983032:QKA983032 IX851966:IY851967 ST851966:SU851967 ACP851966:ACQ851967 AML851966:AMM851967 AWH851966:AWI851967 BGD851966:BGE851967 BPZ851966:BQA851967 BZV851966:BZW851967 CJR851966:CJS851967 CTN851966:CTO851967 DDJ851966:DDK851967 DNF851966:DNG851967 DXB851966:DXC851967 EGX851966:EGY851967 EQT851966:EQU851967 FAP851966:FAQ851967 FKL851966:FKM851967 FUH851966:FUI851967 GED851966:GEE851967 GNZ851966:GOA851967 GXV851966:GXW851967 HHR851966:HHS851967 HRN851966:HRO851967 IBJ851966:IBK851967 ILF851966:ILG851967 IVB851966:IVC851967 JEX851966:JEY851967 JOT851966:JOU851967 JYP851966:JYQ851967 KIL851966:KIM851967 KSH851966:KSI851967 LCD851966:LCE851967 LLZ851966:LMA851967 LVV851966:LVW851967 MFR851966:MFS851967 MPN851966:MPO851967 MZJ851966:MZK851967 NJF851966:NJG851967 NTB851966:NTC851967 OCX851966:OCY851967 OMT851966:OMU851967 OWP851966:OWQ851967 PGL851966:PGM851967 PQH851966:PQI851967 QAD851966:QAE851967 QJZ851966:QKA851967 QTV851966:QTW851967 RDR851966:RDS851967 RNN851966:RNO851967 RXJ851966:RXK851967 SHF851966:SHG851967 SRB851966:SRC851967 TAX851966:TAY851967 TKT851966:TKU851967 TUP851966:TUQ851967 UEL851966:UEM851967 UOH851966:UOI851967 UYD851966:UYE851967 VHZ851966:VIA851967 VRV851966:VRW851967 WBR851966:WBS851967 WLN851966:WLO851967 WVJ851966:WVK851967 QTV983032:QTW983032 IX917502:IY917503 ST917502:SU917503 ACP917502:ACQ917503 AML917502:AMM917503 AWH917502:AWI917503 BGD917502:BGE917503 BPZ917502:BQA917503 BZV917502:BZW917503 CJR917502:CJS917503 CTN917502:CTO917503 DDJ917502:DDK917503 DNF917502:DNG917503 DXB917502:DXC917503 EGX917502:EGY917503 EQT917502:EQU917503 FAP917502:FAQ917503 FKL917502:FKM917503 FUH917502:FUI917503 GED917502:GEE917503 GNZ917502:GOA917503 GXV917502:GXW917503 HHR917502:HHS917503 HRN917502:HRO917503 IBJ917502:IBK917503 ILF917502:ILG917503 IVB917502:IVC917503 JEX917502:JEY917503 JOT917502:JOU917503 JYP917502:JYQ917503 KIL917502:KIM917503 KSH917502:KSI917503 LCD917502:LCE917503 LLZ917502:LMA917503 LVV917502:LVW917503 MFR917502:MFS917503 MPN917502:MPO917503 MZJ917502:MZK917503 NJF917502:NJG917503 NTB917502:NTC917503 OCX917502:OCY917503 OMT917502:OMU917503 OWP917502:OWQ917503 PGL917502:PGM917503 PQH917502:PQI917503 QAD917502:QAE917503 QJZ917502:QKA917503 QTV917502:QTW917503 RDR917502:RDS917503 RNN917502:RNO917503 RXJ917502:RXK917503 SHF917502:SHG917503 SRB917502:SRC917503 TAX917502:TAY917503 TKT917502:TKU917503 TUP917502:TUQ917503 UEL917502:UEM917503 UOH917502:UOI917503 UYD917502:UYE917503 VHZ917502:VIA917503 VRV917502:VRW917503 WBR917502:WBS917503 WLN917502:WLO917503 WVJ917502:WVK917503 RDR983032:RDS983032 IX983038:IY983039 ST983038:SU983039 ACP983038:ACQ983039 AML983038:AMM983039 AWH983038:AWI983039 BGD983038:BGE983039 BPZ983038:BQA983039 BZV983038:BZW983039 CJR983038:CJS983039 CTN983038:CTO983039 DDJ983038:DDK983039 DNF983038:DNG983039 DXB983038:DXC983039 EGX983038:EGY983039 EQT983038:EQU983039 FAP983038:FAQ983039 FKL983038:FKM983039 FUH983038:FUI983039 GED983038:GEE983039 GNZ983038:GOA983039 GXV983038:GXW983039 HHR983038:HHS983039 HRN983038:HRO983039 IBJ983038:IBK983039 ILF983038:ILG983039 IVB983038:IVC983039 JEX983038:JEY983039 JOT983038:JOU983039 JYP983038:JYQ983039 KIL983038:KIM983039 KSH983038:KSI983039 LCD983038:LCE983039 LLZ983038:LMA983039 LVV983038:LVW983039 MFR983038:MFS983039 MPN983038:MPO983039 MZJ983038:MZK983039 NJF983038:NJG983039 NTB983038:NTC983039 OCX983038:OCY983039 OMT983038:OMU983039 OWP983038:OWQ983039 PGL983038:PGM983039 PQH983038:PQI983039 QAD983038:QAE983039 QJZ983038:QKA983039 QTV983038:QTW983039 RDR983038:RDS983039 RNN983038:RNO983039 RXJ983038:RXK983039 SHF983038:SHG983039 SRB983038:SRC983039 TAX983038:TAY983039 TKT983038:TKU983039 TUP983038:TUQ983039 UEL983038:UEM983039 UOH983038:UOI983039 UYD983038:UYE983039 VHZ983038:VIA983039 VRV983038:VRW983039 WBR983038:WBS983039 WLN983038:WLO983039 WVJ983038:WVK983039 RNN983032:RNO983032 IX65528:IY65528 ST65528:SU65528 ACP65528:ACQ65528 AML65528:AMM65528 AWH65528:AWI65528 BGD65528:BGE65528 BPZ65528:BQA65528 BZV65528:BZW65528 CJR65528:CJS65528 CTN65528:CTO65528 DDJ65528:DDK65528 DNF65528:DNG65528 DXB65528:DXC65528 EGX65528:EGY65528 EQT65528:EQU65528 FAP65528:FAQ65528 FKL65528:FKM65528 FUH65528:FUI65528 GED65528:GEE65528 GNZ65528:GOA65528 GXV65528:GXW65528 HHR65528:HHS65528 HRN65528:HRO65528 IBJ65528:IBK65528 ILF65528:ILG65528 IVB65528:IVC65528 JEX65528:JEY65528 JOT65528:JOU65528 JYP65528:JYQ65528 KIL65528:KIM65528 KSH65528:KSI65528 LCD65528:LCE65528 LLZ65528:LMA65528 LVV65528:LVW65528 MFR65528:MFS65528 MPN65528:MPO65528 MZJ65528:MZK65528 NJF65528:NJG65528 NTB65528:NTC65528 OCX65528:OCY65528 OMT65528:OMU65528 OWP65528:OWQ65528 PGL65528:PGM65528 PQH65528:PQI65528 QAD65528:QAE65528 QJZ65528:QKA65528 QTV65528:QTW65528 RDR65528:RDS65528 RNN65528:RNO65528 RXJ65528:RXK65528 SHF65528:SHG65528 SRB65528:SRC65528 TAX65528:TAY65528 TKT65528:TKU65528 TUP65528:TUQ65528 UEL65528:UEM65528 UOH65528:UOI65528 UYD65528:UYE65528 VHZ65528:VIA65528 VRV65528:VRW65528 WBR65528:WBS65528 WLN65528:WLO65528 WVJ65528:WVK65528 RXJ983032:RXK983032 IX131064:IY131064 ST131064:SU131064 ACP131064:ACQ131064 AML131064:AMM131064 AWH131064:AWI131064 BGD131064:BGE131064 BPZ131064:BQA131064 BZV131064:BZW131064 CJR131064:CJS131064 CTN131064:CTO131064 DDJ131064:DDK131064 DNF131064:DNG131064 DXB131064:DXC131064 EGX131064:EGY131064 EQT131064:EQU131064 FAP131064:FAQ131064 FKL131064:FKM131064 FUH131064:FUI131064 GED131064:GEE131064 GNZ131064:GOA131064 GXV131064:GXW131064 HHR131064:HHS131064 HRN131064:HRO131064 IBJ131064:IBK131064 ILF131064:ILG131064 IVB131064:IVC131064 JEX131064:JEY131064 JOT131064:JOU131064 JYP131064:JYQ131064 KIL131064:KIM131064 KSH131064:KSI131064 LCD131064:LCE131064 LLZ131064:LMA131064 LVV131064:LVW131064 MFR131064:MFS131064 MPN131064:MPO131064 MZJ131064:MZK131064 NJF131064:NJG131064 NTB131064:NTC131064 OCX131064:OCY131064 OMT131064:OMU131064 OWP131064:OWQ131064 PGL131064:PGM131064 PQH131064:PQI131064 QAD131064:QAE131064 QJZ131064:QKA131064 QTV131064:QTW131064 RDR131064:RDS131064 RNN131064:RNO131064 RXJ131064:RXK131064 SHF131064:SHG131064 SRB131064:SRC131064 TAX131064:TAY131064 TKT131064:TKU131064 TUP131064:TUQ131064 UEL131064:UEM131064 UOH131064:UOI131064 UYD131064:UYE131064 VHZ131064:VIA131064 VRV131064:VRW131064 WBR131064:WBS131064 WLN131064:WLO131064 WVJ131064:WVK131064 SHF983032:SHG983032 IX196600:IY196600 ST196600:SU196600 ACP196600:ACQ196600 AML196600:AMM196600 AWH196600:AWI196600 BGD196600:BGE196600 BPZ196600:BQA196600 BZV196600:BZW196600 CJR196600:CJS196600 CTN196600:CTO196600 DDJ196600:DDK196600 DNF196600:DNG196600 DXB196600:DXC196600 EGX196600:EGY196600 EQT196600:EQU196600 FAP196600:FAQ196600 FKL196600:FKM196600 FUH196600:FUI196600 GED196600:GEE196600 GNZ196600:GOA196600 GXV196600:GXW196600 HHR196600:HHS196600 HRN196600:HRO196600 IBJ196600:IBK196600 ILF196600:ILG196600 IVB196600:IVC196600 JEX196600:JEY196600 JOT196600:JOU196600 JYP196600:JYQ196600 KIL196600:KIM196600 KSH196600:KSI196600 LCD196600:LCE196600 LLZ196600:LMA196600 LVV196600:LVW196600 MFR196600:MFS196600 MPN196600:MPO196600 MZJ196600:MZK196600 NJF196600:NJG196600 NTB196600:NTC196600 OCX196600:OCY196600 OMT196600:OMU196600 OWP196600:OWQ196600 PGL196600:PGM196600 PQH196600:PQI196600 QAD196600:QAE196600 QJZ196600:QKA196600 QTV196600:QTW196600 RDR196600:RDS196600 RNN196600:RNO196600 RXJ196600:RXK196600 SHF196600:SHG196600 SRB196600:SRC196600 TAX196600:TAY196600 TKT196600:TKU196600 TUP196600:TUQ196600 UEL196600:UEM196600 UOH196600:UOI196600 UYD196600:UYE196600 VHZ196600:VIA196600 VRV196600:VRW196600 WBR196600:WBS196600 WLN196600:WLO196600 WVJ196600:WVK196600 SRB983032:SRC983032 IX262136:IY262136 ST262136:SU262136 ACP262136:ACQ262136 AML262136:AMM262136 AWH262136:AWI262136 BGD262136:BGE262136 BPZ262136:BQA262136 BZV262136:BZW262136 CJR262136:CJS262136 CTN262136:CTO262136 DDJ262136:DDK262136 DNF262136:DNG262136 DXB262136:DXC262136 EGX262136:EGY262136 EQT262136:EQU262136 FAP262136:FAQ262136 FKL262136:FKM262136 FUH262136:FUI262136 GED262136:GEE262136 GNZ262136:GOA262136 GXV262136:GXW262136 HHR262136:HHS262136 HRN262136:HRO262136 IBJ262136:IBK262136 ILF262136:ILG262136 IVB262136:IVC262136 JEX262136:JEY262136 JOT262136:JOU262136 JYP262136:JYQ262136 KIL262136:KIM262136 KSH262136:KSI262136 LCD262136:LCE262136 LLZ262136:LMA262136 LVV262136:LVW262136 MFR262136:MFS262136 MPN262136:MPO262136 MZJ262136:MZK262136 NJF262136:NJG262136 NTB262136:NTC262136 OCX262136:OCY262136 OMT262136:OMU262136 OWP262136:OWQ262136 PGL262136:PGM262136 PQH262136:PQI262136 QAD262136:QAE262136 QJZ262136:QKA262136 QTV262136:QTW262136 RDR262136:RDS262136 RNN262136:RNO262136 RXJ262136:RXK262136 SHF262136:SHG262136 SRB262136:SRC262136 TAX262136:TAY262136 TKT262136:TKU262136 TUP262136:TUQ262136 UEL262136:UEM262136 UOH262136:UOI262136 UYD262136:UYE262136 VHZ262136:VIA262136 VRV262136:VRW262136 WBR262136:WBS262136 WLN262136:WLO262136 WVJ262136:WVK262136 TAX983032:TAY983032 IX327672:IY327672 ST327672:SU327672 ACP327672:ACQ327672 AML327672:AMM327672 AWH327672:AWI327672 BGD327672:BGE327672 BPZ327672:BQA327672 BZV327672:BZW327672 CJR327672:CJS327672 CTN327672:CTO327672 DDJ327672:DDK327672 DNF327672:DNG327672 DXB327672:DXC327672 EGX327672:EGY327672 EQT327672:EQU327672 FAP327672:FAQ327672 FKL327672:FKM327672 FUH327672:FUI327672 GED327672:GEE327672 GNZ327672:GOA327672 GXV327672:GXW327672 HHR327672:HHS327672 HRN327672:HRO327672 IBJ327672:IBK327672 ILF327672:ILG327672 IVB327672:IVC327672 JEX327672:JEY327672 JOT327672:JOU327672 JYP327672:JYQ327672 KIL327672:KIM327672 KSH327672:KSI327672 LCD327672:LCE327672 LLZ327672:LMA327672 LVV327672:LVW327672 MFR327672:MFS327672 MPN327672:MPO327672 MZJ327672:MZK327672 NJF327672:NJG327672 NTB327672:NTC327672 OCX327672:OCY327672 OMT327672:OMU327672 OWP327672:OWQ327672 PGL327672:PGM327672 PQH327672:PQI327672 QAD327672:QAE327672 QJZ327672:QKA327672 QTV327672:QTW327672 RDR327672:RDS327672 RNN327672:RNO327672 RXJ327672:RXK327672 SHF327672:SHG327672 SRB327672:SRC327672 TAX327672:TAY327672 TKT327672:TKU327672 TUP327672:TUQ327672 UEL327672:UEM327672 UOH327672:UOI327672 UYD327672:UYE327672 VHZ327672:VIA327672 VRV327672:VRW327672 WBR327672:WBS327672 WLN327672:WLO327672 WVJ327672:WVK327672 TKT983032:TKU983032 IX393208:IY393208 ST393208:SU393208 ACP393208:ACQ393208 AML393208:AMM393208 AWH393208:AWI393208 BGD393208:BGE393208 BPZ393208:BQA393208 BZV393208:BZW393208 CJR393208:CJS393208 CTN393208:CTO393208 DDJ393208:DDK393208 DNF393208:DNG393208 DXB393208:DXC393208 EGX393208:EGY393208 EQT393208:EQU393208 FAP393208:FAQ393208 FKL393208:FKM393208 FUH393208:FUI393208 GED393208:GEE393208 GNZ393208:GOA393208 GXV393208:GXW393208 HHR393208:HHS393208 HRN393208:HRO393208 IBJ393208:IBK393208 ILF393208:ILG393208 IVB393208:IVC393208 JEX393208:JEY393208 JOT393208:JOU393208 JYP393208:JYQ393208 KIL393208:KIM393208 KSH393208:KSI393208 LCD393208:LCE393208 LLZ393208:LMA393208 LVV393208:LVW393208 MFR393208:MFS393208 MPN393208:MPO393208 MZJ393208:MZK393208 NJF393208:NJG393208 NTB393208:NTC393208 OCX393208:OCY393208 OMT393208:OMU393208 OWP393208:OWQ393208 PGL393208:PGM393208 PQH393208:PQI393208 QAD393208:QAE393208 QJZ393208:QKA393208 QTV393208:QTW393208 RDR393208:RDS393208 RNN393208:RNO393208 RXJ393208:RXK393208 SHF393208:SHG393208 SRB393208:SRC393208 TAX393208:TAY393208 TKT393208:TKU393208 TUP393208:TUQ393208 UEL393208:UEM393208 UOH393208:UOI393208 UYD393208:UYE393208 VHZ393208:VIA393208 VRV393208:VRW393208 WBR393208:WBS393208 WLN393208:WLO393208 WVJ393208:WVK393208 TUP983032:TUQ983032 IX458744:IY458744 ST458744:SU458744 ACP458744:ACQ458744 AML458744:AMM458744 AWH458744:AWI458744 BGD458744:BGE458744 BPZ458744:BQA458744 BZV458744:BZW458744 CJR458744:CJS458744 CTN458744:CTO458744 DDJ458744:DDK458744 DNF458744:DNG458744 DXB458744:DXC458744 EGX458744:EGY458744 EQT458744:EQU458744 FAP458744:FAQ458744 FKL458744:FKM458744 FUH458744:FUI458744 GED458744:GEE458744 GNZ458744:GOA458744 GXV458744:GXW458744 HHR458744:HHS458744 HRN458744:HRO458744 IBJ458744:IBK458744 ILF458744:ILG458744 IVB458744:IVC458744 JEX458744:JEY458744 JOT458744:JOU458744 JYP458744:JYQ458744 KIL458744:KIM458744 KSH458744:KSI458744 LCD458744:LCE458744 LLZ458744:LMA458744 LVV458744:LVW458744 MFR458744:MFS458744 MPN458744:MPO458744 MZJ458744:MZK458744 NJF458744:NJG458744 NTB458744:NTC458744 OCX458744:OCY458744 OMT458744:OMU458744 OWP458744:OWQ458744 PGL458744:PGM458744 PQH458744:PQI458744 QAD458744:QAE458744 QJZ458744:QKA458744 QTV458744:QTW458744 RDR458744:RDS458744 RNN458744:RNO458744 RXJ458744:RXK458744 SHF458744:SHG458744 SRB458744:SRC458744 TAX458744:TAY458744 TKT458744:TKU458744 TUP458744:TUQ458744 UEL458744:UEM458744 UOH458744:UOI458744 UYD458744:UYE458744 VHZ458744:VIA458744 VRV458744:VRW458744 WBR458744:WBS458744 WLN458744:WLO458744 WVJ458744:WVK458744 UEL983032:UEM983032 IX524280:IY524280 ST524280:SU524280 ACP524280:ACQ524280 AML524280:AMM524280 AWH524280:AWI524280 BGD524280:BGE524280 BPZ524280:BQA524280 BZV524280:BZW524280 CJR524280:CJS524280 CTN524280:CTO524280 DDJ524280:DDK524280 DNF524280:DNG524280 DXB524280:DXC524280 EGX524280:EGY524280 EQT524280:EQU524280 FAP524280:FAQ524280 FKL524280:FKM524280 FUH524280:FUI524280 GED524280:GEE524280 GNZ524280:GOA524280 GXV524280:GXW524280 HHR524280:HHS524280 HRN524280:HRO524280 IBJ524280:IBK524280 ILF524280:ILG524280 IVB524280:IVC524280 JEX524280:JEY524280 JOT524280:JOU524280 JYP524280:JYQ524280 KIL524280:KIM524280 KSH524280:KSI524280 LCD524280:LCE524280 LLZ524280:LMA524280 LVV524280:LVW524280 MFR524280:MFS524280 MPN524280:MPO524280 MZJ524280:MZK524280 NJF524280:NJG524280 NTB524280:NTC524280 OCX524280:OCY524280 OMT524280:OMU524280 OWP524280:OWQ524280 PGL524280:PGM524280 PQH524280:PQI524280 QAD524280:QAE524280 QJZ524280:QKA524280 QTV524280:QTW524280 RDR524280:RDS524280 RNN524280:RNO524280 RXJ524280:RXK524280 SHF524280:SHG524280 SRB524280:SRC524280 TAX524280:TAY524280 TKT524280:TKU524280 TUP524280:TUQ524280 UEL524280:UEM524280 UOH524280:UOI524280 UYD524280:UYE524280 VHZ524280:VIA524280 VRV524280:VRW524280 WBR524280:WBS524280 WLN524280:WLO524280 WVJ524280:WVK524280 UOH983032:UOI983032 IX589816:IY589816 ST589816:SU589816 ACP589816:ACQ589816 AML589816:AMM589816 AWH589816:AWI589816 BGD589816:BGE589816 BPZ589816:BQA589816 BZV589816:BZW589816 CJR589816:CJS589816 CTN589816:CTO589816 DDJ589816:DDK589816 DNF589816:DNG589816 DXB589816:DXC589816 EGX589816:EGY589816 EQT589816:EQU589816 FAP589816:FAQ589816 FKL589816:FKM589816 FUH589816:FUI589816 GED589816:GEE589816 GNZ589816:GOA589816 GXV589816:GXW589816 HHR589816:HHS589816 HRN589816:HRO589816 IBJ589816:IBK589816 ILF589816:ILG589816 IVB589816:IVC589816 JEX589816:JEY589816 JOT589816:JOU589816 JYP589816:JYQ589816 KIL589816:KIM589816 KSH589816:KSI589816 LCD589816:LCE589816 LLZ589816:LMA589816 LVV589816:LVW589816 MFR589816:MFS589816 MPN589816:MPO589816 MZJ589816:MZK589816 NJF589816:NJG589816 NTB589816:NTC589816 OCX589816:OCY589816 OMT589816:OMU589816 OWP589816:OWQ589816 PGL589816:PGM589816 PQH589816:PQI589816 QAD589816:QAE589816 QJZ589816:QKA589816 QTV589816:QTW589816 RDR589816:RDS589816 RNN589816:RNO589816 RXJ589816:RXK589816 SHF589816:SHG589816 SRB589816:SRC589816 TAX589816:TAY589816 TKT589816:TKU589816 TUP589816:TUQ589816 UEL589816:UEM589816 UOH589816:UOI589816 UYD589816:UYE589816 VHZ589816:VIA589816 VRV589816:VRW589816 WBR589816:WBS589816 WLN589816:WLO589816 WVJ589816:WVK589816 UYD983032:UYE983032 IX655352:IY655352 ST655352:SU655352 ACP655352:ACQ655352 AML655352:AMM655352 AWH655352:AWI655352 BGD655352:BGE655352 BPZ655352:BQA655352 BZV655352:BZW655352 CJR655352:CJS655352 CTN655352:CTO655352 DDJ655352:DDK655352 DNF655352:DNG655352 DXB655352:DXC655352 EGX655352:EGY655352 EQT655352:EQU655352 FAP655352:FAQ655352 FKL655352:FKM655352 FUH655352:FUI655352 GED655352:GEE655352 GNZ655352:GOA655352 GXV655352:GXW655352 HHR655352:HHS655352 HRN655352:HRO655352 IBJ655352:IBK655352 ILF655352:ILG655352 IVB655352:IVC655352 JEX655352:JEY655352 JOT655352:JOU655352 JYP655352:JYQ655352 KIL655352:KIM655352 KSH655352:KSI655352 LCD655352:LCE655352 LLZ655352:LMA655352 LVV655352:LVW655352 MFR655352:MFS655352 MPN655352:MPO655352 MZJ655352:MZK655352 NJF655352:NJG655352 NTB655352:NTC655352 OCX655352:OCY655352 OMT655352:OMU655352 OWP655352:OWQ655352 PGL655352:PGM655352 PQH655352:PQI655352 QAD655352:QAE655352 QJZ655352:QKA655352 QTV655352:QTW655352 RDR655352:RDS655352 RNN655352:RNO655352 RXJ655352:RXK655352 SHF655352:SHG655352 SRB655352:SRC655352 TAX655352:TAY655352 TKT655352:TKU655352 TUP655352:TUQ655352 UEL655352:UEM655352 UOH655352:UOI655352 UYD655352:UYE655352 VHZ655352:VIA655352 VRV655352:VRW655352 WBR655352:WBS655352 WLN655352:WLO655352 WVJ655352:WVK655352 VHZ983032:VIA983032 IX720888:IY720888 ST720888:SU720888 ACP720888:ACQ720888 AML720888:AMM720888 AWH720888:AWI720888 BGD720888:BGE720888 BPZ720888:BQA720888 BZV720888:BZW720888 CJR720888:CJS720888 CTN720888:CTO720888 DDJ720888:DDK720888 DNF720888:DNG720888 DXB720888:DXC720888 EGX720888:EGY720888 EQT720888:EQU720888 FAP720888:FAQ720888 FKL720888:FKM720888 FUH720888:FUI720888 GED720888:GEE720888 GNZ720888:GOA720888 GXV720888:GXW720888 HHR720888:HHS720888 HRN720888:HRO720888 IBJ720888:IBK720888 ILF720888:ILG720888 IVB720888:IVC720888 JEX720888:JEY720888 JOT720888:JOU720888 JYP720888:JYQ720888 KIL720888:KIM720888 KSH720888:KSI720888 LCD720888:LCE720888 LLZ720888:LMA720888 LVV720888:LVW720888 MFR720888:MFS720888 MPN720888:MPO720888 MZJ720888:MZK720888 NJF720888:NJG720888 NTB720888:NTC720888 OCX720888:OCY720888 OMT720888:OMU720888 OWP720888:OWQ720888 PGL720888:PGM720888 PQH720888:PQI720888 QAD720888:QAE720888 QJZ720888:QKA720888 QTV720888:QTW720888 RDR720888:RDS720888 RNN720888:RNO720888 RXJ720888:RXK720888 SHF720888:SHG720888 SRB720888:SRC720888 TAX720888:TAY720888 TKT720888:TKU720888 TUP720888:TUQ720888 UEL720888:UEM720888 UOH720888:UOI720888 UYD720888:UYE720888 VHZ720888:VIA720888 VRV720888:VRW720888 WBR720888:WBS720888 WLN720888:WLO720888 WVJ720888:WVK720888 VRV983032:VRW983032 IX786424:IY786424 ST786424:SU786424 ACP786424:ACQ786424 AML786424:AMM786424 AWH786424:AWI786424 BGD786424:BGE786424 BPZ786424:BQA786424 BZV786424:BZW786424 CJR786424:CJS786424 CTN786424:CTO786424 DDJ786424:DDK786424 DNF786424:DNG786424 DXB786424:DXC786424 EGX786424:EGY786424 EQT786424:EQU786424 FAP786424:FAQ786424 FKL786424:FKM786424 FUH786424:FUI786424 GED786424:GEE786424 GNZ786424:GOA786424 GXV786424:GXW786424 HHR786424:HHS786424 HRN786424:HRO786424 IBJ786424:IBK786424 ILF786424:ILG786424 IVB786424:IVC786424 JEX786424:JEY786424 JOT786424:JOU786424 JYP786424:JYQ786424 KIL786424:KIM786424 KSH786424:KSI786424 LCD786424:LCE786424 LLZ786424:LMA786424 LVV786424:LVW786424 MFR786424:MFS786424 MPN786424:MPO786424 MZJ786424:MZK786424 NJF786424:NJG786424 NTB786424:NTC786424 OCX786424:OCY786424 OMT786424:OMU786424 OWP786424:OWQ786424 PGL786424:PGM786424 PQH786424:PQI786424 QAD786424:QAE786424 QJZ786424:QKA786424 QTV786424:QTW786424 RDR786424:RDS786424 RNN786424:RNO786424 RXJ786424:RXK786424 SHF786424:SHG786424 SRB786424:SRC786424 TAX786424:TAY786424 TKT786424:TKU786424 TUP786424:TUQ786424 UEL786424:UEM786424 UOH786424:UOI786424 UYD786424:UYE786424 VHZ786424:VIA786424 VRV786424:VRW786424 WBR786424:WBS786424 WLN786424:WLO786424 WVJ786424:WVK786424 WBR983032:WBS983032 IX851960:IY851960 ST851960:SU851960 ACP851960:ACQ851960 AML851960:AMM851960 AWH851960:AWI851960 BGD851960:BGE851960 BPZ851960:BQA851960 BZV851960:BZW851960 CJR851960:CJS851960 CTN851960:CTO851960 DDJ851960:DDK851960 DNF851960:DNG851960 DXB851960:DXC851960 EGX851960:EGY851960 EQT851960:EQU851960 FAP851960:FAQ851960 FKL851960:FKM851960 FUH851960:FUI851960 GED851960:GEE851960 GNZ851960:GOA851960 GXV851960:GXW851960 HHR851960:HHS851960 HRN851960:HRO851960 IBJ851960:IBK851960 ILF851960:ILG851960 IVB851960:IVC851960 JEX851960:JEY851960 JOT851960:JOU851960 JYP851960:JYQ851960 KIL851960:KIM851960 KSH851960:KSI851960 LCD851960:LCE851960 LLZ851960:LMA851960 LVV851960:LVW851960 MFR851960:MFS851960 MPN851960:MPO851960 MZJ851960:MZK851960 NJF851960:NJG851960 NTB851960:NTC851960 OCX851960:OCY851960 OMT851960:OMU851960 OWP851960:OWQ851960 PGL851960:PGM851960 PQH851960:PQI851960 QAD851960:QAE851960 QJZ851960:QKA851960 QTV851960:QTW851960 RDR851960:RDS851960 RNN851960:RNO851960 RXJ851960:RXK851960 SHF851960:SHG851960 SRB851960:SRC851960 TAX851960:TAY851960 TKT851960:TKU851960 TUP851960:TUQ851960 UEL851960:UEM851960 UOH851960:UOI851960 UYD851960:UYE851960 VHZ851960:VIA851960 VRV851960:VRW851960 WBR851960:WBS851960 WLN851960:WLO851960 WVJ851960:WVK851960 WLN983032:WLO983032 IX917496:IY917496 ST917496:SU917496 ACP917496:ACQ917496 AML917496:AMM917496 AWH917496:AWI917496 BGD917496:BGE917496 BPZ917496:BQA917496 BZV917496:BZW917496 CJR917496:CJS917496 CTN917496:CTO917496 DDJ917496:DDK917496 DNF917496:DNG917496 DXB917496:DXC917496 EGX917496:EGY917496 EQT917496:EQU917496 FAP917496:FAQ917496 FKL917496:FKM917496 FUH917496:FUI917496 GED917496:GEE917496 GNZ917496:GOA917496 GXV917496:GXW917496 HHR917496:HHS917496 HRN917496:HRO917496 IBJ917496:IBK917496 ILF917496:ILG917496 IVB917496:IVC917496 JEX917496:JEY917496 JOT917496:JOU917496 JYP917496:JYQ917496 KIL917496:KIM917496 KSH917496:KSI917496 LCD917496:LCE917496 LLZ917496:LMA917496 LVV917496:LVW917496 MFR917496:MFS917496 MPN917496:MPO917496 MZJ917496:MZK917496 NJF917496:NJG917496 NTB917496:NTC917496 OCX917496:OCY917496 OMT917496:OMU917496 OWP917496:OWQ917496 PGL917496:PGM917496 PQH917496:PQI917496 QAD917496:QAE917496 QJZ917496:QKA917496 QTV917496:QTW917496 RDR917496:RDS917496 RNN917496:RNO917496 RXJ917496:RXK917496 SHF917496:SHG917496 SRB917496:SRC917496 TAX917496:TAY917496 TKT917496:TKU917496 TUP917496:TUQ917496 UEL917496:UEM917496 UOH917496:UOI917496 UYD917496:UYE917496 VHZ917496:VIA917496 VRV917496:VRW917496 WBR917496:WBS917496 WLN917496:WLO917496 WVJ917496:WVK917496 WVJ983032:WVK983032 IX983032:IY983032 ST983032:SU983032 ACP983032:ACQ983032" xr:uid="{00000000-0002-0000-0200-000002000000}">
      <formula1>999999999999</formula1>
    </dataValidation>
    <dataValidation type="whole" operator="notEqual" allowBlank="1" showInputMessage="1" showErrorMessage="1" errorTitle="Incorrect entry" error="You can enter only positive or negative whole numbers." sqref="RNN982996:RNO982996 IX65492:IY65492 ST65492:SU65492 ACP65492:ACQ65492 AML65492:AMM65492 AWH65492:AWI65492 BGD65492:BGE65492 BPZ65492:BQA65492 BZV65492:BZW65492 CJR65492:CJS65492 CTN65492:CTO65492 DDJ65492:DDK65492 DNF65492:DNG65492 DXB65492:DXC65492 EGX65492:EGY65492 EQT65492:EQU65492 FAP65492:FAQ65492 FKL65492:FKM65492 FUH65492:FUI65492 GED65492:GEE65492 GNZ65492:GOA65492 GXV65492:GXW65492 HHR65492:HHS65492 HRN65492:HRO65492 IBJ65492:IBK65492 ILF65492:ILG65492 IVB65492:IVC65492 JEX65492:JEY65492 JOT65492:JOU65492 JYP65492:JYQ65492 KIL65492:KIM65492 KSH65492:KSI65492 LCD65492:LCE65492 LLZ65492:LMA65492 LVV65492:LVW65492 MFR65492:MFS65492 MPN65492:MPO65492 MZJ65492:MZK65492 NJF65492:NJG65492 NTB65492:NTC65492 OCX65492:OCY65492 OMT65492:OMU65492 OWP65492:OWQ65492 PGL65492:PGM65492 PQH65492:PQI65492 QAD65492:QAE65492 QJZ65492:QKA65492 QTV65492:QTW65492 RDR65492:RDS65492 RNN65492:RNO65492 RXJ65492:RXK65492 SHF65492:SHG65492 SRB65492:SRC65492 TAX65492:TAY65492 TKT65492:TKU65492 TUP65492:TUQ65492 UEL65492:UEM65492 UOH65492:UOI65492 UYD65492:UYE65492 VHZ65492:VIA65492 VRV65492:VRW65492 WBR65492:WBS65492 WLN65492:WLO65492 WVJ65492:WVK65492 RXJ982996:RXK982996 IX131028:IY131028 ST131028:SU131028 ACP131028:ACQ131028 AML131028:AMM131028 AWH131028:AWI131028 BGD131028:BGE131028 BPZ131028:BQA131028 BZV131028:BZW131028 CJR131028:CJS131028 CTN131028:CTO131028 DDJ131028:DDK131028 DNF131028:DNG131028 DXB131028:DXC131028 EGX131028:EGY131028 EQT131028:EQU131028 FAP131028:FAQ131028 FKL131028:FKM131028 FUH131028:FUI131028 GED131028:GEE131028 GNZ131028:GOA131028 GXV131028:GXW131028 HHR131028:HHS131028 HRN131028:HRO131028 IBJ131028:IBK131028 ILF131028:ILG131028 IVB131028:IVC131028 JEX131028:JEY131028 JOT131028:JOU131028 JYP131028:JYQ131028 KIL131028:KIM131028 KSH131028:KSI131028 LCD131028:LCE131028 LLZ131028:LMA131028 LVV131028:LVW131028 MFR131028:MFS131028 MPN131028:MPO131028 MZJ131028:MZK131028 NJF131028:NJG131028 NTB131028:NTC131028 OCX131028:OCY131028 OMT131028:OMU131028 OWP131028:OWQ131028 PGL131028:PGM131028 PQH131028:PQI131028 QAD131028:QAE131028 QJZ131028:QKA131028 QTV131028:QTW131028 RDR131028:RDS131028 RNN131028:RNO131028 RXJ131028:RXK131028 SHF131028:SHG131028 SRB131028:SRC131028 TAX131028:TAY131028 TKT131028:TKU131028 TUP131028:TUQ131028 UEL131028:UEM131028 UOH131028:UOI131028 UYD131028:UYE131028 VHZ131028:VIA131028 VRV131028:VRW131028 WBR131028:WBS131028 WLN131028:WLO131028 WVJ131028:WVK131028 SHF982996:SHG982996 IX196564:IY196564 ST196564:SU196564 ACP196564:ACQ196564 AML196564:AMM196564 AWH196564:AWI196564 BGD196564:BGE196564 BPZ196564:BQA196564 BZV196564:BZW196564 CJR196564:CJS196564 CTN196564:CTO196564 DDJ196564:DDK196564 DNF196564:DNG196564 DXB196564:DXC196564 EGX196564:EGY196564 EQT196564:EQU196564 FAP196564:FAQ196564 FKL196564:FKM196564 FUH196564:FUI196564 GED196564:GEE196564 GNZ196564:GOA196564 GXV196564:GXW196564 HHR196564:HHS196564 HRN196564:HRO196564 IBJ196564:IBK196564 ILF196564:ILG196564 IVB196564:IVC196564 JEX196564:JEY196564 JOT196564:JOU196564 JYP196564:JYQ196564 KIL196564:KIM196564 KSH196564:KSI196564 LCD196564:LCE196564 LLZ196564:LMA196564 LVV196564:LVW196564 MFR196564:MFS196564 MPN196564:MPO196564 MZJ196564:MZK196564 NJF196564:NJG196564 NTB196564:NTC196564 OCX196564:OCY196564 OMT196564:OMU196564 OWP196564:OWQ196564 PGL196564:PGM196564 PQH196564:PQI196564 QAD196564:QAE196564 QJZ196564:QKA196564 QTV196564:QTW196564 RDR196564:RDS196564 RNN196564:RNO196564 RXJ196564:RXK196564 SHF196564:SHG196564 SRB196564:SRC196564 TAX196564:TAY196564 TKT196564:TKU196564 TUP196564:TUQ196564 UEL196564:UEM196564 UOH196564:UOI196564 UYD196564:UYE196564 VHZ196564:VIA196564 VRV196564:VRW196564 WBR196564:WBS196564 WLN196564:WLO196564 WVJ196564:WVK196564 SRB982996:SRC982996 IX262100:IY262100 ST262100:SU262100 ACP262100:ACQ262100 AML262100:AMM262100 AWH262100:AWI262100 BGD262100:BGE262100 BPZ262100:BQA262100 BZV262100:BZW262100 CJR262100:CJS262100 CTN262100:CTO262100 DDJ262100:DDK262100 DNF262100:DNG262100 DXB262100:DXC262100 EGX262100:EGY262100 EQT262100:EQU262100 FAP262100:FAQ262100 FKL262100:FKM262100 FUH262100:FUI262100 GED262100:GEE262100 GNZ262100:GOA262100 GXV262100:GXW262100 HHR262100:HHS262100 HRN262100:HRO262100 IBJ262100:IBK262100 ILF262100:ILG262100 IVB262100:IVC262100 JEX262100:JEY262100 JOT262100:JOU262100 JYP262100:JYQ262100 KIL262100:KIM262100 KSH262100:KSI262100 LCD262100:LCE262100 LLZ262100:LMA262100 LVV262100:LVW262100 MFR262100:MFS262100 MPN262100:MPO262100 MZJ262100:MZK262100 NJF262100:NJG262100 NTB262100:NTC262100 OCX262100:OCY262100 OMT262100:OMU262100 OWP262100:OWQ262100 PGL262100:PGM262100 PQH262100:PQI262100 QAD262100:QAE262100 QJZ262100:QKA262100 QTV262100:QTW262100 RDR262100:RDS262100 RNN262100:RNO262100 RXJ262100:RXK262100 SHF262100:SHG262100 SRB262100:SRC262100 TAX262100:TAY262100 TKT262100:TKU262100 TUP262100:TUQ262100 UEL262100:UEM262100 UOH262100:UOI262100 UYD262100:UYE262100 VHZ262100:VIA262100 VRV262100:VRW262100 WBR262100:WBS262100 WLN262100:WLO262100 WVJ262100:WVK262100 TAX982996:TAY982996 IX327636:IY327636 ST327636:SU327636 ACP327636:ACQ327636 AML327636:AMM327636 AWH327636:AWI327636 BGD327636:BGE327636 BPZ327636:BQA327636 BZV327636:BZW327636 CJR327636:CJS327636 CTN327636:CTO327636 DDJ327636:DDK327636 DNF327636:DNG327636 DXB327636:DXC327636 EGX327636:EGY327636 EQT327636:EQU327636 FAP327636:FAQ327636 FKL327636:FKM327636 FUH327636:FUI327636 GED327636:GEE327636 GNZ327636:GOA327636 GXV327636:GXW327636 HHR327636:HHS327636 HRN327636:HRO327636 IBJ327636:IBK327636 ILF327636:ILG327636 IVB327636:IVC327636 JEX327636:JEY327636 JOT327636:JOU327636 JYP327636:JYQ327636 KIL327636:KIM327636 KSH327636:KSI327636 LCD327636:LCE327636 LLZ327636:LMA327636 LVV327636:LVW327636 MFR327636:MFS327636 MPN327636:MPO327636 MZJ327636:MZK327636 NJF327636:NJG327636 NTB327636:NTC327636 OCX327636:OCY327636 OMT327636:OMU327636 OWP327636:OWQ327636 PGL327636:PGM327636 PQH327636:PQI327636 QAD327636:QAE327636 QJZ327636:QKA327636 QTV327636:QTW327636 RDR327636:RDS327636 RNN327636:RNO327636 RXJ327636:RXK327636 SHF327636:SHG327636 SRB327636:SRC327636 TAX327636:TAY327636 TKT327636:TKU327636 TUP327636:TUQ327636 UEL327636:UEM327636 UOH327636:UOI327636 UYD327636:UYE327636 VHZ327636:VIA327636 VRV327636:VRW327636 WBR327636:WBS327636 WLN327636:WLO327636 WVJ327636:WVK327636 TKT982996:TKU982996 IX393172:IY393172 ST393172:SU393172 ACP393172:ACQ393172 AML393172:AMM393172 AWH393172:AWI393172 BGD393172:BGE393172 BPZ393172:BQA393172 BZV393172:BZW393172 CJR393172:CJS393172 CTN393172:CTO393172 DDJ393172:DDK393172 DNF393172:DNG393172 DXB393172:DXC393172 EGX393172:EGY393172 EQT393172:EQU393172 FAP393172:FAQ393172 FKL393172:FKM393172 FUH393172:FUI393172 GED393172:GEE393172 GNZ393172:GOA393172 GXV393172:GXW393172 HHR393172:HHS393172 HRN393172:HRO393172 IBJ393172:IBK393172 ILF393172:ILG393172 IVB393172:IVC393172 JEX393172:JEY393172 JOT393172:JOU393172 JYP393172:JYQ393172 KIL393172:KIM393172 KSH393172:KSI393172 LCD393172:LCE393172 LLZ393172:LMA393172 LVV393172:LVW393172 MFR393172:MFS393172 MPN393172:MPO393172 MZJ393172:MZK393172 NJF393172:NJG393172 NTB393172:NTC393172 OCX393172:OCY393172 OMT393172:OMU393172 OWP393172:OWQ393172 PGL393172:PGM393172 PQH393172:PQI393172 QAD393172:QAE393172 QJZ393172:QKA393172 QTV393172:QTW393172 RDR393172:RDS393172 RNN393172:RNO393172 RXJ393172:RXK393172 SHF393172:SHG393172 SRB393172:SRC393172 TAX393172:TAY393172 TKT393172:TKU393172 TUP393172:TUQ393172 UEL393172:UEM393172 UOH393172:UOI393172 UYD393172:UYE393172 VHZ393172:VIA393172 VRV393172:VRW393172 WBR393172:WBS393172 WLN393172:WLO393172 WVJ393172:WVK393172 TUP982996:TUQ982996 IX458708:IY458708 ST458708:SU458708 ACP458708:ACQ458708 AML458708:AMM458708 AWH458708:AWI458708 BGD458708:BGE458708 BPZ458708:BQA458708 BZV458708:BZW458708 CJR458708:CJS458708 CTN458708:CTO458708 DDJ458708:DDK458708 DNF458708:DNG458708 DXB458708:DXC458708 EGX458708:EGY458708 EQT458708:EQU458708 FAP458708:FAQ458708 FKL458708:FKM458708 FUH458708:FUI458708 GED458708:GEE458708 GNZ458708:GOA458708 GXV458708:GXW458708 HHR458708:HHS458708 HRN458708:HRO458708 IBJ458708:IBK458708 ILF458708:ILG458708 IVB458708:IVC458708 JEX458708:JEY458708 JOT458708:JOU458708 JYP458708:JYQ458708 KIL458708:KIM458708 KSH458708:KSI458708 LCD458708:LCE458708 LLZ458708:LMA458708 LVV458708:LVW458708 MFR458708:MFS458708 MPN458708:MPO458708 MZJ458708:MZK458708 NJF458708:NJG458708 NTB458708:NTC458708 OCX458708:OCY458708 OMT458708:OMU458708 OWP458708:OWQ458708 PGL458708:PGM458708 PQH458708:PQI458708 QAD458708:QAE458708 QJZ458708:QKA458708 QTV458708:QTW458708 RDR458708:RDS458708 RNN458708:RNO458708 RXJ458708:RXK458708 SHF458708:SHG458708 SRB458708:SRC458708 TAX458708:TAY458708 TKT458708:TKU458708 TUP458708:TUQ458708 UEL458708:UEM458708 UOH458708:UOI458708 UYD458708:UYE458708 VHZ458708:VIA458708 VRV458708:VRW458708 WBR458708:WBS458708 WLN458708:WLO458708 WVJ458708:WVK458708 UEL982996:UEM982996 IX524244:IY524244 ST524244:SU524244 ACP524244:ACQ524244 AML524244:AMM524244 AWH524244:AWI524244 BGD524244:BGE524244 BPZ524244:BQA524244 BZV524244:BZW524244 CJR524244:CJS524244 CTN524244:CTO524244 DDJ524244:DDK524244 DNF524244:DNG524244 DXB524244:DXC524244 EGX524244:EGY524244 EQT524244:EQU524244 FAP524244:FAQ524244 FKL524244:FKM524244 FUH524244:FUI524244 GED524244:GEE524244 GNZ524244:GOA524244 GXV524244:GXW524244 HHR524244:HHS524244 HRN524244:HRO524244 IBJ524244:IBK524244 ILF524244:ILG524244 IVB524244:IVC524244 JEX524244:JEY524244 JOT524244:JOU524244 JYP524244:JYQ524244 KIL524244:KIM524244 KSH524244:KSI524244 LCD524244:LCE524244 LLZ524244:LMA524244 LVV524244:LVW524244 MFR524244:MFS524244 MPN524244:MPO524244 MZJ524244:MZK524244 NJF524244:NJG524244 NTB524244:NTC524244 OCX524244:OCY524244 OMT524244:OMU524244 OWP524244:OWQ524244 PGL524244:PGM524244 PQH524244:PQI524244 QAD524244:QAE524244 QJZ524244:QKA524244 QTV524244:QTW524244 RDR524244:RDS524244 RNN524244:RNO524244 RXJ524244:RXK524244 SHF524244:SHG524244 SRB524244:SRC524244 TAX524244:TAY524244 TKT524244:TKU524244 TUP524244:TUQ524244 UEL524244:UEM524244 UOH524244:UOI524244 UYD524244:UYE524244 VHZ524244:VIA524244 VRV524244:VRW524244 WBR524244:WBS524244 WLN524244:WLO524244 WVJ524244:WVK524244 UOH982996:UOI982996 IX589780:IY589780 ST589780:SU589780 ACP589780:ACQ589780 AML589780:AMM589780 AWH589780:AWI589780 BGD589780:BGE589780 BPZ589780:BQA589780 BZV589780:BZW589780 CJR589780:CJS589780 CTN589780:CTO589780 DDJ589780:DDK589780 DNF589780:DNG589780 DXB589780:DXC589780 EGX589780:EGY589780 EQT589780:EQU589780 FAP589780:FAQ589780 FKL589780:FKM589780 FUH589780:FUI589780 GED589780:GEE589780 GNZ589780:GOA589780 GXV589780:GXW589780 HHR589780:HHS589780 HRN589780:HRO589780 IBJ589780:IBK589780 ILF589780:ILG589780 IVB589780:IVC589780 JEX589780:JEY589780 JOT589780:JOU589780 JYP589780:JYQ589780 KIL589780:KIM589780 KSH589780:KSI589780 LCD589780:LCE589780 LLZ589780:LMA589780 LVV589780:LVW589780 MFR589780:MFS589780 MPN589780:MPO589780 MZJ589780:MZK589780 NJF589780:NJG589780 NTB589780:NTC589780 OCX589780:OCY589780 OMT589780:OMU589780 OWP589780:OWQ589780 PGL589780:PGM589780 PQH589780:PQI589780 QAD589780:QAE589780 QJZ589780:QKA589780 QTV589780:QTW589780 RDR589780:RDS589780 RNN589780:RNO589780 RXJ589780:RXK589780 SHF589780:SHG589780 SRB589780:SRC589780 TAX589780:TAY589780 TKT589780:TKU589780 TUP589780:TUQ589780 UEL589780:UEM589780 UOH589780:UOI589780 UYD589780:UYE589780 VHZ589780:VIA589780 VRV589780:VRW589780 WBR589780:WBS589780 WLN589780:WLO589780 WVJ589780:WVK589780 UYD982996:UYE982996 IX655316:IY655316 ST655316:SU655316 ACP655316:ACQ655316 AML655316:AMM655316 AWH655316:AWI655316 BGD655316:BGE655316 BPZ655316:BQA655316 BZV655316:BZW655316 CJR655316:CJS655316 CTN655316:CTO655316 DDJ655316:DDK655316 DNF655316:DNG655316 DXB655316:DXC655316 EGX655316:EGY655316 EQT655316:EQU655316 FAP655316:FAQ655316 FKL655316:FKM655316 FUH655316:FUI655316 GED655316:GEE655316 GNZ655316:GOA655316 GXV655316:GXW655316 HHR655316:HHS655316 HRN655316:HRO655316 IBJ655316:IBK655316 ILF655316:ILG655316 IVB655316:IVC655316 JEX655316:JEY655316 JOT655316:JOU655316 JYP655316:JYQ655316 KIL655316:KIM655316 KSH655316:KSI655316 LCD655316:LCE655316 LLZ655316:LMA655316 LVV655316:LVW655316 MFR655316:MFS655316 MPN655316:MPO655316 MZJ655316:MZK655316 NJF655316:NJG655316 NTB655316:NTC655316 OCX655316:OCY655316 OMT655316:OMU655316 OWP655316:OWQ655316 PGL655316:PGM655316 PQH655316:PQI655316 QAD655316:QAE655316 QJZ655316:QKA655316 QTV655316:QTW655316 RDR655316:RDS655316 RNN655316:RNO655316 RXJ655316:RXK655316 SHF655316:SHG655316 SRB655316:SRC655316 TAX655316:TAY655316 TKT655316:TKU655316 TUP655316:TUQ655316 UEL655316:UEM655316 UOH655316:UOI655316 UYD655316:UYE655316 VHZ655316:VIA655316 VRV655316:VRW655316 WBR655316:WBS655316 WLN655316:WLO655316 WVJ655316:WVK655316 VHZ982996:VIA982996 IX720852:IY720852 ST720852:SU720852 ACP720852:ACQ720852 AML720852:AMM720852 AWH720852:AWI720852 BGD720852:BGE720852 BPZ720852:BQA720852 BZV720852:BZW720852 CJR720852:CJS720852 CTN720852:CTO720852 DDJ720852:DDK720852 DNF720852:DNG720852 DXB720852:DXC720852 EGX720852:EGY720852 EQT720852:EQU720852 FAP720852:FAQ720852 FKL720852:FKM720852 FUH720852:FUI720852 GED720852:GEE720852 GNZ720852:GOA720852 GXV720852:GXW720852 HHR720852:HHS720852 HRN720852:HRO720852 IBJ720852:IBK720852 ILF720852:ILG720852 IVB720852:IVC720852 JEX720852:JEY720852 JOT720852:JOU720852 JYP720852:JYQ720852 KIL720852:KIM720852 KSH720852:KSI720852 LCD720852:LCE720852 LLZ720852:LMA720852 LVV720852:LVW720852 MFR720852:MFS720852 MPN720852:MPO720852 MZJ720852:MZK720852 NJF720852:NJG720852 NTB720852:NTC720852 OCX720852:OCY720852 OMT720852:OMU720852 OWP720852:OWQ720852 PGL720852:PGM720852 PQH720852:PQI720852 QAD720852:QAE720852 QJZ720852:QKA720852 QTV720852:QTW720852 RDR720852:RDS720852 RNN720852:RNO720852 RXJ720852:RXK720852 SHF720852:SHG720852 SRB720852:SRC720852 TAX720852:TAY720852 TKT720852:TKU720852 TUP720852:TUQ720852 UEL720852:UEM720852 UOH720852:UOI720852 UYD720852:UYE720852 VHZ720852:VIA720852 VRV720852:VRW720852 WBR720852:WBS720852 WLN720852:WLO720852 WVJ720852:WVK720852 VRV982996:VRW982996 IX786388:IY786388 ST786388:SU786388 ACP786388:ACQ786388 AML786388:AMM786388 AWH786388:AWI786388 BGD786388:BGE786388 BPZ786388:BQA786388 BZV786388:BZW786388 CJR786388:CJS786388 CTN786388:CTO786388 DDJ786388:DDK786388 DNF786388:DNG786388 DXB786388:DXC786388 EGX786388:EGY786388 EQT786388:EQU786388 FAP786388:FAQ786388 FKL786388:FKM786388 FUH786388:FUI786388 GED786388:GEE786388 GNZ786388:GOA786388 GXV786388:GXW786388 HHR786388:HHS786388 HRN786388:HRO786388 IBJ786388:IBK786388 ILF786388:ILG786388 IVB786388:IVC786388 JEX786388:JEY786388 JOT786388:JOU786388 JYP786388:JYQ786388 KIL786388:KIM786388 KSH786388:KSI786388 LCD786388:LCE786388 LLZ786388:LMA786388 LVV786388:LVW786388 MFR786388:MFS786388 MPN786388:MPO786388 MZJ786388:MZK786388 NJF786388:NJG786388 NTB786388:NTC786388 OCX786388:OCY786388 OMT786388:OMU786388 OWP786388:OWQ786388 PGL786388:PGM786388 PQH786388:PQI786388 QAD786388:QAE786388 QJZ786388:QKA786388 QTV786388:QTW786388 RDR786388:RDS786388 RNN786388:RNO786388 RXJ786388:RXK786388 SHF786388:SHG786388 SRB786388:SRC786388 TAX786388:TAY786388 TKT786388:TKU786388 TUP786388:TUQ786388 UEL786388:UEM786388 UOH786388:UOI786388 UYD786388:UYE786388 VHZ786388:VIA786388 VRV786388:VRW786388 WBR786388:WBS786388 WLN786388:WLO786388 WVJ786388:WVK786388 WBR982996:WBS982996 IX851924:IY851924 ST851924:SU851924 ACP851924:ACQ851924 AML851924:AMM851924 AWH851924:AWI851924 BGD851924:BGE851924 BPZ851924:BQA851924 BZV851924:BZW851924 CJR851924:CJS851924 CTN851924:CTO851924 DDJ851924:DDK851924 DNF851924:DNG851924 DXB851924:DXC851924 EGX851924:EGY851924 EQT851924:EQU851924 FAP851924:FAQ851924 FKL851924:FKM851924 FUH851924:FUI851924 GED851924:GEE851924 GNZ851924:GOA851924 GXV851924:GXW851924 HHR851924:HHS851924 HRN851924:HRO851924 IBJ851924:IBK851924 ILF851924:ILG851924 IVB851924:IVC851924 JEX851924:JEY851924 JOT851924:JOU851924 JYP851924:JYQ851924 KIL851924:KIM851924 KSH851924:KSI851924 LCD851924:LCE851924 LLZ851924:LMA851924 LVV851924:LVW851924 MFR851924:MFS851924 MPN851924:MPO851924 MZJ851924:MZK851924 NJF851924:NJG851924 NTB851924:NTC851924 OCX851924:OCY851924 OMT851924:OMU851924 OWP851924:OWQ851924 PGL851924:PGM851924 PQH851924:PQI851924 QAD851924:QAE851924 QJZ851924:QKA851924 QTV851924:QTW851924 RDR851924:RDS851924 RNN851924:RNO851924 RXJ851924:RXK851924 SHF851924:SHG851924 SRB851924:SRC851924 TAX851924:TAY851924 TKT851924:TKU851924 TUP851924:TUQ851924 UEL851924:UEM851924 UOH851924:UOI851924 UYD851924:UYE851924 VHZ851924:VIA851924 VRV851924:VRW851924 WBR851924:WBS851924 WLN851924:WLO851924 WVJ851924:WVK851924 WLN982996:WLO982996 IX917460:IY917460 ST917460:SU917460 ACP917460:ACQ917460 AML917460:AMM917460 AWH917460:AWI917460 BGD917460:BGE917460 BPZ917460:BQA917460 BZV917460:BZW917460 CJR917460:CJS917460 CTN917460:CTO917460 DDJ917460:DDK917460 DNF917460:DNG917460 DXB917460:DXC917460 EGX917460:EGY917460 EQT917460:EQU917460 FAP917460:FAQ917460 FKL917460:FKM917460 FUH917460:FUI917460 GED917460:GEE917460 GNZ917460:GOA917460 GXV917460:GXW917460 HHR917460:HHS917460 HRN917460:HRO917460 IBJ917460:IBK917460 ILF917460:ILG917460 IVB917460:IVC917460 JEX917460:JEY917460 JOT917460:JOU917460 JYP917460:JYQ917460 KIL917460:KIM917460 KSH917460:KSI917460 LCD917460:LCE917460 LLZ917460:LMA917460 LVV917460:LVW917460 MFR917460:MFS917460 MPN917460:MPO917460 MZJ917460:MZK917460 NJF917460:NJG917460 NTB917460:NTC917460 OCX917460:OCY917460 OMT917460:OMU917460 OWP917460:OWQ917460 PGL917460:PGM917460 PQH917460:PQI917460 QAD917460:QAE917460 QJZ917460:QKA917460 QTV917460:QTW917460 RDR917460:RDS917460 RNN917460:RNO917460 RXJ917460:RXK917460 SHF917460:SHG917460 SRB917460:SRC917460 TAX917460:TAY917460 TKT917460:TKU917460 TUP917460:TUQ917460 UEL917460:UEM917460 UOH917460:UOI917460 UYD917460:UYE917460 VHZ917460:VIA917460 VRV917460:VRW917460 WBR917460:WBS917460 WLN917460:WLO917460 WVJ917460:WVK917460 WVJ982996:WVK982996 IX982996:IY982996 ST982996:SU982996 ACP982996:ACQ982996 AML982996:AMM982996 AWH982996:AWI982996 BGD982996:BGE982996 BPZ982996:BQA982996 BZV982996:BZW982996 CJR982996:CJS982996 CTN982996:CTO982996 DDJ982996:DDK982996 DNF982996:DNG982996 DXB982996:DXC982996 EGX982996:EGY982996 EQT982996:EQU982996 FAP982996:FAQ982996 FKL982996:FKM982996 FUH982996:FUI982996 GED982996:GEE982996 GNZ982996:GOA982996 GXV982996:GXW982996 HHR982996:HHS982996 HRN982996:HRO982996 IBJ982996:IBK982996 ILF982996:ILG982996 IVB982996:IVC982996 JEX982996:JEY982996 JOT982996:JOU982996 JYP982996:JYQ982996 KIL982996:KIM982996 KSH982996:KSI982996 LCD982996:LCE982996 LLZ982996:LMA982996 LVV982996:LVW982996 MFR982996:MFS982996 MPN982996:MPO982996 MZJ982996:MZK982996 NJF982996:NJG982996 NTB982996:NTC982996 OCX982996:OCY982996 OMT982996:OMU982996 OWP982996:OWQ982996 PGL982996:PGM982996 PQH982996:PQI982996 QAD982996:QAE982996 QJZ982996:QKA982996 QTV982996:QTW982996 RDR982996:RDS982996" xr:uid="{00000000-0002-0000-0200-000003000000}">
      <formula1>999999999999</formula1>
    </dataValidation>
    <dataValidation type="whole" operator="greaterThanOrEqual" allowBlank="1" showInputMessage="1" showErrorMessage="1" errorTitle="Incorrect entry" error="You can enter only positive whole numbers." sqref="GED982992:GEE982995 IX65493:IY65527 ST65493:SU65527 ACP65493:ACQ65527 AML65493:AMM65527 AWH65493:AWI65527 BGD65493:BGE65527 BPZ65493:BQA65527 BZV65493:BZW65527 CJR65493:CJS65527 CTN65493:CTO65527 DDJ65493:DDK65527 DNF65493:DNG65527 DXB65493:DXC65527 EGX65493:EGY65527 EQT65493:EQU65527 FAP65493:FAQ65527 FKL65493:FKM65527 FUH65493:FUI65527 GED65493:GEE65527 GNZ65493:GOA65527 GXV65493:GXW65527 HHR65493:HHS65527 HRN65493:HRO65527 IBJ65493:IBK65527 ILF65493:ILG65527 IVB65493:IVC65527 JEX65493:JEY65527 JOT65493:JOU65527 JYP65493:JYQ65527 KIL65493:KIM65527 KSH65493:KSI65527 LCD65493:LCE65527 LLZ65493:LMA65527 LVV65493:LVW65527 MFR65493:MFS65527 MPN65493:MPO65527 MZJ65493:MZK65527 NJF65493:NJG65527 NTB65493:NTC65527 OCX65493:OCY65527 OMT65493:OMU65527 OWP65493:OWQ65527 PGL65493:PGM65527 PQH65493:PQI65527 QAD65493:QAE65527 QJZ65493:QKA65527 QTV65493:QTW65527 RDR65493:RDS65527 RNN65493:RNO65527 RXJ65493:RXK65527 SHF65493:SHG65527 SRB65493:SRC65527 TAX65493:TAY65527 TKT65493:TKU65527 TUP65493:TUQ65527 UEL65493:UEM65527 UOH65493:UOI65527 UYD65493:UYE65527 VHZ65493:VIA65527 VRV65493:VRW65527 WBR65493:WBS65527 WLN65493:WLO65527 WVJ65493:WVK65527 GNZ982992:GOA982995 IX131029:IY131063 ST131029:SU131063 ACP131029:ACQ131063 AML131029:AMM131063 AWH131029:AWI131063 BGD131029:BGE131063 BPZ131029:BQA131063 BZV131029:BZW131063 CJR131029:CJS131063 CTN131029:CTO131063 DDJ131029:DDK131063 DNF131029:DNG131063 DXB131029:DXC131063 EGX131029:EGY131063 EQT131029:EQU131063 FAP131029:FAQ131063 FKL131029:FKM131063 FUH131029:FUI131063 GED131029:GEE131063 GNZ131029:GOA131063 GXV131029:GXW131063 HHR131029:HHS131063 HRN131029:HRO131063 IBJ131029:IBK131063 ILF131029:ILG131063 IVB131029:IVC131063 JEX131029:JEY131063 JOT131029:JOU131063 JYP131029:JYQ131063 KIL131029:KIM131063 KSH131029:KSI131063 LCD131029:LCE131063 LLZ131029:LMA131063 LVV131029:LVW131063 MFR131029:MFS131063 MPN131029:MPO131063 MZJ131029:MZK131063 NJF131029:NJG131063 NTB131029:NTC131063 OCX131029:OCY131063 OMT131029:OMU131063 OWP131029:OWQ131063 PGL131029:PGM131063 PQH131029:PQI131063 QAD131029:QAE131063 QJZ131029:QKA131063 QTV131029:QTW131063 RDR131029:RDS131063 RNN131029:RNO131063 RXJ131029:RXK131063 SHF131029:SHG131063 SRB131029:SRC131063 TAX131029:TAY131063 TKT131029:TKU131063 TUP131029:TUQ131063 UEL131029:UEM131063 UOH131029:UOI131063 UYD131029:UYE131063 VHZ131029:VIA131063 VRV131029:VRW131063 WBR131029:WBS131063 WLN131029:WLO131063 WVJ131029:WVK131063 GXV982992:GXW982995 IX196565:IY196599 ST196565:SU196599 ACP196565:ACQ196599 AML196565:AMM196599 AWH196565:AWI196599 BGD196565:BGE196599 BPZ196565:BQA196599 BZV196565:BZW196599 CJR196565:CJS196599 CTN196565:CTO196599 DDJ196565:DDK196599 DNF196565:DNG196599 DXB196565:DXC196599 EGX196565:EGY196599 EQT196565:EQU196599 FAP196565:FAQ196599 FKL196565:FKM196599 FUH196565:FUI196599 GED196565:GEE196599 GNZ196565:GOA196599 GXV196565:GXW196599 HHR196565:HHS196599 HRN196565:HRO196599 IBJ196565:IBK196599 ILF196565:ILG196599 IVB196565:IVC196599 JEX196565:JEY196599 JOT196565:JOU196599 JYP196565:JYQ196599 KIL196565:KIM196599 KSH196565:KSI196599 LCD196565:LCE196599 LLZ196565:LMA196599 LVV196565:LVW196599 MFR196565:MFS196599 MPN196565:MPO196599 MZJ196565:MZK196599 NJF196565:NJG196599 NTB196565:NTC196599 OCX196565:OCY196599 OMT196565:OMU196599 OWP196565:OWQ196599 PGL196565:PGM196599 PQH196565:PQI196599 QAD196565:QAE196599 QJZ196565:QKA196599 QTV196565:QTW196599 RDR196565:RDS196599 RNN196565:RNO196599 RXJ196565:RXK196599 SHF196565:SHG196599 SRB196565:SRC196599 TAX196565:TAY196599 TKT196565:TKU196599 TUP196565:TUQ196599 UEL196565:UEM196599 UOH196565:UOI196599 UYD196565:UYE196599 VHZ196565:VIA196599 VRV196565:VRW196599 WBR196565:WBS196599 WLN196565:WLO196599 WVJ196565:WVK196599 HHR982992:HHS982995 IX262101:IY262135 ST262101:SU262135 ACP262101:ACQ262135 AML262101:AMM262135 AWH262101:AWI262135 BGD262101:BGE262135 BPZ262101:BQA262135 BZV262101:BZW262135 CJR262101:CJS262135 CTN262101:CTO262135 DDJ262101:DDK262135 DNF262101:DNG262135 DXB262101:DXC262135 EGX262101:EGY262135 EQT262101:EQU262135 FAP262101:FAQ262135 FKL262101:FKM262135 FUH262101:FUI262135 GED262101:GEE262135 GNZ262101:GOA262135 GXV262101:GXW262135 HHR262101:HHS262135 HRN262101:HRO262135 IBJ262101:IBK262135 ILF262101:ILG262135 IVB262101:IVC262135 JEX262101:JEY262135 JOT262101:JOU262135 JYP262101:JYQ262135 KIL262101:KIM262135 KSH262101:KSI262135 LCD262101:LCE262135 LLZ262101:LMA262135 LVV262101:LVW262135 MFR262101:MFS262135 MPN262101:MPO262135 MZJ262101:MZK262135 NJF262101:NJG262135 NTB262101:NTC262135 OCX262101:OCY262135 OMT262101:OMU262135 OWP262101:OWQ262135 PGL262101:PGM262135 PQH262101:PQI262135 QAD262101:QAE262135 QJZ262101:QKA262135 QTV262101:QTW262135 RDR262101:RDS262135 RNN262101:RNO262135 RXJ262101:RXK262135 SHF262101:SHG262135 SRB262101:SRC262135 TAX262101:TAY262135 TKT262101:TKU262135 TUP262101:TUQ262135 UEL262101:UEM262135 UOH262101:UOI262135 UYD262101:UYE262135 VHZ262101:VIA262135 VRV262101:VRW262135 WBR262101:WBS262135 WLN262101:WLO262135 WVJ262101:WVK262135 HRN982992:HRO982995 IX327637:IY327671 ST327637:SU327671 ACP327637:ACQ327671 AML327637:AMM327671 AWH327637:AWI327671 BGD327637:BGE327671 BPZ327637:BQA327671 BZV327637:BZW327671 CJR327637:CJS327671 CTN327637:CTO327671 DDJ327637:DDK327671 DNF327637:DNG327671 DXB327637:DXC327671 EGX327637:EGY327671 EQT327637:EQU327671 FAP327637:FAQ327671 FKL327637:FKM327671 FUH327637:FUI327671 GED327637:GEE327671 GNZ327637:GOA327671 GXV327637:GXW327671 HHR327637:HHS327671 HRN327637:HRO327671 IBJ327637:IBK327671 ILF327637:ILG327671 IVB327637:IVC327671 JEX327637:JEY327671 JOT327637:JOU327671 JYP327637:JYQ327671 KIL327637:KIM327671 KSH327637:KSI327671 LCD327637:LCE327671 LLZ327637:LMA327671 LVV327637:LVW327671 MFR327637:MFS327671 MPN327637:MPO327671 MZJ327637:MZK327671 NJF327637:NJG327671 NTB327637:NTC327671 OCX327637:OCY327671 OMT327637:OMU327671 OWP327637:OWQ327671 PGL327637:PGM327671 PQH327637:PQI327671 QAD327637:QAE327671 QJZ327637:QKA327671 QTV327637:QTW327671 RDR327637:RDS327671 RNN327637:RNO327671 RXJ327637:RXK327671 SHF327637:SHG327671 SRB327637:SRC327671 TAX327637:TAY327671 TKT327637:TKU327671 TUP327637:TUQ327671 UEL327637:UEM327671 UOH327637:UOI327671 UYD327637:UYE327671 VHZ327637:VIA327671 VRV327637:VRW327671 WBR327637:WBS327671 WLN327637:WLO327671 WVJ327637:WVK327671 IBJ982992:IBK982995 IX393173:IY393207 ST393173:SU393207 ACP393173:ACQ393207 AML393173:AMM393207 AWH393173:AWI393207 BGD393173:BGE393207 BPZ393173:BQA393207 BZV393173:BZW393207 CJR393173:CJS393207 CTN393173:CTO393207 DDJ393173:DDK393207 DNF393173:DNG393207 DXB393173:DXC393207 EGX393173:EGY393207 EQT393173:EQU393207 FAP393173:FAQ393207 FKL393173:FKM393207 FUH393173:FUI393207 GED393173:GEE393207 GNZ393173:GOA393207 GXV393173:GXW393207 HHR393173:HHS393207 HRN393173:HRO393207 IBJ393173:IBK393207 ILF393173:ILG393207 IVB393173:IVC393207 JEX393173:JEY393207 JOT393173:JOU393207 JYP393173:JYQ393207 KIL393173:KIM393207 KSH393173:KSI393207 LCD393173:LCE393207 LLZ393173:LMA393207 LVV393173:LVW393207 MFR393173:MFS393207 MPN393173:MPO393207 MZJ393173:MZK393207 NJF393173:NJG393207 NTB393173:NTC393207 OCX393173:OCY393207 OMT393173:OMU393207 OWP393173:OWQ393207 PGL393173:PGM393207 PQH393173:PQI393207 QAD393173:QAE393207 QJZ393173:QKA393207 QTV393173:QTW393207 RDR393173:RDS393207 RNN393173:RNO393207 RXJ393173:RXK393207 SHF393173:SHG393207 SRB393173:SRC393207 TAX393173:TAY393207 TKT393173:TKU393207 TUP393173:TUQ393207 UEL393173:UEM393207 UOH393173:UOI393207 UYD393173:UYE393207 VHZ393173:VIA393207 VRV393173:VRW393207 WBR393173:WBS393207 WLN393173:WLO393207 WVJ393173:WVK393207 ILF982992:ILG982995 IX458709:IY458743 ST458709:SU458743 ACP458709:ACQ458743 AML458709:AMM458743 AWH458709:AWI458743 BGD458709:BGE458743 BPZ458709:BQA458743 BZV458709:BZW458743 CJR458709:CJS458743 CTN458709:CTO458743 DDJ458709:DDK458743 DNF458709:DNG458743 DXB458709:DXC458743 EGX458709:EGY458743 EQT458709:EQU458743 FAP458709:FAQ458743 FKL458709:FKM458743 FUH458709:FUI458743 GED458709:GEE458743 GNZ458709:GOA458743 GXV458709:GXW458743 HHR458709:HHS458743 HRN458709:HRO458743 IBJ458709:IBK458743 ILF458709:ILG458743 IVB458709:IVC458743 JEX458709:JEY458743 JOT458709:JOU458743 JYP458709:JYQ458743 KIL458709:KIM458743 KSH458709:KSI458743 LCD458709:LCE458743 LLZ458709:LMA458743 LVV458709:LVW458743 MFR458709:MFS458743 MPN458709:MPO458743 MZJ458709:MZK458743 NJF458709:NJG458743 NTB458709:NTC458743 OCX458709:OCY458743 OMT458709:OMU458743 OWP458709:OWQ458743 PGL458709:PGM458743 PQH458709:PQI458743 QAD458709:QAE458743 QJZ458709:QKA458743 QTV458709:QTW458743 RDR458709:RDS458743 RNN458709:RNO458743 RXJ458709:RXK458743 SHF458709:SHG458743 SRB458709:SRC458743 TAX458709:TAY458743 TKT458709:TKU458743 TUP458709:TUQ458743 UEL458709:UEM458743 UOH458709:UOI458743 UYD458709:UYE458743 VHZ458709:VIA458743 VRV458709:VRW458743 WBR458709:WBS458743 WLN458709:WLO458743 WVJ458709:WVK458743 IVB982992:IVC982995 IX524245:IY524279 ST524245:SU524279 ACP524245:ACQ524279 AML524245:AMM524279 AWH524245:AWI524279 BGD524245:BGE524279 BPZ524245:BQA524279 BZV524245:BZW524279 CJR524245:CJS524279 CTN524245:CTO524279 DDJ524245:DDK524279 DNF524245:DNG524279 DXB524245:DXC524279 EGX524245:EGY524279 EQT524245:EQU524279 FAP524245:FAQ524279 FKL524245:FKM524279 FUH524245:FUI524279 GED524245:GEE524279 GNZ524245:GOA524279 GXV524245:GXW524279 HHR524245:HHS524279 HRN524245:HRO524279 IBJ524245:IBK524279 ILF524245:ILG524279 IVB524245:IVC524279 JEX524245:JEY524279 JOT524245:JOU524279 JYP524245:JYQ524279 KIL524245:KIM524279 KSH524245:KSI524279 LCD524245:LCE524279 LLZ524245:LMA524279 LVV524245:LVW524279 MFR524245:MFS524279 MPN524245:MPO524279 MZJ524245:MZK524279 NJF524245:NJG524279 NTB524245:NTC524279 OCX524245:OCY524279 OMT524245:OMU524279 OWP524245:OWQ524279 PGL524245:PGM524279 PQH524245:PQI524279 QAD524245:QAE524279 QJZ524245:QKA524279 QTV524245:QTW524279 RDR524245:RDS524279 RNN524245:RNO524279 RXJ524245:RXK524279 SHF524245:SHG524279 SRB524245:SRC524279 TAX524245:TAY524279 TKT524245:TKU524279 TUP524245:TUQ524279 UEL524245:UEM524279 UOH524245:UOI524279 UYD524245:UYE524279 VHZ524245:VIA524279 VRV524245:VRW524279 WBR524245:WBS524279 WLN524245:WLO524279 WVJ524245:WVK524279 JEX982992:JEY982995 IX589781:IY589815 ST589781:SU589815 ACP589781:ACQ589815 AML589781:AMM589815 AWH589781:AWI589815 BGD589781:BGE589815 BPZ589781:BQA589815 BZV589781:BZW589815 CJR589781:CJS589815 CTN589781:CTO589815 DDJ589781:DDK589815 DNF589781:DNG589815 DXB589781:DXC589815 EGX589781:EGY589815 EQT589781:EQU589815 FAP589781:FAQ589815 FKL589781:FKM589815 FUH589781:FUI589815 GED589781:GEE589815 GNZ589781:GOA589815 GXV589781:GXW589815 HHR589781:HHS589815 HRN589781:HRO589815 IBJ589781:IBK589815 ILF589781:ILG589815 IVB589781:IVC589815 JEX589781:JEY589815 JOT589781:JOU589815 JYP589781:JYQ589815 KIL589781:KIM589815 KSH589781:KSI589815 LCD589781:LCE589815 LLZ589781:LMA589815 LVV589781:LVW589815 MFR589781:MFS589815 MPN589781:MPO589815 MZJ589781:MZK589815 NJF589781:NJG589815 NTB589781:NTC589815 OCX589781:OCY589815 OMT589781:OMU589815 OWP589781:OWQ589815 PGL589781:PGM589815 PQH589781:PQI589815 QAD589781:QAE589815 QJZ589781:QKA589815 QTV589781:QTW589815 RDR589781:RDS589815 RNN589781:RNO589815 RXJ589781:RXK589815 SHF589781:SHG589815 SRB589781:SRC589815 TAX589781:TAY589815 TKT589781:TKU589815 TUP589781:TUQ589815 UEL589781:UEM589815 UOH589781:UOI589815 UYD589781:UYE589815 VHZ589781:VIA589815 VRV589781:VRW589815 WBR589781:WBS589815 WLN589781:WLO589815 WVJ589781:WVK589815 JOT982992:JOU982995 IX655317:IY655351 ST655317:SU655351 ACP655317:ACQ655351 AML655317:AMM655351 AWH655317:AWI655351 BGD655317:BGE655351 BPZ655317:BQA655351 BZV655317:BZW655351 CJR655317:CJS655351 CTN655317:CTO655351 DDJ655317:DDK655351 DNF655317:DNG655351 DXB655317:DXC655351 EGX655317:EGY655351 EQT655317:EQU655351 FAP655317:FAQ655351 FKL655317:FKM655351 FUH655317:FUI655351 GED655317:GEE655351 GNZ655317:GOA655351 GXV655317:GXW655351 HHR655317:HHS655351 HRN655317:HRO655351 IBJ655317:IBK655351 ILF655317:ILG655351 IVB655317:IVC655351 JEX655317:JEY655351 JOT655317:JOU655351 JYP655317:JYQ655351 KIL655317:KIM655351 KSH655317:KSI655351 LCD655317:LCE655351 LLZ655317:LMA655351 LVV655317:LVW655351 MFR655317:MFS655351 MPN655317:MPO655351 MZJ655317:MZK655351 NJF655317:NJG655351 NTB655317:NTC655351 OCX655317:OCY655351 OMT655317:OMU655351 OWP655317:OWQ655351 PGL655317:PGM655351 PQH655317:PQI655351 QAD655317:QAE655351 QJZ655317:QKA655351 QTV655317:QTW655351 RDR655317:RDS655351 RNN655317:RNO655351 RXJ655317:RXK655351 SHF655317:SHG655351 SRB655317:SRC655351 TAX655317:TAY655351 TKT655317:TKU655351 TUP655317:TUQ655351 UEL655317:UEM655351 UOH655317:UOI655351 UYD655317:UYE655351 VHZ655317:VIA655351 VRV655317:VRW655351 WBR655317:WBS655351 WLN655317:WLO655351 WVJ655317:WVK655351 JYP982992:JYQ982995 IX720853:IY720887 ST720853:SU720887 ACP720853:ACQ720887 AML720853:AMM720887 AWH720853:AWI720887 BGD720853:BGE720887 BPZ720853:BQA720887 BZV720853:BZW720887 CJR720853:CJS720887 CTN720853:CTO720887 DDJ720853:DDK720887 DNF720853:DNG720887 DXB720853:DXC720887 EGX720853:EGY720887 EQT720853:EQU720887 FAP720853:FAQ720887 FKL720853:FKM720887 FUH720853:FUI720887 GED720853:GEE720887 GNZ720853:GOA720887 GXV720853:GXW720887 HHR720853:HHS720887 HRN720853:HRO720887 IBJ720853:IBK720887 ILF720853:ILG720887 IVB720853:IVC720887 JEX720853:JEY720887 JOT720853:JOU720887 JYP720853:JYQ720887 KIL720853:KIM720887 KSH720853:KSI720887 LCD720853:LCE720887 LLZ720853:LMA720887 LVV720853:LVW720887 MFR720853:MFS720887 MPN720853:MPO720887 MZJ720853:MZK720887 NJF720853:NJG720887 NTB720853:NTC720887 OCX720853:OCY720887 OMT720853:OMU720887 OWP720853:OWQ720887 PGL720853:PGM720887 PQH720853:PQI720887 QAD720853:QAE720887 QJZ720853:QKA720887 QTV720853:QTW720887 RDR720853:RDS720887 RNN720853:RNO720887 RXJ720853:RXK720887 SHF720853:SHG720887 SRB720853:SRC720887 TAX720853:TAY720887 TKT720853:TKU720887 TUP720853:TUQ720887 UEL720853:UEM720887 UOH720853:UOI720887 UYD720853:UYE720887 VHZ720853:VIA720887 VRV720853:VRW720887 WBR720853:WBS720887 WLN720853:WLO720887 WVJ720853:WVK720887 KIL982992:KIM982995 IX786389:IY786423 ST786389:SU786423 ACP786389:ACQ786423 AML786389:AMM786423 AWH786389:AWI786423 BGD786389:BGE786423 BPZ786389:BQA786423 BZV786389:BZW786423 CJR786389:CJS786423 CTN786389:CTO786423 DDJ786389:DDK786423 DNF786389:DNG786423 DXB786389:DXC786423 EGX786389:EGY786423 EQT786389:EQU786423 FAP786389:FAQ786423 FKL786389:FKM786423 FUH786389:FUI786423 GED786389:GEE786423 GNZ786389:GOA786423 GXV786389:GXW786423 HHR786389:HHS786423 HRN786389:HRO786423 IBJ786389:IBK786423 ILF786389:ILG786423 IVB786389:IVC786423 JEX786389:JEY786423 JOT786389:JOU786423 JYP786389:JYQ786423 KIL786389:KIM786423 KSH786389:KSI786423 LCD786389:LCE786423 LLZ786389:LMA786423 LVV786389:LVW786423 MFR786389:MFS786423 MPN786389:MPO786423 MZJ786389:MZK786423 NJF786389:NJG786423 NTB786389:NTC786423 OCX786389:OCY786423 OMT786389:OMU786423 OWP786389:OWQ786423 PGL786389:PGM786423 PQH786389:PQI786423 QAD786389:QAE786423 QJZ786389:QKA786423 QTV786389:QTW786423 RDR786389:RDS786423 RNN786389:RNO786423 RXJ786389:RXK786423 SHF786389:SHG786423 SRB786389:SRC786423 TAX786389:TAY786423 TKT786389:TKU786423 TUP786389:TUQ786423 UEL786389:UEM786423 UOH786389:UOI786423 UYD786389:UYE786423 VHZ786389:VIA786423 VRV786389:VRW786423 WBR786389:WBS786423 WLN786389:WLO786423 WVJ786389:WVK786423 KSH982992:KSI982995 IX851925:IY851959 ST851925:SU851959 ACP851925:ACQ851959 AML851925:AMM851959 AWH851925:AWI851959 BGD851925:BGE851959 BPZ851925:BQA851959 BZV851925:BZW851959 CJR851925:CJS851959 CTN851925:CTO851959 DDJ851925:DDK851959 DNF851925:DNG851959 DXB851925:DXC851959 EGX851925:EGY851959 EQT851925:EQU851959 FAP851925:FAQ851959 FKL851925:FKM851959 FUH851925:FUI851959 GED851925:GEE851959 GNZ851925:GOA851959 GXV851925:GXW851959 HHR851925:HHS851959 HRN851925:HRO851959 IBJ851925:IBK851959 ILF851925:ILG851959 IVB851925:IVC851959 JEX851925:JEY851959 JOT851925:JOU851959 JYP851925:JYQ851959 KIL851925:KIM851959 KSH851925:KSI851959 LCD851925:LCE851959 LLZ851925:LMA851959 LVV851925:LVW851959 MFR851925:MFS851959 MPN851925:MPO851959 MZJ851925:MZK851959 NJF851925:NJG851959 NTB851925:NTC851959 OCX851925:OCY851959 OMT851925:OMU851959 OWP851925:OWQ851959 PGL851925:PGM851959 PQH851925:PQI851959 QAD851925:QAE851959 QJZ851925:QKA851959 QTV851925:QTW851959 RDR851925:RDS851959 RNN851925:RNO851959 RXJ851925:RXK851959 SHF851925:SHG851959 SRB851925:SRC851959 TAX851925:TAY851959 TKT851925:TKU851959 TUP851925:TUQ851959 UEL851925:UEM851959 UOH851925:UOI851959 UYD851925:UYE851959 VHZ851925:VIA851959 VRV851925:VRW851959 WBR851925:WBS851959 WLN851925:WLO851959 WVJ851925:WVK851959 LCD982992:LCE982995 IX917461:IY917495 ST917461:SU917495 ACP917461:ACQ917495 AML917461:AMM917495 AWH917461:AWI917495 BGD917461:BGE917495 BPZ917461:BQA917495 BZV917461:BZW917495 CJR917461:CJS917495 CTN917461:CTO917495 DDJ917461:DDK917495 DNF917461:DNG917495 DXB917461:DXC917495 EGX917461:EGY917495 EQT917461:EQU917495 FAP917461:FAQ917495 FKL917461:FKM917495 FUH917461:FUI917495 GED917461:GEE917495 GNZ917461:GOA917495 GXV917461:GXW917495 HHR917461:HHS917495 HRN917461:HRO917495 IBJ917461:IBK917495 ILF917461:ILG917495 IVB917461:IVC917495 JEX917461:JEY917495 JOT917461:JOU917495 JYP917461:JYQ917495 KIL917461:KIM917495 KSH917461:KSI917495 LCD917461:LCE917495 LLZ917461:LMA917495 LVV917461:LVW917495 MFR917461:MFS917495 MPN917461:MPO917495 MZJ917461:MZK917495 NJF917461:NJG917495 NTB917461:NTC917495 OCX917461:OCY917495 OMT917461:OMU917495 OWP917461:OWQ917495 PGL917461:PGM917495 PQH917461:PQI917495 QAD917461:QAE917495 QJZ917461:QKA917495 QTV917461:QTW917495 RDR917461:RDS917495 RNN917461:RNO917495 RXJ917461:RXK917495 SHF917461:SHG917495 SRB917461:SRC917495 TAX917461:TAY917495 TKT917461:TKU917495 TUP917461:TUQ917495 UEL917461:UEM917495 UOH917461:UOI917495 UYD917461:UYE917495 VHZ917461:VIA917495 VRV917461:VRW917495 WBR917461:WBS917495 WLN917461:WLO917495 WVJ917461:WVK917495 LLZ982992:LMA982995 IX982997:IY983031 ST982997:SU983031 ACP982997:ACQ983031 AML982997:AMM983031 AWH982997:AWI983031 BGD982997:BGE983031 BPZ982997:BQA983031 BZV982997:BZW983031 CJR982997:CJS983031 CTN982997:CTO983031 DDJ982997:DDK983031 DNF982997:DNG983031 DXB982997:DXC983031 EGX982997:EGY983031 EQT982997:EQU983031 FAP982997:FAQ983031 FKL982997:FKM983031 FUH982997:FUI983031 GED982997:GEE983031 GNZ982997:GOA983031 GXV982997:GXW983031 HHR982997:HHS983031 HRN982997:HRO983031 IBJ982997:IBK983031 ILF982997:ILG983031 IVB982997:IVC983031 JEX982997:JEY983031 JOT982997:JOU983031 JYP982997:JYQ983031 KIL982997:KIM983031 KSH982997:KSI983031 LCD982997:LCE983031 LLZ982997:LMA983031 LVV982997:LVW983031 MFR982997:MFS983031 MPN982997:MPO983031 MZJ982997:MZK983031 NJF982997:NJG983031 NTB982997:NTC983031 OCX982997:OCY983031 OMT982997:OMU983031 OWP982997:OWQ983031 PGL982997:PGM983031 PQH982997:PQI983031 QAD982997:QAE983031 QJZ982997:QKA983031 QTV982997:QTW983031 RDR982997:RDS983031 RNN982997:RNO983031 RXJ982997:RXK983031 SHF982997:SHG983031 SRB982997:SRC983031 TAX982997:TAY983031 TKT982997:TKU983031 TUP982997:TUQ983031 UEL982997:UEM983031 UOH982997:UOI983031 UYD982997:UYE983031 VHZ982997:VIA983031 VRV982997:VRW983031 WBR982997:WBS983031 WLN982997:WLO983031 WVJ982997:WVK983031 LVV982992:LVW982995 IX65529:IY65531 ST65529:SU65531 ACP65529:ACQ65531 AML65529:AMM65531 AWH65529:AWI65531 BGD65529:BGE65531 BPZ65529:BQA65531 BZV65529:BZW65531 CJR65529:CJS65531 CTN65529:CTO65531 DDJ65529:DDK65531 DNF65529:DNG65531 DXB65529:DXC65531 EGX65529:EGY65531 EQT65529:EQU65531 FAP65529:FAQ65531 FKL65529:FKM65531 FUH65529:FUI65531 GED65529:GEE65531 GNZ65529:GOA65531 GXV65529:GXW65531 HHR65529:HHS65531 HRN65529:HRO65531 IBJ65529:IBK65531 ILF65529:ILG65531 IVB65529:IVC65531 JEX65529:JEY65531 JOT65529:JOU65531 JYP65529:JYQ65531 KIL65529:KIM65531 KSH65529:KSI65531 LCD65529:LCE65531 LLZ65529:LMA65531 LVV65529:LVW65531 MFR65529:MFS65531 MPN65529:MPO65531 MZJ65529:MZK65531 NJF65529:NJG65531 NTB65529:NTC65531 OCX65529:OCY65531 OMT65529:OMU65531 OWP65529:OWQ65531 PGL65529:PGM65531 PQH65529:PQI65531 QAD65529:QAE65531 QJZ65529:QKA65531 QTV65529:QTW65531 RDR65529:RDS65531 RNN65529:RNO65531 RXJ65529:RXK65531 SHF65529:SHG65531 SRB65529:SRC65531 TAX65529:TAY65531 TKT65529:TKU65531 TUP65529:TUQ65531 UEL65529:UEM65531 UOH65529:UOI65531 UYD65529:UYE65531 VHZ65529:VIA65531 VRV65529:VRW65531 WBR65529:WBS65531 WLN65529:WLO65531 WVJ65529:WVK65531 MFR982992:MFS982995 IX131065:IY131067 ST131065:SU131067 ACP131065:ACQ131067 AML131065:AMM131067 AWH131065:AWI131067 BGD131065:BGE131067 BPZ131065:BQA131067 BZV131065:BZW131067 CJR131065:CJS131067 CTN131065:CTO131067 DDJ131065:DDK131067 DNF131065:DNG131067 DXB131065:DXC131067 EGX131065:EGY131067 EQT131065:EQU131067 FAP131065:FAQ131067 FKL131065:FKM131067 FUH131065:FUI131067 GED131065:GEE131067 GNZ131065:GOA131067 GXV131065:GXW131067 HHR131065:HHS131067 HRN131065:HRO131067 IBJ131065:IBK131067 ILF131065:ILG131067 IVB131065:IVC131067 JEX131065:JEY131067 JOT131065:JOU131067 JYP131065:JYQ131067 KIL131065:KIM131067 KSH131065:KSI131067 LCD131065:LCE131067 LLZ131065:LMA131067 LVV131065:LVW131067 MFR131065:MFS131067 MPN131065:MPO131067 MZJ131065:MZK131067 NJF131065:NJG131067 NTB131065:NTC131067 OCX131065:OCY131067 OMT131065:OMU131067 OWP131065:OWQ131067 PGL131065:PGM131067 PQH131065:PQI131067 QAD131065:QAE131067 QJZ131065:QKA131067 QTV131065:QTW131067 RDR131065:RDS131067 RNN131065:RNO131067 RXJ131065:RXK131067 SHF131065:SHG131067 SRB131065:SRC131067 TAX131065:TAY131067 TKT131065:TKU131067 TUP131065:TUQ131067 UEL131065:UEM131067 UOH131065:UOI131067 UYD131065:UYE131067 VHZ131065:VIA131067 VRV131065:VRW131067 WBR131065:WBS131067 WLN131065:WLO131067 WVJ131065:WVK131067 MPN982992:MPO982995 IX196601:IY196603 ST196601:SU196603 ACP196601:ACQ196603 AML196601:AMM196603 AWH196601:AWI196603 BGD196601:BGE196603 BPZ196601:BQA196603 BZV196601:BZW196603 CJR196601:CJS196603 CTN196601:CTO196603 DDJ196601:DDK196603 DNF196601:DNG196603 DXB196601:DXC196603 EGX196601:EGY196603 EQT196601:EQU196603 FAP196601:FAQ196603 FKL196601:FKM196603 FUH196601:FUI196603 GED196601:GEE196603 GNZ196601:GOA196603 GXV196601:GXW196603 HHR196601:HHS196603 HRN196601:HRO196603 IBJ196601:IBK196603 ILF196601:ILG196603 IVB196601:IVC196603 JEX196601:JEY196603 JOT196601:JOU196603 JYP196601:JYQ196603 KIL196601:KIM196603 KSH196601:KSI196603 LCD196601:LCE196603 LLZ196601:LMA196603 LVV196601:LVW196603 MFR196601:MFS196603 MPN196601:MPO196603 MZJ196601:MZK196603 NJF196601:NJG196603 NTB196601:NTC196603 OCX196601:OCY196603 OMT196601:OMU196603 OWP196601:OWQ196603 PGL196601:PGM196603 PQH196601:PQI196603 QAD196601:QAE196603 QJZ196601:QKA196603 QTV196601:QTW196603 RDR196601:RDS196603 RNN196601:RNO196603 RXJ196601:RXK196603 SHF196601:SHG196603 SRB196601:SRC196603 TAX196601:TAY196603 TKT196601:TKU196603 TUP196601:TUQ196603 UEL196601:UEM196603 UOH196601:UOI196603 UYD196601:UYE196603 VHZ196601:VIA196603 VRV196601:VRW196603 WBR196601:WBS196603 WLN196601:WLO196603 WVJ196601:WVK196603 MZJ982992:MZK982995 IX262137:IY262139 ST262137:SU262139 ACP262137:ACQ262139 AML262137:AMM262139 AWH262137:AWI262139 BGD262137:BGE262139 BPZ262137:BQA262139 BZV262137:BZW262139 CJR262137:CJS262139 CTN262137:CTO262139 DDJ262137:DDK262139 DNF262137:DNG262139 DXB262137:DXC262139 EGX262137:EGY262139 EQT262137:EQU262139 FAP262137:FAQ262139 FKL262137:FKM262139 FUH262137:FUI262139 GED262137:GEE262139 GNZ262137:GOA262139 GXV262137:GXW262139 HHR262137:HHS262139 HRN262137:HRO262139 IBJ262137:IBK262139 ILF262137:ILG262139 IVB262137:IVC262139 JEX262137:JEY262139 JOT262137:JOU262139 JYP262137:JYQ262139 KIL262137:KIM262139 KSH262137:KSI262139 LCD262137:LCE262139 LLZ262137:LMA262139 LVV262137:LVW262139 MFR262137:MFS262139 MPN262137:MPO262139 MZJ262137:MZK262139 NJF262137:NJG262139 NTB262137:NTC262139 OCX262137:OCY262139 OMT262137:OMU262139 OWP262137:OWQ262139 PGL262137:PGM262139 PQH262137:PQI262139 QAD262137:QAE262139 QJZ262137:QKA262139 QTV262137:QTW262139 RDR262137:RDS262139 RNN262137:RNO262139 RXJ262137:RXK262139 SHF262137:SHG262139 SRB262137:SRC262139 TAX262137:TAY262139 TKT262137:TKU262139 TUP262137:TUQ262139 UEL262137:UEM262139 UOH262137:UOI262139 UYD262137:UYE262139 VHZ262137:VIA262139 VRV262137:VRW262139 WBR262137:WBS262139 WLN262137:WLO262139 WVJ262137:WVK262139 NJF982992:NJG982995 IX327673:IY327675 ST327673:SU327675 ACP327673:ACQ327675 AML327673:AMM327675 AWH327673:AWI327675 BGD327673:BGE327675 BPZ327673:BQA327675 BZV327673:BZW327675 CJR327673:CJS327675 CTN327673:CTO327675 DDJ327673:DDK327675 DNF327673:DNG327675 DXB327673:DXC327675 EGX327673:EGY327675 EQT327673:EQU327675 FAP327673:FAQ327675 FKL327673:FKM327675 FUH327673:FUI327675 GED327673:GEE327675 GNZ327673:GOA327675 GXV327673:GXW327675 HHR327673:HHS327675 HRN327673:HRO327675 IBJ327673:IBK327675 ILF327673:ILG327675 IVB327673:IVC327675 JEX327673:JEY327675 JOT327673:JOU327675 JYP327673:JYQ327675 KIL327673:KIM327675 KSH327673:KSI327675 LCD327673:LCE327675 LLZ327673:LMA327675 LVV327673:LVW327675 MFR327673:MFS327675 MPN327673:MPO327675 MZJ327673:MZK327675 NJF327673:NJG327675 NTB327673:NTC327675 OCX327673:OCY327675 OMT327673:OMU327675 OWP327673:OWQ327675 PGL327673:PGM327675 PQH327673:PQI327675 QAD327673:QAE327675 QJZ327673:QKA327675 QTV327673:QTW327675 RDR327673:RDS327675 RNN327673:RNO327675 RXJ327673:RXK327675 SHF327673:SHG327675 SRB327673:SRC327675 TAX327673:TAY327675 TKT327673:TKU327675 TUP327673:TUQ327675 UEL327673:UEM327675 UOH327673:UOI327675 UYD327673:UYE327675 VHZ327673:VIA327675 VRV327673:VRW327675 WBR327673:WBS327675 WLN327673:WLO327675 WVJ327673:WVK327675 NTB982992:NTC982995 IX393209:IY393211 ST393209:SU393211 ACP393209:ACQ393211 AML393209:AMM393211 AWH393209:AWI393211 BGD393209:BGE393211 BPZ393209:BQA393211 BZV393209:BZW393211 CJR393209:CJS393211 CTN393209:CTO393211 DDJ393209:DDK393211 DNF393209:DNG393211 DXB393209:DXC393211 EGX393209:EGY393211 EQT393209:EQU393211 FAP393209:FAQ393211 FKL393209:FKM393211 FUH393209:FUI393211 GED393209:GEE393211 GNZ393209:GOA393211 GXV393209:GXW393211 HHR393209:HHS393211 HRN393209:HRO393211 IBJ393209:IBK393211 ILF393209:ILG393211 IVB393209:IVC393211 JEX393209:JEY393211 JOT393209:JOU393211 JYP393209:JYQ393211 KIL393209:KIM393211 KSH393209:KSI393211 LCD393209:LCE393211 LLZ393209:LMA393211 LVV393209:LVW393211 MFR393209:MFS393211 MPN393209:MPO393211 MZJ393209:MZK393211 NJF393209:NJG393211 NTB393209:NTC393211 OCX393209:OCY393211 OMT393209:OMU393211 OWP393209:OWQ393211 PGL393209:PGM393211 PQH393209:PQI393211 QAD393209:QAE393211 QJZ393209:QKA393211 QTV393209:QTW393211 RDR393209:RDS393211 RNN393209:RNO393211 RXJ393209:RXK393211 SHF393209:SHG393211 SRB393209:SRC393211 TAX393209:TAY393211 TKT393209:TKU393211 TUP393209:TUQ393211 UEL393209:UEM393211 UOH393209:UOI393211 UYD393209:UYE393211 VHZ393209:VIA393211 VRV393209:VRW393211 WBR393209:WBS393211 WLN393209:WLO393211 WVJ393209:WVK393211 OCX982992:OCY982995 IX458745:IY458747 ST458745:SU458747 ACP458745:ACQ458747 AML458745:AMM458747 AWH458745:AWI458747 BGD458745:BGE458747 BPZ458745:BQA458747 BZV458745:BZW458747 CJR458745:CJS458747 CTN458745:CTO458747 DDJ458745:DDK458747 DNF458745:DNG458747 DXB458745:DXC458747 EGX458745:EGY458747 EQT458745:EQU458747 FAP458745:FAQ458747 FKL458745:FKM458747 FUH458745:FUI458747 GED458745:GEE458747 GNZ458745:GOA458747 GXV458745:GXW458747 HHR458745:HHS458747 HRN458745:HRO458747 IBJ458745:IBK458747 ILF458745:ILG458747 IVB458745:IVC458747 JEX458745:JEY458747 JOT458745:JOU458747 JYP458745:JYQ458747 KIL458745:KIM458747 KSH458745:KSI458747 LCD458745:LCE458747 LLZ458745:LMA458747 LVV458745:LVW458747 MFR458745:MFS458747 MPN458745:MPO458747 MZJ458745:MZK458747 NJF458745:NJG458747 NTB458745:NTC458747 OCX458745:OCY458747 OMT458745:OMU458747 OWP458745:OWQ458747 PGL458745:PGM458747 PQH458745:PQI458747 QAD458745:QAE458747 QJZ458745:QKA458747 QTV458745:QTW458747 RDR458745:RDS458747 RNN458745:RNO458747 RXJ458745:RXK458747 SHF458745:SHG458747 SRB458745:SRC458747 TAX458745:TAY458747 TKT458745:TKU458747 TUP458745:TUQ458747 UEL458745:UEM458747 UOH458745:UOI458747 UYD458745:UYE458747 VHZ458745:VIA458747 VRV458745:VRW458747 WBR458745:WBS458747 WLN458745:WLO458747 WVJ458745:WVK458747 OMT982992:OMU982995 IX524281:IY524283 ST524281:SU524283 ACP524281:ACQ524283 AML524281:AMM524283 AWH524281:AWI524283 BGD524281:BGE524283 BPZ524281:BQA524283 BZV524281:BZW524283 CJR524281:CJS524283 CTN524281:CTO524283 DDJ524281:DDK524283 DNF524281:DNG524283 DXB524281:DXC524283 EGX524281:EGY524283 EQT524281:EQU524283 FAP524281:FAQ524283 FKL524281:FKM524283 FUH524281:FUI524283 GED524281:GEE524283 GNZ524281:GOA524283 GXV524281:GXW524283 HHR524281:HHS524283 HRN524281:HRO524283 IBJ524281:IBK524283 ILF524281:ILG524283 IVB524281:IVC524283 JEX524281:JEY524283 JOT524281:JOU524283 JYP524281:JYQ524283 KIL524281:KIM524283 KSH524281:KSI524283 LCD524281:LCE524283 LLZ524281:LMA524283 LVV524281:LVW524283 MFR524281:MFS524283 MPN524281:MPO524283 MZJ524281:MZK524283 NJF524281:NJG524283 NTB524281:NTC524283 OCX524281:OCY524283 OMT524281:OMU524283 OWP524281:OWQ524283 PGL524281:PGM524283 PQH524281:PQI524283 QAD524281:QAE524283 QJZ524281:QKA524283 QTV524281:QTW524283 RDR524281:RDS524283 RNN524281:RNO524283 RXJ524281:RXK524283 SHF524281:SHG524283 SRB524281:SRC524283 TAX524281:TAY524283 TKT524281:TKU524283 TUP524281:TUQ524283 UEL524281:UEM524283 UOH524281:UOI524283 UYD524281:UYE524283 VHZ524281:VIA524283 VRV524281:VRW524283 WBR524281:WBS524283 WLN524281:WLO524283 WVJ524281:WVK524283 OWP982992:OWQ982995 IX589817:IY589819 ST589817:SU589819 ACP589817:ACQ589819 AML589817:AMM589819 AWH589817:AWI589819 BGD589817:BGE589819 BPZ589817:BQA589819 BZV589817:BZW589819 CJR589817:CJS589819 CTN589817:CTO589819 DDJ589817:DDK589819 DNF589817:DNG589819 DXB589817:DXC589819 EGX589817:EGY589819 EQT589817:EQU589819 FAP589817:FAQ589819 FKL589817:FKM589819 FUH589817:FUI589819 GED589817:GEE589819 GNZ589817:GOA589819 GXV589817:GXW589819 HHR589817:HHS589819 HRN589817:HRO589819 IBJ589817:IBK589819 ILF589817:ILG589819 IVB589817:IVC589819 JEX589817:JEY589819 JOT589817:JOU589819 JYP589817:JYQ589819 KIL589817:KIM589819 KSH589817:KSI589819 LCD589817:LCE589819 LLZ589817:LMA589819 LVV589817:LVW589819 MFR589817:MFS589819 MPN589817:MPO589819 MZJ589817:MZK589819 NJF589817:NJG589819 NTB589817:NTC589819 OCX589817:OCY589819 OMT589817:OMU589819 OWP589817:OWQ589819 PGL589817:PGM589819 PQH589817:PQI589819 QAD589817:QAE589819 QJZ589817:QKA589819 QTV589817:QTW589819 RDR589817:RDS589819 RNN589817:RNO589819 RXJ589817:RXK589819 SHF589817:SHG589819 SRB589817:SRC589819 TAX589817:TAY589819 TKT589817:TKU589819 TUP589817:TUQ589819 UEL589817:UEM589819 UOH589817:UOI589819 UYD589817:UYE589819 VHZ589817:VIA589819 VRV589817:VRW589819 WBR589817:WBS589819 WLN589817:WLO589819 WVJ589817:WVK589819 PGL982992:PGM982995 IX655353:IY655355 ST655353:SU655355 ACP655353:ACQ655355 AML655353:AMM655355 AWH655353:AWI655355 BGD655353:BGE655355 BPZ655353:BQA655355 BZV655353:BZW655355 CJR655353:CJS655355 CTN655353:CTO655355 DDJ655353:DDK655355 DNF655353:DNG655355 DXB655353:DXC655355 EGX655353:EGY655355 EQT655353:EQU655355 FAP655353:FAQ655355 FKL655353:FKM655355 FUH655353:FUI655355 GED655353:GEE655355 GNZ655353:GOA655355 GXV655353:GXW655355 HHR655353:HHS655355 HRN655353:HRO655355 IBJ655353:IBK655355 ILF655353:ILG655355 IVB655353:IVC655355 JEX655353:JEY655355 JOT655353:JOU655355 JYP655353:JYQ655355 KIL655353:KIM655355 KSH655353:KSI655355 LCD655353:LCE655355 LLZ655353:LMA655355 LVV655353:LVW655355 MFR655353:MFS655355 MPN655353:MPO655355 MZJ655353:MZK655355 NJF655353:NJG655355 NTB655353:NTC655355 OCX655353:OCY655355 OMT655353:OMU655355 OWP655353:OWQ655355 PGL655353:PGM655355 PQH655353:PQI655355 QAD655353:QAE655355 QJZ655353:QKA655355 QTV655353:QTW655355 RDR655353:RDS655355 RNN655353:RNO655355 RXJ655353:RXK655355 SHF655353:SHG655355 SRB655353:SRC655355 TAX655353:TAY655355 TKT655353:TKU655355 TUP655353:TUQ655355 UEL655353:UEM655355 UOH655353:UOI655355 UYD655353:UYE655355 VHZ655353:VIA655355 VRV655353:VRW655355 WBR655353:WBS655355 WLN655353:WLO655355 WVJ655353:WVK655355 PQH982992:PQI982995 IX720889:IY720891 ST720889:SU720891 ACP720889:ACQ720891 AML720889:AMM720891 AWH720889:AWI720891 BGD720889:BGE720891 BPZ720889:BQA720891 BZV720889:BZW720891 CJR720889:CJS720891 CTN720889:CTO720891 DDJ720889:DDK720891 DNF720889:DNG720891 DXB720889:DXC720891 EGX720889:EGY720891 EQT720889:EQU720891 FAP720889:FAQ720891 FKL720889:FKM720891 FUH720889:FUI720891 GED720889:GEE720891 GNZ720889:GOA720891 GXV720889:GXW720891 HHR720889:HHS720891 HRN720889:HRO720891 IBJ720889:IBK720891 ILF720889:ILG720891 IVB720889:IVC720891 JEX720889:JEY720891 JOT720889:JOU720891 JYP720889:JYQ720891 KIL720889:KIM720891 KSH720889:KSI720891 LCD720889:LCE720891 LLZ720889:LMA720891 LVV720889:LVW720891 MFR720889:MFS720891 MPN720889:MPO720891 MZJ720889:MZK720891 NJF720889:NJG720891 NTB720889:NTC720891 OCX720889:OCY720891 OMT720889:OMU720891 OWP720889:OWQ720891 PGL720889:PGM720891 PQH720889:PQI720891 QAD720889:QAE720891 QJZ720889:QKA720891 QTV720889:QTW720891 RDR720889:RDS720891 RNN720889:RNO720891 RXJ720889:RXK720891 SHF720889:SHG720891 SRB720889:SRC720891 TAX720889:TAY720891 TKT720889:TKU720891 TUP720889:TUQ720891 UEL720889:UEM720891 UOH720889:UOI720891 UYD720889:UYE720891 VHZ720889:VIA720891 VRV720889:VRW720891 WBR720889:WBS720891 WLN720889:WLO720891 WVJ720889:WVK720891 QAD982992:QAE982995 IX786425:IY786427 ST786425:SU786427 ACP786425:ACQ786427 AML786425:AMM786427 AWH786425:AWI786427 BGD786425:BGE786427 BPZ786425:BQA786427 BZV786425:BZW786427 CJR786425:CJS786427 CTN786425:CTO786427 DDJ786425:DDK786427 DNF786425:DNG786427 DXB786425:DXC786427 EGX786425:EGY786427 EQT786425:EQU786427 FAP786425:FAQ786427 FKL786425:FKM786427 FUH786425:FUI786427 GED786425:GEE786427 GNZ786425:GOA786427 GXV786425:GXW786427 HHR786425:HHS786427 HRN786425:HRO786427 IBJ786425:IBK786427 ILF786425:ILG786427 IVB786425:IVC786427 JEX786425:JEY786427 JOT786425:JOU786427 JYP786425:JYQ786427 KIL786425:KIM786427 KSH786425:KSI786427 LCD786425:LCE786427 LLZ786425:LMA786427 LVV786425:LVW786427 MFR786425:MFS786427 MPN786425:MPO786427 MZJ786425:MZK786427 NJF786425:NJG786427 NTB786425:NTC786427 OCX786425:OCY786427 OMT786425:OMU786427 OWP786425:OWQ786427 PGL786425:PGM786427 PQH786425:PQI786427 QAD786425:QAE786427 QJZ786425:QKA786427 QTV786425:QTW786427 RDR786425:RDS786427 RNN786425:RNO786427 RXJ786425:RXK786427 SHF786425:SHG786427 SRB786425:SRC786427 TAX786425:TAY786427 TKT786425:TKU786427 TUP786425:TUQ786427 UEL786425:UEM786427 UOH786425:UOI786427 UYD786425:UYE786427 VHZ786425:VIA786427 VRV786425:VRW786427 WBR786425:WBS786427 WLN786425:WLO786427 WVJ786425:WVK786427 QJZ982992:QKA982995 IX851961:IY851963 ST851961:SU851963 ACP851961:ACQ851963 AML851961:AMM851963 AWH851961:AWI851963 BGD851961:BGE851963 BPZ851961:BQA851963 BZV851961:BZW851963 CJR851961:CJS851963 CTN851961:CTO851963 DDJ851961:DDK851963 DNF851961:DNG851963 DXB851961:DXC851963 EGX851961:EGY851963 EQT851961:EQU851963 FAP851961:FAQ851963 FKL851961:FKM851963 FUH851961:FUI851963 GED851961:GEE851963 GNZ851961:GOA851963 GXV851961:GXW851963 HHR851961:HHS851963 HRN851961:HRO851963 IBJ851961:IBK851963 ILF851961:ILG851963 IVB851961:IVC851963 JEX851961:JEY851963 JOT851961:JOU851963 JYP851961:JYQ851963 KIL851961:KIM851963 KSH851961:KSI851963 LCD851961:LCE851963 LLZ851961:LMA851963 LVV851961:LVW851963 MFR851961:MFS851963 MPN851961:MPO851963 MZJ851961:MZK851963 NJF851961:NJG851963 NTB851961:NTC851963 OCX851961:OCY851963 OMT851961:OMU851963 OWP851961:OWQ851963 PGL851961:PGM851963 PQH851961:PQI851963 QAD851961:QAE851963 QJZ851961:QKA851963 QTV851961:QTW851963 RDR851961:RDS851963 RNN851961:RNO851963 RXJ851961:RXK851963 SHF851961:SHG851963 SRB851961:SRC851963 TAX851961:TAY851963 TKT851961:TKU851963 TUP851961:TUQ851963 UEL851961:UEM851963 UOH851961:UOI851963 UYD851961:UYE851963 VHZ851961:VIA851963 VRV851961:VRW851963 WBR851961:WBS851963 WLN851961:WLO851963 WVJ851961:WVK851963 QTV982992:QTW982995 IX917497:IY917499 ST917497:SU917499 ACP917497:ACQ917499 AML917497:AMM917499 AWH917497:AWI917499 BGD917497:BGE917499 BPZ917497:BQA917499 BZV917497:BZW917499 CJR917497:CJS917499 CTN917497:CTO917499 DDJ917497:DDK917499 DNF917497:DNG917499 DXB917497:DXC917499 EGX917497:EGY917499 EQT917497:EQU917499 FAP917497:FAQ917499 FKL917497:FKM917499 FUH917497:FUI917499 GED917497:GEE917499 GNZ917497:GOA917499 GXV917497:GXW917499 HHR917497:HHS917499 HRN917497:HRO917499 IBJ917497:IBK917499 ILF917497:ILG917499 IVB917497:IVC917499 JEX917497:JEY917499 JOT917497:JOU917499 JYP917497:JYQ917499 KIL917497:KIM917499 KSH917497:KSI917499 LCD917497:LCE917499 LLZ917497:LMA917499 LVV917497:LVW917499 MFR917497:MFS917499 MPN917497:MPO917499 MZJ917497:MZK917499 NJF917497:NJG917499 NTB917497:NTC917499 OCX917497:OCY917499 OMT917497:OMU917499 OWP917497:OWQ917499 PGL917497:PGM917499 PQH917497:PQI917499 QAD917497:QAE917499 QJZ917497:QKA917499 QTV917497:QTW917499 RDR917497:RDS917499 RNN917497:RNO917499 RXJ917497:RXK917499 SHF917497:SHG917499 SRB917497:SRC917499 TAX917497:TAY917499 TKT917497:TKU917499 TUP917497:TUQ917499 UEL917497:UEM917499 UOH917497:UOI917499 UYD917497:UYE917499 VHZ917497:VIA917499 VRV917497:VRW917499 WBR917497:WBS917499 WLN917497:WLO917499 WVJ917497:WVK917499 RDR982992:RDS982995 IX983033:IY983035 ST983033:SU983035 ACP983033:ACQ983035 AML983033:AMM983035 AWH983033:AWI983035 BGD983033:BGE983035 BPZ983033:BQA983035 BZV983033:BZW983035 CJR983033:CJS983035 CTN983033:CTO983035 DDJ983033:DDK983035 DNF983033:DNG983035 DXB983033:DXC983035 EGX983033:EGY983035 EQT983033:EQU983035 FAP983033:FAQ983035 FKL983033:FKM983035 FUH983033:FUI983035 GED983033:GEE983035 GNZ983033:GOA983035 GXV983033:GXW983035 HHR983033:HHS983035 HRN983033:HRO983035 IBJ983033:IBK983035 ILF983033:ILG983035 IVB983033:IVC983035 JEX983033:JEY983035 JOT983033:JOU983035 JYP983033:JYQ983035 KIL983033:KIM983035 KSH983033:KSI983035 LCD983033:LCE983035 LLZ983033:LMA983035 LVV983033:LVW983035 MFR983033:MFS983035 MPN983033:MPO983035 MZJ983033:MZK983035 NJF983033:NJG983035 NTB983033:NTC983035 OCX983033:OCY983035 OMT983033:OMU983035 OWP983033:OWQ983035 PGL983033:PGM983035 PQH983033:PQI983035 QAD983033:QAE983035 QJZ983033:QKA983035 QTV983033:QTW983035 RDR983033:RDS983035 RNN983033:RNO983035 RXJ983033:RXK983035 SHF983033:SHG983035 SRB983033:SRC983035 TAX983033:TAY983035 TKT983033:TKU983035 TUP983033:TUQ983035 UEL983033:UEM983035 UOH983033:UOI983035 UYD983033:UYE983035 VHZ983033:VIA983035 VRV983033:VRW983035 WBR983033:WBS983035 WLN983033:WLO983035 WVJ983033:WVK983035 RNN982992:RNO982995 IX65488:IY65491 ST65488:SU65491 ACP65488:ACQ65491 AML65488:AMM65491 AWH65488:AWI65491 BGD65488:BGE65491 BPZ65488:BQA65491 BZV65488:BZW65491 CJR65488:CJS65491 CTN65488:CTO65491 DDJ65488:DDK65491 DNF65488:DNG65491 DXB65488:DXC65491 EGX65488:EGY65491 EQT65488:EQU65491 FAP65488:FAQ65491 FKL65488:FKM65491 FUH65488:FUI65491 GED65488:GEE65491 GNZ65488:GOA65491 GXV65488:GXW65491 HHR65488:HHS65491 HRN65488:HRO65491 IBJ65488:IBK65491 ILF65488:ILG65491 IVB65488:IVC65491 JEX65488:JEY65491 JOT65488:JOU65491 JYP65488:JYQ65491 KIL65488:KIM65491 KSH65488:KSI65491 LCD65488:LCE65491 LLZ65488:LMA65491 LVV65488:LVW65491 MFR65488:MFS65491 MPN65488:MPO65491 MZJ65488:MZK65491 NJF65488:NJG65491 NTB65488:NTC65491 OCX65488:OCY65491 OMT65488:OMU65491 OWP65488:OWQ65491 PGL65488:PGM65491 PQH65488:PQI65491 QAD65488:QAE65491 QJZ65488:QKA65491 QTV65488:QTW65491 RDR65488:RDS65491 RNN65488:RNO65491 RXJ65488:RXK65491 SHF65488:SHG65491 SRB65488:SRC65491 TAX65488:TAY65491 TKT65488:TKU65491 TUP65488:TUQ65491 UEL65488:UEM65491 UOH65488:UOI65491 UYD65488:UYE65491 VHZ65488:VIA65491 VRV65488:VRW65491 WBR65488:WBS65491 WLN65488:WLO65491 WVJ65488:WVK65491 RXJ982992:RXK982995 IX131024:IY131027 ST131024:SU131027 ACP131024:ACQ131027 AML131024:AMM131027 AWH131024:AWI131027 BGD131024:BGE131027 BPZ131024:BQA131027 BZV131024:BZW131027 CJR131024:CJS131027 CTN131024:CTO131027 DDJ131024:DDK131027 DNF131024:DNG131027 DXB131024:DXC131027 EGX131024:EGY131027 EQT131024:EQU131027 FAP131024:FAQ131027 FKL131024:FKM131027 FUH131024:FUI131027 GED131024:GEE131027 GNZ131024:GOA131027 GXV131024:GXW131027 HHR131024:HHS131027 HRN131024:HRO131027 IBJ131024:IBK131027 ILF131024:ILG131027 IVB131024:IVC131027 JEX131024:JEY131027 JOT131024:JOU131027 JYP131024:JYQ131027 KIL131024:KIM131027 KSH131024:KSI131027 LCD131024:LCE131027 LLZ131024:LMA131027 LVV131024:LVW131027 MFR131024:MFS131027 MPN131024:MPO131027 MZJ131024:MZK131027 NJF131024:NJG131027 NTB131024:NTC131027 OCX131024:OCY131027 OMT131024:OMU131027 OWP131024:OWQ131027 PGL131024:PGM131027 PQH131024:PQI131027 QAD131024:QAE131027 QJZ131024:QKA131027 QTV131024:QTW131027 RDR131024:RDS131027 RNN131024:RNO131027 RXJ131024:RXK131027 SHF131024:SHG131027 SRB131024:SRC131027 TAX131024:TAY131027 TKT131024:TKU131027 TUP131024:TUQ131027 UEL131024:UEM131027 UOH131024:UOI131027 UYD131024:UYE131027 VHZ131024:VIA131027 VRV131024:VRW131027 WBR131024:WBS131027 WLN131024:WLO131027 WVJ131024:WVK131027 SHF982992:SHG982995 IX196560:IY196563 ST196560:SU196563 ACP196560:ACQ196563 AML196560:AMM196563 AWH196560:AWI196563 BGD196560:BGE196563 BPZ196560:BQA196563 BZV196560:BZW196563 CJR196560:CJS196563 CTN196560:CTO196563 DDJ196560:DDK196563 DNF196560:DNG196563 DXB196560:DXC196563 EGX196560:EGY196563 EQT196560:EQU196563 FAP196560:FAQ196563 FKL196560:FKM196563 FUH196560:FUI196563 GED196560:GEE196563 GNZ196560:GOA196563 GXV196560:GXW196563 HHR196560:HHS196563 HRN196560:HRO196563 IBJ196560:IBK196563 ILF196560:ILG196563 IVB196560:IVC196563 JEX196560:JEY196563 JOT196560:JOU196563 JYP196560:JYQ196563 KIL196560:KIM196563 KSH196560:KSI196563 LCD196560:LCE196563 LLZ196560:LMA196563 LVV196560:LVW196563 MFR196560:MFS196563 MPN196560:MPO196563 MZJ196560:MZK196563 NJF196560:NJG196563 NTB196560:NTC196563 OCX196560:OCY196563 OMT196560:OMU196563 OWP196560:OWQ196563 PGL196560:PGM196563 PQH196560:PQI196563 QAD196560:QAE196563 QJZ196560:QKA196563 QTV196560:QTW196563 RDR196560:RDS196563 RNN196560:RNO196563 RXJ196560:RXK196563 SHF196560:SHG196563 SRB196560:SRC196563 TAX196560:TAY196563 TKT196560:TKU196563 TUP196560:TUQ196563 UEL196560:UEM196563 UOH196560:UOI196563 UYD196560:UYE196563 VHZ196560:VIA196563 VRV196560:VRW196563 WBR196560:WBS196563 WLN196560:WLO196563 WVJ196560:WVK196563 SRB982992:SRC982995 IX262096:IY262099 ST262096:SU262099 ACP262096:ACQ262099 AML262096:AMM262099 AWH262096:AWI262099 BGD262096:BGE262099 BPZ262096:BQA262099 BZV262096:BZW262099 CJR262096:CJS262099 CTN262096:CTO262099 DDJ262096:DDK262099 DNF262096:DNG262099 DXB262096:DXC262099 EGX262096:EGY262099 EQT262096:EQU262099 FAP262096:FAQ262099 FKL262096:FKM262099 FUH262096:FUI262099 GED262096:GEE262099 GNZ262096:GOA262099 GXV262096:GXW262099 HHR262096:HHS262099 HRN262096:HRO262099 IBJ262096:IBK262099 ILF262096:ILG262099 IVB262096:IVC262099 JEX262096:JEY262099 JOT262096:JOU262099 JYP262096:JYQ262099 KIL262096:KIM262099 KSH262096:KSI262099 LCD262096:LCE262099 LLZ262096:LMA262099 LVV262096:LVW262099 MFR262096:MFS262099 MPN262096:MPO262099 MZJ262096:MZK262099 NJF262096:NJG262099 NTB262096:NTC262099 OCX262096:OCY262099 OMT262096:OMU262099 OWP262096:OWQ262099 PGL262096:PGM262099 PQH262096:PQI262099 QAD262096:QAE262099 QJZ262096:QKA262099 QTV262096:QTW262099 RDR262096:RDS262099 RNN262096:RNO262099 RXJ262096:RXK262099 SHF262096:SHG262099 SRB262096:SRC262099 TAX262096:TAY262099 TKT262096:TKU262099 TUP262096:TUQ262099 UEL262096:UEM262099 UOH262096:UOI262099 UYD262096:UYE262099 VHZ262096:VIA262099 VRV262096:VRW262099 WBR262096:WBS262099 WLN262096:WLO262099 WVJ262096:WVK262099 TAX982992:TAY982995 IX327632:IY327635 ST327632:SU327635 ACP327632:ACQ327635 AML327632:AMM327635 AWH327632:AWI327635 BGD327632:BGE327635 BPZ327632:BQA327635 BZV327632:BZW327635 CJR327632:CJS327635 CTN327632:CTO327635 DDJ327632:DDK327635 DNF327632:DNG327635 DXB327632:DXC327635 EGX327632:EGY327635 EQT327632:EQU327635 FAP327632:FAQ327635 FKL327632:FKM327635 FUH327632:FUI327635 GED327632:GEE327635 GNZ327632:GOA327635 GXV327632:GXW327635 HHR327632:HHS327635 HRN327632:HRO327635 IBJ327632:IBK327635 ILF327632:ILG327635 IVB327632:IVC327635 JEX327632:JEY327635 JOT327632:JOU327635 JYP327632:JYQ327635 KIL327632:KIM327635 KSH327632:KSI327635 LCD327632:LCE327635 LLZ327632:LMA327635 LVV327632:LVW327635 MFR327632:MFS327635 MPN327632:MPO327635 MZJ327632:MZK327635 NJF327632:NJG327635 NTB327632:NTC327635 OCX327632:OCY327635 OMT327632:OMU327635 OWP327632:OWQ327635 PGL327632:PGM327635 PQH327632:PQI327635 QAD327632:QAE327635 QJZ327632:QKA327635 QTV327632:QTW327635 RDR327632:RDS327635 RNN327632:RNO327635 RXJ327632:RXK327635 SHF327632:SHG327635 SRB327632:SRC327635 TAX327632:TAY327635 TKT327632:TKU327635 TUP327632:TUQ327635 UEL327632:UEM327635 UOH327632:UOI327635 UYD327632:UYE327635 VHZ327632:VIA327635 VRV327632:VRW327635 WBR327632:WBS327635 WLN327632:WLO327635 WVJ327632:WVK327635 TKT982992:TKU982995 IX393168:IY393171 ST393168:SU393171 ACP393168:ACQ393171 AML393168:AMM393171 AWH393168:AWI393171 BGD393168:BGE393171 BPZ393168:BQA393171 BZV393168:BZW393171 CJR393168:CJS393171 CTN393168:CTO393171 DDJ393168:DDK393171 DNF393168:DNG393171 DXB393168:DXC393171 EGX393168:EGY393171 EQT393168:EQU393171 FAP393168:FAQ393171 FKL393168:FKM393171 FUH393168:FUI393171 GED393168:GEE393171 GNZ393168:GOA393171 GXV393168:GXW393171 HHR393168:HHS393171 HRN393168:HRO393171 IBJ393168:IBK393171 ILF393168:ILG393171 IVB393168:IVC393171 JEX393168:JEY393171 JOT393168:JOU393171 JYP393168:JYQ393171 KIL393168:KIM393171 KSH393168:KSI393171 LCD393168:LCE393171 LLZ393168:LMA393171 LVV393168:LVW393171 MFR393168:MFS393171 MPN393168:MPO393171 MZJ393168:MZK393171 NJF393168:NJG393171 NTB393168:NTC393171 OCX393168:OCY393171 OMT393168:OMU393171 OWP393168:OWQ393171 PGL393168:PGM393171 PQH393168:PQI393171 QAD393168:QAE393171 QJZ393168:QKA393171 QTV393168:QTW393171 RDR393168:RDS393171 RNN393168:RNO393171 RXJ393168:RXK393171 SHF393168:SHG393171 SRB393168:SRC393171 TAX393168:TAY393171 TKT393168:TKU393171 TUP393168:TUQ393171 UEL393168:UEM393171 UOH393168:UOI393171 UYD393168:UYE393171 VHZ393168:VIA393171 VRV393168:VRW393171 WBR393168:WBS393171 WLN393168:WLO393171 WVJ393168:WVK393171 TUP982992:TUQ982995 IX458704:IY458707 ST458704:SU458707 ACP458704:ACQ458707 AML458704:AMM458707 AWH458704:AWI458707 BGD458704:BGE458707 BPZ458704:BQA458707 BZV458704:BZW458707 CJR458704:CJS458707 CTN458704:CTO458707 DDJ458704:DDK458707 DNF458704:DNG458707 DXB458704:DXC458707 EGX458704:EGY458707 EQT458704:EQU458707 FAP458704:FAQ458707 FKL458704:FKM458707 FUH458704:FUI458707 GED458704:GEE458707 GNZ458704:GOA458707 GXV458704:GXW458707 HHR458704:HHS458707 HRN458704:HRO458707 IBJ458704:IBK458707 ILF458704:ILG458707 IVB458704:IVC458707 JEX458704:JEY458707 JOT458704:JOU458707 JYP458704:JYQ458707 KIL458704:KIM458707 KSH458704:KSI458707 LCD458704:LCE458707 LLZ458704:LMA458707 LVV458704:LVW458707 MFR458704:MFS458707 MPN458704:MPO458707 MZJ458704:MZK458707 NJF458704:NJG458707 NTB458704:NTC458707 OCX458704:OCY458707 OMT458704:OMU458707 OWP458704:OWQ458707 PGL458704:PGM458707 PQH458704:PQI458707 QAD458704:QAE458707 QJZ458704:QKA458707 QTV458704:QTW458707 RDR458704:RDS458707 RNN458704:RNO458707 RXJ458704:RXK458707 SHF458704:SHG458707 SRB458704:SRC458707 TAX458704:TAY458707 TKT458704:TKU458707 TUP458704:TUQ458707 UEL458704:UEM458707 UOH458704:UOI458707 UYD458704:UYE458707 VHZ458704:VIA458707 VRV458704:VRW458707 WBR458704:WBS458707 WLN458704:WLO458707 WVJ458704:WVK458707 UEL982992:UEM982995 IX524240:IY524243 ST524240:SU524243 ACP524240:ACQ524243 AML524240:AMM524243 AWH524240:AWI524243 BGD524240:BGE524243 BPZ524240:BQA524243 BZV524240:BZW524243 CJR524240:CJS524243 CTN524240:CTO524243 DDJ524240:DDK524243 DNF524240:DNG524243 DXB524240:DXC524243 EGX524240:EGY524243 EQT524240:EQU524243 FAP524240:FAQ524243 FKL524240:FKM524243 FUH524240:FUI524243 GED524240:GEE524243 GNZ524240:GOA524243 GXV524240:GXW524243 HHR524240:HHS524243 HRN524240:HRO524243 IBJ524240:IBK524243 ILF524240:ILG524243 IVB524240:IVC524243 JEX524240:JEY524243 JOT524240:JOU524243 JYP524240:JYQ524243 KIL524240:KIM524243 KSH524240:KSI524243 LCD524240:LCE524243 LLZ524240:LMA524243 LVV524240:LVW524243 MFR524240:MFS524243 MPN524240:MPO524243 MZJ524240:MZK524243 NJF524240:NJG524243 NTB524240:NTC524243 OCX524240:OCY524243 OMT524240:OMU524243 OWP524240:OWQ524243 PGL524240:PGM524243 PQH524240:PQI524243 QAD524240:QAE524243 QJZ524240:QKA524243 QTV524240:QTW524243 RDR524240:RDS524243 RNN524240:RNO524243 RXJ524240:RXK524243 SHF524240:SHG524243 SRB524240:SRC524243 TAX524240:TAY524243 TKT524240:TKU524243 TUP524240:TUQ524243 UEL524240:UEM524243 UOH524240:UOI524243 UYD524240:UYE524243 VHZ524240:VIA524243 VRV524240:VRW524243 WBR524240:WBS524243 WLN524240:WLO524243 WVJ524240:WVK524243 UOH982992:UOI982995 IX589776:IY589779 ST589776:SU589779 ACP589776:ACQ589779 AML589776:AMM589779 AWH589776:AWI589779 BGD589776:BGE589779 BPZ589776:BQA589779 BZV589776:BZW589779 CJR589776:CJS589779 CTN589776:CTO589779 DDJ589776:DDK589779 DNF589776:DNG589779 DXB589776:DXC589779 EGX589776:EGY589779 EQT589776:EQU589779 FAP589776:FAQ589779 FKL589776:FKM589779 FUH589776:FUI589779 GED589776:GEE589779 GNZ589776:GOA589779 GXV589776:GXW589779 HHR589776:HHS589779 HRN589776:HRO589779 IBJ589776:IBK589779 ILF589776:ILG589779 IVB589776:IVC589779 JEX589776:JEY589779 JOT589776:JOU589779 JYP589776:JYQ589779 KIL589776:KIM589779 KSH589776:KSI589779 LCD589776:LCE589779 LLZ589776:LMA589779 LVV589776:LVW589779 MFR589776:MFS589779 MPN589776:MPO589779 MZJ589776:MZK589779 NJF589776:NJG589779 NTB589776:NTC589779 OCX589776:OCY589779 OMT589776:OMU589779 OWP589776:OWQ589779 PGL589776:PGM589779 PQH589776:PQI589779 QAD589776:QAE589779 QJZ589776:QKA589779 QTV589776:QTW589779 RDR589776:RDS589779 RNN589776:RNO589779 RXJ589776:RXK589779 SHF589776:SHG589779 SRB589776:SRC589779 TAX589776:TAY589779 TKT589776:TKU589779 TUP589776:TUQ589779 UEL589776:UEM589779 UOH589776:UOI589779 UYD589776:UYE589779 VHZ589776:VIA589779 VRV589776:VRW589779 WBR589776:WBS589779 WLN589776:WLO589779 WVJ589776:WVK589779 UYD982992:UYE982995 IX655312:IY655315 ST655312:SU655315 ACP655312:ACQ655315 AML655312:AMM655315 AWH655312:AWI655315 BGD655312:BGE655315 BPZ655312:BQA655315 BZV655312:BZW655315 CJR655312:CJS655315 CTN655312:CTO655315 DDJ655312:DDK655315 DNF655312:DNG655315 DXB655312:DXC655315 EGX655312:EGY655315 EQT655312:EQU655315 FAP655312:FAQ655315 FKL655312:FKM655315 FUH655312:FUI655315 GED655312:GEE655315 GNZ655312:GOA655315 GXV655312:GXW655315 HHR655312:HHS655315 HRN655312:HRO655315 IBJ655312:IBK655315 ILF655312:ILG655315 IVB655312:IVC655315 JEX655312:JEY655315 JOT655312:JOU655315 JYP655312:JYQ655315 KIL655312:KIM655315 KSH655312:KSI655315 LCD655312:LCE655315 LLZ655312:LMA655315 LVV655312:LVW655315 MFR655312:MFS655315 MPN655312:MPO655315 MZJ655312:MZK655315 NJF655312:NJG655315 NTB655312:NTC655315 OCX655312:OCY655315 OMT655312:OMU655315 OWP655312:OWQ655315 PGL655312:PGM655315 PQH655312:PQI655315 QAD655312:QAE655315 QJZ655312:QKA655315 QTV655312:QTW655315 RDR655312:RDS655315 RNN655312:RNO655315 RXJ655312:RXK655315 SHF655312:SHG655315 SRB655312:SRC655315 TAX655312:TAY655315 TKT655312:TKU655315 TUP655312:TUQ655315 UEL655312:UEM655315 UOH655312:UOI655315 UYD655312:UYE655315 VHZ655312:VIA655315 VRV655312:VRW655315 WBR655312:WBS655315 WLN655312:WLO655315 WVJ655312:WVK655315 VHZ982992:VIA982995 IX720848:IY720851 ST720848:SU720851 ACP720848:ACQ720851 AML720848:AMM720851 AWH720848:AWI720851 BGD720848:BGE720851 BPZ720848:BQA720851 BZV720848:BZW720851 CJR720848:CJS720851 CTN720848:CTO720851 DDJ720848:DDK720851 DNF720848:DNG720851 DXB720848:DXC720851 EGX720848:EGY720851 EQT720848:EQU720851 FAP720848:FAQ720851 FKL720848:FKM720851 FUH720848:FUI720851 GED720848:GEE720851 GNZ720848:GOA720851 GXV720848:GXW720851 HHR720848:HHS720851 HRN720848:HRO720851 IBJ720848:IBK720851 ILF720848:ILG720851 IVB720848:IVC720851 JEX720848:JEY720851 JOT720848:JOU720851 JYP720848:JYQ720851 KIL720848:KIM720851 KSH720848:KSI720851 LCD720848:LCE720851 LLZ720848:LMA720851 LVV720848:LVW720851 MFR720848:MFS720851 MPN720848:MPO720851 MZJ720848:MZK720851 NJF720848:NJG720851 NTB720848:NTC720851 OCX720848:OCY720851 OMT720848:OMU720851 OWP720848:OWQ720851 PGL720848:PGM720851 PQH720848:PQI720851 QAD720848:QAE720851 QJZ720848:QKA720851 QTV720848:QTW720851 RDR720848:RDS720851 RNN720848:RNO720851 RXJ720848:RXK720851 SHF720848:SHG720851 SRB720848:SRC720851 TAX720848:TAY720851 TKT720848:TKU720851 TUP720848:TUQ720851 UEL720848:UEM720851 UOH720848:UOI720851 UYD720848:UYE720851 VHZ720848:VIA720851 VRV720848:VRW720851 WBR720848:WBS720851 WLN720848:WLO720851 WVJ720848:WVK720851 VRV982992:VRW982995 IX786384:IY786387 ST786384:SU786387 ACP786384:ACQ786387 AML786384:AMM786387 AWH786384:AWI786387 BGD786384:BGE786387 BPZ786384:BQA786387 BZV786384:BZW786387 CJR786384:CJS786387 CTN786384:CTO786387 DDJ786384:DDK786387 DNF786384:DNG786387 DXB786384:DXC786387 EGX786384:EGY786387 EQT786384:EQU786387 FAP786384:FAQ786387 FKL786384:FKM786387 FUH786384:FUI786387 GED786384:GEE786387 GNZ786384:GOA786387 GXV786384:GXW786387 HHR786384:HHS786387 HRN786384:HRO786387 IBJ786384:IBK786387 ILF786384:ILG786387 IVB786384:IVC786387 JEX786384:JEY786387 JOT786384:JOU786387 JYP786384:JYQ786387 KIL786384:KIM786387 KSH786384:KSI786387 LCD786384:LCE786387 LLZ786384:LMA786387 LVV786384:LVW786387 MFR786384:MFS786387 MPN786384:MPO786387 MZJ786384:MZK786387 NJF786384:NJG786387 NTB786384:NTC786387 OCX786384:OCY786387 OMT786384:OMU786387 OWP786384:OWQ786387 PGL786384:PGM786387 PQH786384:PQI786387 QAD786384:QAE786387 QJZ786384:QKA786387 QTV786384:QTW786387 RDR786384:RDS786387 RNN786384:RNO786387 RXJ786384:RXK786387 SHF786384:SHG786387 SRB786384:SRC786387 TAX786384:TAY786387 TKT786384:TKU786387 TUP786384:TUQ786387 UEL786384:UEM786387 UOH786384:UOI786387 UYD786384:UYE786387 VHZ786384:VIA786387 VRV786384:VRW786387 WBR786384:WBS786387 WLN786384:WLO786387 WVJ786384:WVK786387 WBR982992:WBS982995 IX851920:IY851923 ST851920:SU851923 ACP851920:ACQ851923 AML851920:AMM851923 AWH851920:AWI851923 BGD851920:BGE851923 BPZ851920:BQA851923 BZV851920:BZW851923 CJR851920:CJS851923 CTN851920:CTO851923 DDJ851920:DDK851923 DNF851920:DNG851923 DXB851920:DXC851923 EGX851920:EGY851923 EQT851920:EQU851923 FAP851920:FAQ851923 FKL851920:FKM851923 FUH851920:FUI851923 GED851920:GEE851923 GNZ851920:GOA851923 GXV851920:GXW851923 HHR851920:HHS851923 HRN851920:HRO851923 IBJ851920:IBK851923 ILF851920:ILG851923 IVB851920:IVC851923 JEX851920:JEY851923 JOT851920:JOU851923 JYP851920:JYQ851923 KIL851920:KIM851923 KSH851920:KSI851923 LCD851920:LCE851923 LLZ851920:LMA851923 LVV851920:LVW851923 MFR851920:MFS851923 MPN851920:MPO851923 MZJ851920:MZK851923 NJF851920:NJG851923 NTB851920:NTC851923 OCX851920:OCY851923 OMT851920:OMU851923 OWP851920:OWQ851923 PGL851920:PGM851923 PQH851920:PQI851923 QAD851920:QAE851923 QJZ851920:QKA851923 QTV851920:QTW851923 RDR851920:RDS851923 RNN851920:RNO851923 RXJ851920:RXK851923 SHF851920:SHG851923 SRB851920:SRC851923 TAX851920:TAY851923 TKT851920:TKU851923 TUP851920:TUQ851923 UEL851920:UEM851923 UOH851920:UOI851923 UYD851920:UYE851923 VHZ851920:VIA851923 VRV851920:VRW851923 WBR851920:WBS851923 WLN851920:WLO851923 WVJ851920:WVK851923 WLN982992:WLO982995 IX917456:IY917459 ST917456:SU917459 ACP917456:ACQ917459 AML917456:AMM917459 AWH917456:AWI917459 BGD917456:BGE917459 BPZ917456:BQA917459 BZV917456:BZW917459 CJR917456:CJS917459 CTN917456:CTO917459 DDJ917456:DDK917459 DNF917456:DNG917459 DXB917456:DXC917459 EGX917456:EGY917459 EQT917456:EQU917459 FAP917456:FAQ917459 FKL917456:FKM917459 FUH917456:FUI917459 GED917456:GEE917459 GNZ917456:GOA917459 GXV917456:GXW917459 HHR917456:HHS917459 HRN917456:HRO917459 IBJ917456:IBK917459 ILF917456:ILG917459 IVB917456:IVC917459 JEX917456:JEY917459 JOT917456:JOU917459 JYP917456:JYQ917459 KIL917456:KIM917459 KSH917456:KSI917459 LCD917456:LCE917459 LLZ917456:LMA917459 LVV917456:LVW917459 MFR917456:MFS917459 MPN917456:MPO917459 MZJ917456:MZK917459 NJF917456:NJG917459 NTB917456:NTC917459 OCX917456:OCY917459 OMT917456:OMU917459 OWP917456:OWQ917459 PGL917456:PGM917459 PQH917456:PQI917459 QAD917456:QAE917459 QJZ917456:QKA917459 QTV917456:QTW917459 RDR917456:RDS917459 RNN917456:RNO917459 RXJ917456:RXK917459 SHF917456:SHG917459 SRB917456:SRC917459 TAX917456:TAY917459 TKT917456:TKU917459 TUP917456:TUQ917459 UEL917456:UEM917459 UOH917456:UOI917459 UYD917456:UYE917459 VHZ917456:VIA917459 VRV917456:VRW917459 WBR917456:WBS917459 WLN917456:WLO917459 WVJ917456:WVK917459 WVJ982992:WVK982995 IX982992:IY982995 ST982992:SU982995 ACP982992:ACQ982995 AML982992:AMM982995 AWH982992:AWI982995 BGD982992:BGE982995 BPZ982992:BQA982995 BZV982992:BZW982995 CJR982992:CJS982995 CTN982992:CTO982995 DDJ982992:DDK982995 DNF982992:DNG982995 DXB982992:DXC982995 EGX982992:EGY982995 EQT982992:EQU982995 FAP982992:FAQ982995 FKL982992:FKM982995 FUH982992:FUI982995" xr:uid="{00000000-0002-0000-0200-000004000000}">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zoomScaleNormal="100" zoomScaleSheetLayoutView="85" workbookViewId="0">
      <selection activeCell="I31" sqref="I31"/>
    </sheetView>
  </sheetViews>
  <sheetFormatPr defaultColWidth="9.140625" defaultRowHeight="12.75" x14ac:dyDescent="0.2"/>
  <cols>
    <col min="1" max="7" width="9.140625" style="9"/>
    <col min="8" max="9" width="30.28515625" style="12" customWidth="1"/>
    <col min="10" max="16384" width="9.140625" style="9"/>
  </cols>
  <sheetData>
    <row r="1" spans="1:9" x14ac:dyDescent="0.2">
      <c r="A1" s="243" t="s">
        <v>264</v>
      </c>
      <c r="B1" s="244"/>
      <c r="C1" s="244"/>
      <c r="D1" s="244"/>
      <c r="E1" s="244"/>
      <c r="F1" s="244"/>
      <c r="G1" s="244"/>
      <c r="H1" s="244"/>
      <c r="I1" s="244"/>
    </row>
    <row r="2" spans="1:9" x14ac:dyDescent="0.2">
      <c r="A2" s="245" t="s">
        <v>461</v>
      </c>
      <c r="B2" s="197"/>
      <c r="C2" s="197"/>
      <c r="D2" s="197"/>
      <c r="E2" s="197"/>
      <c r="F2" s="197"/>
      <c r="G2" s="197"/>
      <c r="H2" s="197"/>
      <c r="I2" s="197"/>
    </row>
    <row r="3" spans="1:9" x14ac:dyDescent="0.2">
      <c r="A3" s="247" t="s">
        <v>160</v>
      </c>
      <c r="B3" s="248"/>
      <c r="C3" s="248"/>
      <c r="D3" s="248"/>
      <c r="E3" s="248"/>
      <c r="F3" s="248"/>
      <c r="G3" s="248"/>
      <c r="H3" s="248"/>
      <c r="I3" s="248"/>
    </row>
    <row r="4" spans="1:9" x14ac:dyDescent="0.2">
      <c r="A4" s="246" t="s">
        <v>457</v>
      </c>
      <c r="B4" s="200"/>
      <c r="C4" s="200"/>
      <c r="D4" s="200"/>
      <c r="E4" s="200"/>
      <c r="F4" s="200"/>
      <c r="G4" s="200"/>
      <c r="H4" s="200"/>
      <c r="I4" s="201"/>
    </row>
    <row r="5" spans="1:9" ht="23.25" x14ac:dyDescent="0.2">
      <c r="A5" s="249" t="s">
        <v>44</v>
      </c>
      <c r="B5" s="205"/>
      <c r="C5" s="205"/>
      <c r="D5" s="205"/>
      <c r="E5" s="205"/>
      <c r="F5" s="205"/>
      <c r="G5" s="24" t="s">
        <v>161</v>
      </c>
      <c r="H5" s="25" t="s">
        <v>162</v>
      </c>
      <c r="I5" s="25" t="s">
        <v>163</v>
      </c>
    </row>
    <row r="6" spans="1:9" x14ac:dyDescent="0.2">
      <c r="A6" s="250">
        <v>1</v>
      </c>
      <c r="B6" s="205"/>
      <c r="C6" s="205"/>
      <c r="D6" s="205"/>
      <c r="E6" s="205"/>
      <c r="F6" s="205"/>
      <c r="G6" s="26">
        <v>2</v>
      </c>
      <c r="H6" s="25" t="s">
        <v>265</v>
      </c>
      <c r="I6" s="25" t="s">
        <v>266</v>
      </c>
    </row>
    <row r="7" spans="1:9" x14ac:dyDescent="0.2">
      <c r="A7" s="240" t="s">
        <v>267</v>
      </c>
      <c r="B7" s="240"/>
      <c r="C7" s="240"/>
      <c r="D7" s="240"/>
      <c r="E7" s="240"/>
      <c r="F7" s="240"/>
      <c r="G7" s="240"/>
      <c r="H7" s="240"/>
      <c r="I7" s="240"/>
    </row>
    <row r="8" spans="1:9" ht="12.75" customHeight="1" x14ac:dyDescent="0.2">
      <c r="A8" s="187" t="s">
        <v>268</v>
      </c>
      <c r="B8" s="187"/>
      <c r="C8" s="187"/>
      <c r="D8" s="187"/>
      <c r="E8" s="187"/>
      <c r="F8" s="187"/>
      <c r="G8" s="27">
        <v>1</v>
      </c>
      <c r="H8" s="95">
        <v>0</v>
      </c>
      <c r="I8" s="95">
        <v>0</v>
      </c>
    </row>
    <row r="9" spans="1:9" ht="12.75" customHeight="1" x14ac:dyDescent="0.2">
      <c r="A9" s="242" t="s">
        <v>269</v>
      </c>
      <c r="B9" s="242"/>
      <c r="C9" s="242"/>
      <c r="D9" s="242"/>
      <c r="E9" s="242"/>
      <c r="F9" s="242"/>
      <c r="G9" s="28">
        <v>2</v>
      </c>
      <c r="H9" s="96">
        <f>H10+H11+H12+H13+H14+H15+H16+H17</f>
        <v>0</v>
      </c>
      <c r="I9" s="96">
        <f>I10+I11+I12+I13+I14+I15+I16+I17</f>
        <v>0</v>
      </c>
    </row>
    <row r="10" spans="1:9" ht="12.75" customHeight="1" x14ac:dyDescent="0.2">
      <c r="A10" s="221" t="s">
        <v>270</v>
      </c>
      <c r="B10" s="221"/>
      <c r="C10" s="221"/>
      <c r="D10" s="221"/>
      <c r="E10" s="221"/>
      <c r="F10" s="221"/>
      <c r="G10" s="27">
        <v>3</v>
      </c>
      <c r="H10" s="95">
        <v>0</v>
      </c>
      <c r="I10" s="95">
        <v>0</v>
      </c>
    </row>
    <row r="11" spans="1:9" ht="22.15" customHeight="1" x14ac:dyDescent="0.2">
      <c r="A11" s="221" t="s">
        <v>271</v>
      </c>
      <c r="B11" s="221"/>
      <c r="C11" s="221"/>
      <c r="D11" s="221"/>
      <c r="E11" s="221"/>
      <c r="F11" s="221"/>
      <c r="G11" s="27">
        <v>4</v>
      </c>
      <c r="H11" s="95">
        <v>0</v>
      </c>
      <c r="I11" s="95">
        <v>0</v>
      </c>
    </row>
    <row r="12" spans="1:9" ht="23.45" customHeight="1" x14ac:dyDescent="0.2">
      <c r="A12" s="221" t="s">
        <v>272</v>
      </c>
      <c r="B12" s="221"/>
      <c r="C12" s="221"/>
      <c r="D12" s="221"/>
      <c r="E12" s="221"/>
      <c r="F12" s="221"/>
      <c r="G12" s="27">
        <v>5</v>
      </c>
      <c r="H12" s="95">
        <v>0</v>
      </c>
      <c r="I12" s="95">
        <v>0</v>
      </c>
    </row>
    <row r="13" spans="1:9" ht="12.75" customHeight="1" x14ac:dyDescent="0.2">
      <c r="A13" s="221" t="s">
        <v>273</v>
      </c>
      <c r="B13" s="221"/>
      <c r="C13" s="221"/>
      <c r="D13" s="221"/>
      <c r="E13" s="221"/>
      <c r="F13" s="221"/>
      <c r="G13" s="27">
        <v>6</v>
      </c>
      <c r="H13" s="95">
        <v>0</v>
      </c>
      <c r="I13" s="95">
        <v>0</v>
      </c>
    </row>
    <row r="14" spans="1:9" ht="12.75" customHeight="1" x14ac:dyDescent="0.2">
      <c r="A14" s="221" t="s">
        <v>274</v>
      </c>
      <c r="B14" s="221"/>
      <c r="C14" s="221"/>
      <c r="D14" s="221"/>
      <c r="E14" s="221"/>
      <c r="F14" s="221"/>
      <c r="G14" s="27">
        <v>7</v>
      </c>
      <c r="H14" s="95">
        <v>0</v>
      </c>
      <c r="I14" s="95">
        <v>0</v>
      </c>
    </row>
    <row r="15" spans="1:9" ht="12.75" customHeight="1" x14ac:dyDescent="0.2">
      <c r="A15" s="221" t="s">
        <v>275</v>
      </c>
      <c r="B15" s="221"/>
      <c r="C15" s="221"/>
      <c r="D15" s="221"/>
      <c r="E15" s="221"/>
      <c r="F15" s="221"/>
      <c r="G15" s="27">
        <v>8</v>
      </c>
      <c r="H15" s="95">
        <v>0</v>
      </c>
      <c r="I15" s="95">
        <v>0</v>
      </c>
    </row>
    <row r="16" spans="1:9" ht="12.75" customHeight="1" x14ac:dyDescent="0.2">
      <c r="A16" s="221" t="s">
        <v>276</v>
      </c>
      <c r="B16" s="221"/>
      <c r="C16" s="221"/>
      <c r="D16" s="221"/>
      <c r="E16" s="221"/>
      <c r="F16" s="221"/>
      <c r="G16" s="27">
        <v>9</v>
      </c>
      <c r="H16" s="95">
        <v>0</v>
      </c>
      <c r="I16" s="95">
        <v>0</v>
      </c>
    </row>
    <row r="17" spans="1:9" ht="25.15" customHeight="1" x14ac:dyDescent="0.2">
      <c r="A17" s="221" t="s">
        <v>277</v>
      </c>
      <c r="B17" s="221"/>
      <c r="C17" s="221"/>
      <c r="D17" s="221"/>
      <c r="E17" s="221"/>
      <c r="F17" s="221"/>
      <c r="G17" s="27">
        <v>10</v>
      </c>
      <c r="H17" s="95">
        <v>0</v>
      </c>
      <c r="I17" s="95">
        <v>0</v>
      </c>
    </row>
    <row r="18" spans="1:9" ht="28.15" customHeight="1" x14ac:dyDescent="0.2">
      <c r="A18" s="238" t="s">
        <v>278</v>
      </c>
      <c r="B18" s="238"/>
      <c r="C18" s="238"/>
      <c r="D18" s="238"/>
      <c r="E18" s="238"/>
      <c r="F18" s="238"/>
      <c r="G18" s="28">
        <v>11</v>
      </c>
      <c r="H18" s="96">
        <f>H8+H9</f>
        <v>0</v>
      </c>
      <c r="I18" s="96">
        <f>I8+I9</f>
        <v>0</v>
      </c>
    </row>
    <row r="19" spans="1:9" ht="12.75" customHeight="1" x14ac:dyDescent="0.2">
      <c r="A19" s="242" t="s">
        <v>279</v>
      </c>
      <c r="B19" s="242"/>
      <c r="C19" s="242"/>
      <c r="D19" s="242"/>
      <c r="E19" s="242"/>
      <c r="F19" s="242"/>
      <c r="G19" s="28">
        <v>12</v>
      </c>
      <c r="H19" s="96">
        <f>H20+H21+H22+H23</f>
        <v>0</v>
      </c>
      <c r="I19" s="96">
        <f>I20+I21+I22+I23</f>
        <v>0</v>
      </c>
    </row>
    <row r="20" spans="1:9" ht="12.75" customHeight="1" x14ac:dyDescent="0.2">
      <c r="A20" s="221" t="s">
        <v>280</v>
      </c>
      <c r="B20" s="221"/>
      <c r="C20" s="221"/>
      <c r="D20" s="221"/>
      <c r="E20" s="221"/>
      <c r="F20" s="221"/>
      <c r="G20" s="27">
        <v>13</v>
      </c>
      <c r="H20" s="95">
        <v>0</v>
      </c>
      <c r="I20" s="95">
        <v>0</v>
      </c>
    </row>
    <row r="21" spans="1:9" ht="12.75" customHeight="1" x14ac:dyDescent="0.2">
      <c r="A21" s="221" t="s">
        <v>281</v>
      </c>
      <c r="B21" s="221"/>
      <c r="C21" s="221"/>
      <c r="D21" s="221"/>
      <c r="E21" s="221"/>
      <c r="F21" s="221"/>
      <c r="G21" s="27">
        <v>14</v>
      </c>
      <c r="H21" s="95">
        <v>0</v>
      </c>
      <c r="I21" s="95">
        <v>0</v>
      </c>
    </row>
    <row r="22" spans="1:9" ht="12.75" customHeight="1" x14ac:dyDescent="0.2">
      <c r="A22" s="221" t="s">
        <v>282</v>
      </c>
      <c r="B22" s="221"/>
      <c r="C22" s="221"/>
      <c r="D22" s="221"/>
      <c r="E22" s="221"/>
      <c r="F22" s="221"/>
      <c r="G22" s="27">
        <v>15</v>
      </c>
      <c r="H22" s="95">
        <v>0</v>
      </c>
      <c r="I22" s="95">
        <v>0</v>
      </c>
    </row>
    <row r="23" spans="1:9" ht="12.75" customHeight="1" x14ac:dyDescent="0.2">
      <c r="A23" s="221" t="s">
        <v>283</v>
      </c>
      <c r="B23" s="221"/>
      <c r="C23" s="221"/>
      <c r="D23" s="221"/>
      <c r="E23" s="221"/>
      <c r="F23" s="221"/>
      <c r="G23" s="27">
        <v>16</v>
      </c>
      <c r="H23" s="95">
        <v>0</v>
      </c>
      <c r="I23" s="95">
        <v>0</v>
      </c>
    </row>
    <row r="24" spans="1:9" ht="12.75" customHeight="1" x14ac:dyDescent="0.2">
      <c r="A24" s="238" t="s">
        <v>284</v>
      </c>
      <c r="B24" s="238"/>
      <c r="C24" s="238"/>
      <c r="D24" s="238"/>
      <c r="E24" s="238"/>
      <c r="F24" s="238"/>
      <c r="G24" s="28">
        <v>17</v>
      </c>
      <c r="H24" s="96">
        <f>H18+H19</f>
        <v>0</v>
      </c>
      <c r="I24" s="96">
        <f>I18+I19</f>
        <v>0</v>
      </c>
    </row>
    <row r="25" spans="1:9" ht="12.75" customHeight="1" x14ac:dyDescent="0.2">
      <c r="A25" s="187" t="s">
        <v>285</v>
      </c>
      <c r="B25" s="187"/>
      <c r="C25" s="187"/>
      <c r="D25" s="187"/>
      <c r="E25" s="187"/>
      <c r="F25" s="187"/>
      <c r="G25" s="27">
        <v>18</v>
      </c>
      <c r="H25" s="95">
        <v>0</v>
      </c>
      <c r="I25" s="95">
        <v>0</v>
      </c>
    </row>
    <row r="26" spans="1:9" ht="12.75" customHeight="1" x14ac:dyDescent="0.2">
      <c r="A26" s="187" t="s">
        <v>286</v>
      </c>
      <c r="B26" s="187"/>
      <c r="C26" s="187"/>
      <c r="D26" s="187"/>
      <c r="E26" s="187"/>
      <c r="F26" s="187"/>
      <c r="G26" s="27">
        <v>19</v>
      </c>
      <c r="H26" s="95">
        <v>0</v>
      </c>
      <c r="I26" s="95">
        <v>0</v>
      </c>
    </row>
    <row r="27" spans="1:9" ht="25.9" customHeight="1" x14ac:dyDescent="0.2">
      <c r="A27" s="239" t="s">
        <v>287</v>
      </c>
      <c r="B27" s="239"/>
      <c r="C27" s="239"/>
      <c r="D27" s="239"/>
      <c r="E27" s="239"/>
      <c r="F27" s="239"/>
      <c r="G27" s="28">
        <v>20</v>
      </c>
      <c r="H27" s="96">
        <f>H24+H25+H26</f>
        <v>0</v>
      </c>
      <c r="I27" s="96">
        <f>I24+I25+I26</f>
        <v>0</v>
      </c>
    </row>
    <row r="28" spans="1:9" x14ac:dyDescent="0.2">
      <c r="A28" s="240" t="s">
        <v>288</v>
      </c>
      <c r="B28" s="240"/>
      <c r="C28" s="240"/>
      <c r="D28" s="240"/>
      <c r="E28" s="240"/>
      <c r="F28" s="240"/>
      <c r="G28" s="240"/>
      <c r="H28" s="240"/>
      <c r="I28" s="240"/>
    </row>
    <row r="29" spans="1:9" ht="30.6" customHeight="1" x14ac:dyDescent="0.2">
      <c r="A29" s="187" t="s">
        <v>289</v>
      </c>
      <c r="B29" s="187"/>
      <c r="C29" s="187"/>
      <c r="D29" s="187"/>
      <c r="E29" s="187"/>
      <c r="F29" s="187"/>
      <c r="G29" s="27">
        <v>21</v>
      </c>
      <c r="H29" s="95">
        <v>0</v>
      </c>
      <c r="I29" s="95">
        <v>0</v>
      </c>
    </row>
    <row r="30" spans="1:9" ht="12.75" customHeight="1" x14ac:dyDescent="0.2">
      <c r="A30" s="187" t="s">
        <v>290</v>
      </c>
      <c r="B30" s="187"/>
      <c r="C30" s="187"/>
      <c r="D30" s="187"/>
      <c r="E30" s="187"/>
      <c r="F30" s="187"/>
      <c r="G30" s="27">
        <v>22</v>
      </c>
      <c r="H30" s="95">
        <v>0</v>
      </c>
      <c r="I30" s="95">
        <v>0</v>
      </c>
    </row>
    <row r="31" spans="1:9" ht="12.75" customHeight="1" x14ac:dyDescent="0.2">
      <c r="A31" s="187" t="s">
        <v>291</v>
      </c>
      <c r="B31" s="187"/>
      <c r="C31" s="187"/>
      <c r="D31" s="187"/>
      <c r="E31" s="187"/>
      <c r="F31" s="187"/>
      <c r="G31" s="27">
        <v>23</v>
      </c>
      <c r="H31" s="95">
        <v>0</v>
      </c>
      <c r="I31" s="95">
        <v>0</v>
      </c>
    </row>
    <row r="32" spans="1:9" ht="12.75" customHeight="1" x14ac:dyDescent="0.2">
      <c r="A32" s="187" t="s">
        <v>292</v>
      </c>
      <c r="B32" s="187"/>
      <c r="C32" s="187"/>
      <c r="D32" s="187"/>
      <c r="E32" s="187"/>
      <c r="F32" s="187"/>
      <c r="G32" s="27">
        <v>24</v>
      </c>
      <c r="H32" s="95">
        <v>0</v>
      </c>
      <c r="I32" s="95">
        <v>0</v>
      </c>
    </row>
    <row r="33" spans="1:9" ht="12.75" customHeight="1" x14ac:dyDescent="0.2">
      <c r="A33" s="187" t="s">
        <v>293</v>
      </c>
      <c r="B33" s="187"/>
      <c r="C33" s="187"/>
      <c r="D33" s="187"/>
      <c r="E33" s="187"/>
      <c r="F33" s="187"/>
      <c r="G33" s="27">
        <v>25</v>
      </c>
      <c r="H33" s="95">
        <v>0</v>
      </c>
      <c r="I33" s="95">
        <v>0</v>
      </c>
    </row>
    <row r="34" spans="1:9" ht="12.75" customHeight="1" x14ac:dyDescent="0.2">
      <c r="A34" s="187" t="s">
        <v>294</v>
      </c>
      <c r="B34" s="187"/>
      <c r="C34" s="187"/>
      <c r="D34" s="187"/>
      <c r="E34" s="187"/>
      <c r="F34" s="187"/>
      <c r="G34" s="27">
        <v>26</v>
      </c>
      <c r="H34" s="95">
        <v>0</v>
      </c>
      <c r="I34" s="95">
        <v>0</v>
      </c>
    </row>
    <row r="35" spans="1:9" ht="26.45" customHeight="1" x14ac:dyDescent="0.2">
      <c r="A35" s="238" t="s">
        <v>295</v>
      </c>
      <c r="B35" s="238"/>
      <c r="C35" s="238"/>
      <c r="D35" s="238"/>
      <c r="E35" s="238"/>
      <c r="F35" s="238"/>
      <c r="G35" s="28">
        <v>27</v>
      </c>
      <c r="H35" s="97">
        <f>H29+H30+H31+H32+H33+H34</f>
        <v>0</v>
      </c>
      <c r="I35" s="97">
        <f>I29+I30+I31+I32+I33+I34</f>
        <v>0</v>
      </c>
    </row>
    <row r="36" spans="1:9" ht="22.9" customHeight="1" x14ac:dyDescent="0.2">
      <c r="A36" s="187" t="s">
        <v>296</v>
      </c>
      <c r="B36" s="187"/>
      <c r="C36" s="187"/>
      <c r="D36" s="187"/>
      <c r="E36" s="187"/>
      <c r="F36" s="187"/>
      <c r="G36" s="27">
        <v>28</v>
      </c>
      <c r="H36" s="95">
        <v>0</v>
      </c>
      <c r="I36" s="95">
        <v>0</v>
      </c>
    </row>
    <row r="37" spans="1:9" ht="12.75" customHeight="1" x14ac:dyDescent="0.2">
      <c r="A37" s="187" t="s">
        <v>297</v>
      </c>
      <c r="B37" s="187"/>
      <c r="C37" s="187"/>
      <c r="D37" s="187"/>
      <c r="E37" s="187"/>
      <c r="F37" s="187"/>
      <c r="G37" s="27">
        <v>29</v>
      </c>
      <c r="H37" s="95">
        <v>0</v>
      </c>
      <c r="I37" s="95">
        <v>0</v>
      </c>
    </row>
    <row r="38" spans="1:9" ht="12.75" customHeight="1" x14ac:dyDescent="0.2">
      <c r="A38" s="187" t="s">
        <v>298</v>
      </c>
      <c r="B38" s="187"/>
      <c r="C38" s="187"/>
      <c r="D38" s="187"/>
      <c r="E38" s="187"/>
      <c r="F38" s="187"/>
      <c r="G38" s="27">
        <v>30</v>
      </c>
      <c r="H38" s="95">
        <v>0</v>
      </c>
      <c r="I38" s="95">
        <v>0</v>
      </c>
    </row>
    <row r="39" spans="1:9" ht="12.75" customHeight="1" x14ac:dyDescent="0.2">
      <c r="A39" s="187" t="s">
        <v>299</v>
      </c>
      <c r="B39" s="187"/>
      <c r="C39" s="187"/>
      <c r="D39" s="187"/>
      <c r="E39" s="187"/>
      <c r="F39" s="187"/>
      <c r="G39" s="27">
        <v>31</v>
      </c>
      <c r="H39" s="95">
        <v>0</v>
      </c>
      <c r="I39" s="95">
        <v>0</v>
      </c>
    </row>
    <row r="40" spans="1:9" ht="12.75" customHeight="1" x14ac:dyDescent="0.2">
      <c r="A40" s="187" t="s">
        <v>300</v>
      </c>
      <c r="B40" s="187"/>
      <c r="C40" s="187"/>
      <c r="D40" s="187"/>
      <c r="E40" s="187"/>
      <c r="F40" s="187"/>
      <c r="G40" s="27">
        <v>32</v>
      </c>
      <c r="H40" s="95">
        <v>0</v>
      </c>
      <c r="I40" s="95">
        <v>0</v>
      </c>
    </row>
    <row r="41" spans="1:9" ht="24" customHeight="1" x14ac:dyDescent="0.2">
      <c r="A41" s="238" t="s">
        <v>301</v>
      </c>
      <c r="B41" s="238"/>
      <c r="C41" s="238"/>
      <c r="D41" s="238"/>
      <c r="E41" s="238"/>
      <c r="F41" s="238"/>
      <c r="G41" s="28">
        <v>33</v>
      </c>
      <c r="H41" s="97">
        <f>H36+H37+H38+H39+H40</f>
        <v>0</v>
      </c>
      <c r="I41" s="97">
        <f>I36+I37+I38+I39+I40</f>
        <v>0</v>
      </c>
    </row>
    <row r="42" spans="1:9" ht="29.45" customHeight="1" x14ac:dyDescent="0.2">
      <c r="A42" s="239" t="s">
        <v>302</v>
      </c>
      <c r="B42" s="239"/>
      <c r="C42" s="239"/>
      <c r="D42" s="239"/>
      <c r="E42" s="239"/>
      <c r="F42" s="239"/>
      <c r="G42" s="28">
        <v>34</v>
      </c>
      <c r="H42" s="97">
        <f>H35+H41</f>
        <v>0</v>
      </c>
      <c r="I42" s="97">
        <f>I35+I41</f>
        <v>0</v>
      </c>
    </row>
    <row r="43" spans="1:9" x14ac:dyDescent="0.2">
      <c r="A43" s="240" t="s">
        <v>303</v>
      </c>
      <c r="B43" s="240"/>
      <c r="C43" s="240"/>
      <c r="D43" s="240"/>
      <c r="E43" s="240"/>
      <c r="F43" s="240"/>
      <c r="G43" s="240"/>
      <c r="H43" s="240"/>
      <c r="I43" s="240"/>
    </row>
    <row r="44" spans="1:9" ht="12.75" customHeight="1" x14ac:dyDescent="0.2">
      <c r="A44" s="187" t="s">
        <v>304</v>
      </c>
      <c r="B44" s="187"/>
      <c r="C44" s="187"/>
      <c r="D44" s="187"/>
      <c r="E44" s="187"/>
      <c r="F44" s="187"/>
      <c r="G44" s="27">
        <v>35</v>
      </c>
      <c r="H44" s="95">
        <v>0</v>
      </c>
      <c r="I44" s="95">
        <v>0</v>
      </c>
    </row>
    <row r="45" spans="1:9" ht="25.15" customHeight="1" x14ac:dyDescent="0.2">
      <c r="A45" s="187" t="s">
        <v>305</v>
      </c>
      <c r="B45" s="187"/>
      <c r="C45" s="187"/>
      <c r="D45" s="187"/>
      <c r="E45" s="187"/>
      <c r="F45" s="187"/>
      <c r="G45" s="27">
        <v>36</v>
      </c>
      <c r="H45" s="95">
        <v>0</v>
      </c>
      <c r="I45" s="95">
        <v>0</v>
      </c>
    </row>
    <row r="46" spans="1:9" ht="12.75" customHeight="1" x14ac:dyDescent="0.2">
      <c r="A46" s="187" t="s">
        <v>306</v>
      </c>
      <c r="B46" s="187"/>
      <c r="C46" s="187"/>
      <c r="D46" s="187"/>
      <c r="E46" s="187"/>
      <c r="F46" s="187"/>
      <c r="G46" s="27">
        <v>37</v>
      </c>
      <c r="H46" s="95">
        <v>0</v>
      </c>
      <c r="I46" s="95">
        <v>0</v>
      </c>
    </row>
    <row r="47" spans="1:9" ht="12.75" customHeight="1" x14ac:dyDescent="0.2">
      <c r="A47" s="187" t="s">
        <v>307</v>
      </c>
      <c r="B47" s="187"/>
      <c r="C47" s="187"/>
      <c r="D47" s="187"/>
      <c r="E47" s="187"/>
      <c r="F47" s="187"/>
      <c r="G47" s="27">
        <v>38</v>
      </c>
      <c r="H47" s="95">
        <v>0</v>
      </c>
      <c r="I47" s="95">
        <v>0</v>
      </c>
    </row>
    <row r="48" spans="1:9" ht="22.15" customHeight="1" x14ac:dyDescent="0.2">
      <c r="A48" s="238" t="s">
        <v>308</v>
      </c>
      <c r="B48" s="238"/>
      <c r="C48" s="238"/>
      <c r="D48" s="238"/>
      <c r="E48" s="238"/>
      <c r="F48" s="238"/>
      <c r="G48" s="28">
        <v>39</v>
      </c>
      <c r="H48" s="97">
        <f>H44+H45+H46+H47</f>
        <v>0</v>
      </c>
      <c r="I48" s="97">
        <f>I44+I45+I46+I47</f>
        <v>0</v>
      </c>
    </row>
    <row r="49" spans="1:9" ht="24.6" customHeight="1" x14ac:dyDescent="0.2">
      <c r="A49" s="187" t="s">
        <v>309</v>
      </c>
      <c r="B49" s="187"/>
      <c r="C49" s="187"/>
      <c r="D49" s="187"/>
      <c r="E49" s="187"/>
      <c r="F49" s="187"/>
      <c r="G49" s="27">
        <v>40</v>
      </c>
      <c r="H49" s="95">
        <v>0</v>
      </c>
      <c r="I49" s="95">
        <v>0</v>
      </c>
    </row>
    <row r="50" spans="1:9" ht="12.75" customHeight="1" x14ac:dyDescent="0.2">
      <c r="A50" s="187" t="s">
        <v>310</v>
      </c>
      <c r="B50" s="187"/>
      <c r="C50" s="187"/>
      <c r="D50" s="187"/>
      <c r="E50" s="187"/>
      <c r="F50" s="187"/>
      <c r="G50" s="27">
        <v>41</v>
      </c>
      <c r="H50" s="95">
        <v>0</v>
      </c>
      <c r="I50" s="95">
        <v>0</v>
      </c>
    </row>
    <row r="51" spans="1:9" ht="12.75" customHeight="1" x14ac:dyDescent="0.2">
      <c r="A51" s="187" t="s">
        <v>311</v>
      </c>
      <c r="B51" s="187"/>
      <c r="C51" s="187"/>
      <c r="D51" s="187"/>
      <c r="E51" s="187"/>
      <c r="F51" s="187"/>
      <c r="G51" s="27">
        <v>42</v>
      </c>
      <c r="H51" s="95">
        <v>0</v>
      </c>
      <c r="I51" s="95">
        <v>0</v>
      </c>
    </row>
    <row r="52" spans="1:9" ht="22.9" customHeight="1" x14ac:dyDescent="0.2">
      <c r="A52" s="187" t="s">
        <v>312</v>
      </c>
      <c r="B52" s="187"/>
      <c r="C52" s="187"/>
      <c r="D52" s="187"/>
      <c r="E52" s="187"/>
      <c r="F52" s="187"/>
      <c r="G52" s="27">
        <v>43</v>
      </c>
      <c r="H52" s="95">
        <v>0</v>
      </c>
      <c r="I52" s="95">
        <v>0</v>
      </c>
    </row>
    <row r="53" spans="1:9" ht="12.75" customHeight="1" x14ac:dyDescent="0.2">
      <c r="A53" s="187" t="s">
        <v>313</v>
      </c>
      <c r="B53" s="187"/>
      <c r="C53" s="187"/>
      <c r="D53" s="187"/>
      <c r="E53" s="187"/>
      <c r="F53" s="187"/>
      <c r="G53" s="27">
        <v>44</v>
      </c>
      <c r="H53" s="95">
        <v>0</v>
      </c>
      <c r="I53" s="95">
        <v>0</v>
      </c>
    </row>
    <row r="54" spans="1:9" ht="30.6" customHeight="1" x14ac:dyDescent="0.2">
      <c r="A54" s="238" t="s">
        <v>314</v>
      </c>
      <c r="B54" s="238"/>
      <c r="C54" s="238"/>
      <c r="D54" s="238"/>
      <c r="E54" s="238"/>
      <c r="F54" s="238"/>
      <c r="G54" s="28">
        <v>45</v>
      </c>
      <c r="H54" s="97">
        <f>H49+H50+H51+H52+H53</f>
        <v>0</v>
      </c>
      <c r="I54" s="97">
        <f>I49+I50+I51+I52+I53</f>
        <v>0</v>
      </c>
    </row>
    <row r="55" spans="1:9" ht="29.45" customHeight="1" x14ac:dyDescent="0.2">
      <c r="A55" s="239" t="s">
        <v>315</v>
      </c>
      <c r="B55" s="239"/>
      <c r="C55" s="239"/>
      <c r="D55" s="239"/>
      <c r="E55" s="239"/>
      <c r="F55" s="239"/>
      <c r="G55" s="28">
        <v>46</v>
      </c>
      <c r="H55" s="97">
        <f>H48+H54</f>
        <v>0</v>
      </c>
      <c r="I55" s="97">
        <f>I48+I54</f>
        <v>0</v>
      </c>
    </row>
    <row r="56" spans="1:9" x14ac:dyDescent="0.2">
      <c r="A56" s="187" t="s">
        <v>316</v>
      </c>
      <c r="B56" s="187"/>
      <c r="C56" s="187"/>
      <c r="D56" s="187"/>
      <c r="E56" s="187"/>
      <c r="F56" s="187"/>
      <c r="G56" s="27">
        <v>47</v>
      </c>
      <c r="H56" s="95">
        <v>0</v>
      </c>
      <c r="I56" s="95">
        <v>0</v>
      </c>
    </row>
    <row r="57" spans="1:9" ht="26.45" customHeight="1" x14ac:dyDescent="0.2">
      <c r="A57" s="239" t="s">
        <v>317</v>
      </c>
      <c r="B57" s="239"/>
      <c r="C57" s="239"/>
      <c r="D57" s="239"/>
      <c r="E57" s="239"/>
      <c r="F57" s="239"/>
      <c r="G57" s="28">
        <v>48</v>
      </c>
      <c r="H57" s="97">
        <f>H27+H42+H55+H56</f>
        <v>0</v>
      </c>
      <c r="I57" s="97">
        <f>I27+I42+I55+I56</f>
        <v>0</v>
      </c>
    </row>
    <row r="58" spans="1:9" x14ac:dyDescent="0.2">
      <c r="A58" s="241" t="s">
        <v>318</v>
      </c>
      <c r="B58" s="241"/>
      <c r="C58" s="241"/>
      <c r="D58" s="241"/>
      <c r="E58" s="241"/>
      <c r="F58" s="241"/>
      <c r="G58" s="27">
        <v>49</v>
      </c>
      <c r="H58" s="95">
        <v>0</v>
      </c>
      <c r="I58" s="95">
        <v>0</v>
      </c>
    </row>
    <row r="59" spans="1:9" ht="31.15" customHeight="1" x14ac:dyDescent="0.2">
      <c r="A59" s="239" t="s">
        <v>319</v>
      </c>
      <c r="B59" s="239"/>
      <c r="C59" s="239"/>
      <c r="D59" s="239"/>
      <c r="E59" s="239"/>
      <c r="F59" s="239"/>
      <c r="G59" s="28">
        <v>50</v>
      </c>
      <c r="H59" s="97">
        <f>H57+H58</f>
        <v>0</v>
      </c>
      <c r="I59" s="97">
        <f>I57+I58</f>
        <v>0</v>
      </c>
    </row>
  </sheetData>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Incorrect entry" error="You can enter only positive whole numbers."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Incorrect entry" error="You can enter only whole numbers."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zoomScaleNormal="100" zoomScaleSheetLayoutView="85" workbookViewId="0">
      <selection activeCell="A3" sqref="A3:I3"/>
    </sheetView>
  </sheetViews>
  <sheetFormatPr defaultRowHeight="12.75" x14ac:dyDescent="0.2"/>
  <cols>
    <col min="1" max="7" width="9.140625" style="1"/>
    <col min="8" max="9" width="22.140625" style="17" customWidth="1"/>
    <col min="10" max="10" width="12" style="1" bestFit="1" customWidth="1"/>
    <col min="11" max="11" width="10.28515625" style="1" bestFit="1" customWidth="1"/>
    <col min="12" max="12" width="12.28515625" style="1" bestFit="1" customWidth="1"/>
    <col min="13" max="259" width="9.140625" style="1"/>
    <col min="260" max="261" width="9.85546875" style="1" bestFit="1" customWidth="1"/>
    <col min="262" max="262" width="12" style="1" bestFit="1" customWidth="1"/>
    <col min="263" max="263" width="10.28515625" style="1" bestFit="1" customWidth="1"/>
    <col min="264" max="264" width="12.28515625" style="1" bestFit="1" customWidth="1"/>
    <col min="265" max="515" width="9.140625" style="1"/>
    <col min="516" max="517" width="9.85546875" style="1" bestFit="1" customWidth="1"/>
    <col min="518" max="518" width="12" style="1" bestFit="1" customWidth="1"/>
    <col min="519" max="519" width="10.28515625" style="1" bestFit="1" customWidth="1"/>
    <col min="520" max="520" width="12.28515625" style="1" bestFit="1" customWidth="1"/>
    <col min="521" max="771" width="9.140625" style="1"/>
    <col min="772" max="773" width="9.85546875" style="1" bestFit="1" customWidth="1"/>
    <col min="774" max="774" width="12" style="1" bestFit="1" customWidth="1"/>
    <col min="775" max="775" width="10.28515625" style="1" bestFit="1" customWidth="1"/>
    <col min="776" max="776" width="12.28515625" style="1" bestFit="1" customWidth="1"/>
    <col min="777" max="1027" width="9.140625" style="1"/>
    <col min="1028" max="1029" width="9.85546875" style="1" bestFit="1" customWidth="1"/>
    <col min="1030" max="1030" width="12" style="1" bestFit="1" customWidth="1"/>
    <col min="1031" max="1031" width="10.28515625" style="1" bestFit="1" customWidth="1"/>
    <col min="1032" max="1032" width="12.28515625" style="1" bestFit="1" customWidth="1"/>
    <col min="1033" max="1283" width="9.140625" style="1"/>
    <col min="1284" max="1285" width="9.85546875" style="1" bestFit="1" customWidth="1"/>
    <col min="1286" max="1286" width="12" style="1" bestFit="1" customWidth="1"/>
    <col min="1287" max="1287" width="10.28515625" style="1" bestFit="1" customWidth="1"/>
    <col min="1288" max="1288" width="12.28515625" style="1" bestFit="1" customWidth="1"/>
    <col min="1289" max="1539" width="9.140625" style="1"/>
    <col min="1540" max="1541" width="9.85546875" style="1" bestFit="1" customWidth="1"/>
    <col min="1542" max="1542" width="12" style="1" bestFit="1" customWidth="1"/>
    <col min="1543" max="1543" width="10.28515625" style="1" bestFit="1" customWidth="1"/>
    <col min="1544" max="1544" width="12.28515625" style="1" bestFit="1" customWidth="1"/>
    <col min="1545" max="1795" width="9.140625" style="1"/>
    <col min="1796" max="1797" width="9.85546875" style="1" bestFit="1" customWidth="1"/>
    <col min="1798" max="1798" width="12" style="1" bestFit="1" customWidth="1"/>
    <col min="1799" max="1799" width="10.28515625" style="1" bestFit="1" customWidth="1"/>
    <col min="1800" max="1800" width="12.28515625" style="1" bestFit="1" customWidth="1"/>
    <col min="1801" max="2051" width="9.140625" style="1"/>
    <col min="2052" max="2053" width="9.85546875" style="1" bestFit="1" customWidth="1"/>
    <col min="2054" max="2054" width="12" style="1" bestFit="1" customWidth="1"/>
    <col min="2055" max="2055" width="10.28515625" style="1" bestFit="1" customWidth="1"/>
    <col min="2056" max="2056" width="12.28515625" style="1" bestFit="1" customWidth="1"/>
    <col min="2057" max="2307" width="9.140625" style="1"/>
    <col min="2308" max="2309" width="9.85546875" style="1" bestFit="1" customWidth="1"/>
    <col min="2310" max="2310" width="12" style="1" bestFit="1" customWidth="1"/>
    <col min="2311" max="2311" width="10.28515625" style="1" bestFit="1" customWidth="1"/>
    <col min="2312" max="2312" width="12.28515625" style="1" bestFit="1" customWidth="1"/>
    <col min="2313" max="2563" width="9.140625" style="1"/>
    <col min="2564" max="2565" width="9.85546875" style="1" bestFit="1" customWidth="1"/>
    <col min="2566" max="2566" width="12" style="1" bestFit="1" customWidth="1"/>
    <col min="2567" max="2567" width="10.28515625" style="1" bestFit="1" customWidth="1"/>
    <col min="2568" max="2568" width="12.28515625" style="1" bestFit="1" customWidth="1"/>
    <col min="2569" max="2819" width="9.140625" style="1"/>
    <col min="2820" max="2821" width="9.85546875" style="1" bestFit="1" customWidth="1"/>
    <col min="2822" max="2822" width="12" style="1" bestFit="1" customWidth="1"/>
    <col min="2823" max="2823" width="10.28515625" style="1" bestFit="1" customWidth="1"/>
    <col min="2824" max="2824" width="12.28515625" style="1" bestFit="1" customWidth="1"/>
    <col min="2825" max="3075" width="9.140625" style="1"/>
    <col min="3076" max="3077" width="9.85546875" style="1" bestFit="1" customWidth="1"/>
    <col min="3078" max="3078" width="12" style="1" bestFit="1" customWidth="1"/>
    <col min="3079" max="3079" width="10.28515625" style="1" bestFit="1" customWidth="1"/>
    <col min="3080" max="3080" width="12.28515625" style="1" bestFit="1" customWidth="1"/>
    <col min="3081" max="3331" width="9.140625" style="1"/>
    <col min="3332" max="3333" width="9.85546875" style="1" bestFit="1" customWidth="1"/>
    <col min="3334" max="3334" width="12" style="1" bestFit="1" customWidth="1"/>
    <col min="3335" max="3335" width="10.28515625" style="1" bestFit="1" customWidth="1"/>
    <col min="3336" max="3336" width="12.28515625" style="1" bestFit="1" customWidth="1"/>
    <col min="3337" max="3587" width="9.140625" style="1"/>
    <col min="3588" max="3589" width="9.85546875" style="1" bestFit="1" customWidth="1"/>
    <col min="3590" max="3590" width="12" style="1" bestFit="1" customWidth="1"/>
    <col min="3591" max="3591" width="10.28515625" style="1" bestFit="1" customWidth="1"/>
    <col min="3592" max="3592" width="12.28515625" style="1" bestFit="1" customWidth="1"/>
    <col min="3593" max="3843" width="9.140625" style="1"/>
    <col min="3844" max="3845" width="9.85546875" style="1" bestFit="1" customWidth="1"/>
    <col min="3846" max="3846" width="12" style="1" bestFit="1" customWidth="1"/>
    <col min="3847" max="3847" width="10.28515625" style="1" bestFit="1" customWidth="1"/>
    <col min="3848" max="3848" width="12.28515625" style="1" bestFit="1" customWidth="1"/>
    <col min="3849" max="4099" width="9.140625" style="1"/>
    <col min="4100" max="4101" width="9.85546875" style="1" bestFit="1" customWidth="1"/>
    <col min="4102" max="4102" width="12" style="1" bestFit="1" customWidth="1"/>
    <col min="4103" max="4103" width="10.28515625" style="1" bestFit="1" customWidth="1"/>
    <col min="4104" max="4104" width="12.28515625" style="1" bestFit="1" customWidth="1"/>
    <col min="4105" max="4355" width="9.140625" style="1"/>
    <col min="4356" max="4357" width="9.85546875" style="1" bestFit="1" customWidth="1"/>
    <col min="4358" max="4358" width="12" style="1" bestFit="1" customWidth="1"/>
    <col min="4359" max="4359" width="10.28515625" style="1" bestFit="1" customWidth="1"/>
    <col min="4360" max="4360" width="12.28515625" style="1" bestFit="1" customWidth="1"/>
    <col min="4361" max="4611" width="9.140625" style="1"/>
    <col min="4612" max="4613" width="9.85546875" style="1" bestFit="1" customWidth="1"/>
    <col min="4614" max="4614" width="12" style="1" bestFit="1" customWidth="1"/>
    <col min="4615" max="4615" width="10.28515625" style="1" bestFit="1" customWidth="1"/>
    <col min="4616" max="4616" width="12.28515625" style="1" bestFit="1" customWidth="1"/>
    <col min="4617" max="4867" width="9.140625" style="1"/>
    <col min="4868" max="4869" width="9.85546875" style="1" bestFit="1" customWidth="1"/>
    <col min="4870" max="4870" width="12" style="1" bestFit="1" customWidth="1"/>
    <col min="4871" max="4871" width="10.28515625" style="1" bestFit="1" customWidth="1"/>
    <col min="4872" max="4872" width="12.28515625" style="1" bestFit="1" customWidth="1"/>
    <col min="4873" max="5123" width="9.140625" style="1"/>
    <col min="5124" max="5125" width="9.85546875" style="1" bestFit="1" customWidth="1"/>
    <col min="5126" max="5126" width="12" style="1" bestFit="1" customWidth="1"/>
    <col min="5127" max="5127" width="10.28515625" style="1" bestFit="1" customWidth="1"/>
    <col min="5128" max="5128" width="12.28515625" style="1" bestFit="1" customWidth="1"/>
    <col min="5129" max="5379" width="9.140625" style="1"/>
    <col min="5380" max="5381" width="9.85546875" style="1" bestFit="1" customWidth="1"/>
    <col min="5382" max="5382" width="12" style="1" bestFit="1" customWidth="1"/>
    <col min="5383" max="5383" width="10.28515625" style="1" bestFit="1" customWidth="1"/>
    <col min="5384" max="5384" width="12.28515625" style="1" bestFit="1" customWidth="1"/>
    <col min="5385" max="5635" width="9.140625" style="1"/>
    <col min="5636" max="5637" width="9.85546875" style="1" bestFit="1" customWidth="1"/>
    <col min="5638" max="5638" width="12" style="1" bestFit="1" customWidth="1"/>
    <col min="5639" max="5639" width="10.28515625" style="1" bestFit="1" customWidth="1"/>
    <col min="5640" max="5640" width="12.28515625" style="1" bestFit="1" customWidth="1"/>
    <col min="5641" max="5891" width="9.140625" style="1"/>
    <col min="5892" max="5893" width="9.85546875" style="1" bestFit="1" customWidth="1"/>
    <col min="5894" max="5894" width="12" style="1" bestFit="1" customWidth="1"/>
    <col min="5895" max="5895" width="10.28515625" style="1" bestFit="1" customWidth="1"/>
    <col min="5896" max="5896" width="12.28515625" style="1" bestFit="1" customWidth="1"/>
    <col min="5897" max="6147" width="9.140625" style="1"/>
    <col min="6148" max="6149" width="9.85546875" style="1" bestFit="1" customWidth="1"/>
    <col min="6150" max="6150" width="12" style="1" bestFit="1" customWidth="1"/>
    <col min="6151" max="6151" width="10.28515625" style="1" bestFit="1" customWidth="1"/>
    <col min="6152" max="6152" width="12.28515625" style="1" bestFit="1" customWidth="1"/>
    <col min="6153" max="6403" width="9.140625" style="1"/>
    <col min="6404" max="6405" width="9.85546875" style="1" bestFit="1" customWidth="1"/>
    <col min="6406" max="6406" width="12" style="1" bestFit="1" customWidth="1"/>
    <col min="6407" max="6407" width="10.28515625" style="1" bestFit="1" customWidth="1"/>
    <col min="6408" max="6408" width="12.28515625" style="1" bestFit="1" customWidth="1"/>
    <col min="6409" max="6659" width="9.140625" style="1"/>
    <col min="6660" max="6661" width="9.85546875" style="1" bestFit="1" customWidth="1"/>
    <col min="6662" max="6662" width="12" style="1" bestFit="1" customWidth="1"/>
    <col min="6663" max="6663" width="10.28515625" style="1" bestFit="1" customWidth="1"/>
    <col min="6664" max="6664" width="12.28515625" style="1" bestFit="1" customWidth="1"/>
    <col min="6665" max="6915" width="9.140625" style="1"/>
    <col min="6916" max="6917" width="9.85546875" style="1" bestFit="1" customWidth="1"/>
    <col min="6918" max="6918" width="12" style="1" bestFit="1" customWidth="1"/>
    <col min="6919" max="6919" width="10.28515625" style="1" bestFit="1" customWidth="1"/>
    <col min="6920" max="6920" width="12.28515625" style="1" bestFit="1" customWidth="1"/>
    <col min="6921" max="7171" width="9.140625" style="1"/>
    <col min="7172" max="7173" width="9.85546875" style="1" bestFit="1" customWidth="1"/>
    <col min="7174" max="7174" width="12" style="1" bestFit="1" customWidth="1"/>
    <col min="7175" max="7175" width="10.28515625" style="1" bestFit="1" customWidth="1"/>
    <col min="7176" max="7176" width="12.28515625" style="1" bestFit="1" customWidth="1"/>
    <col min="7177" max="7427" width="9.140625" style="1"/>
    <col min="7428" max="7429" width="9.85546875" style="1" bestFit="1" customWidth="1"/>
    <col min="7430" max="7430" width="12" style="1" bestFit="1" customWidth="1"/>
    <col min="7431" max="7431" width="10.28515625" style="1" bestFit="1" customWidth="1"/>
    <col min="7432" max="7432" width="12.28515625" style="1" bestFit="1" customWidth="1"/>
    <col min="7433" max="7683" width="9.140625" style="1"/>
    <col min="7684" max="7685" width="9.85546875" style="1" bestFit="1" customWidth="1"/>
    <col min="7686" max="7686" width="12" style="1" bestFit="1" customWidth="1"/>
    <col min="7687" max="7687" width="10.28515625" style="1" bestFit="1" customWidth="1"/>
    <col min="7688" max="7688" width="12.28515625" style="1" bestFit="1" customWidth="1"/>
    <col min="7689" max="7939" width="9.140625" style="1"/>
    <col min="7940" max="7941" width="9.85546875" style="1" bestFit="1" customWidth="1"/>
    <col min="7942" max="7942" width="12" style="1" bestFit="1" customWidth="1"/>
    <col min="7943" max="7943" width="10.28515625" style="1" bestFit="1" customWidth="1"/>
    <col min="7944" max="7944" width="12.28515625" style="1" bestFit="1" customWidth="1"/>
    <col min="7945" max="8195" width="9.140625" style="1"/>
    <col min="8196" max="8197" width="9.85546875" style="1" bestFit="1" customWidth="1"/>
    <col min="8198" max="8198" width="12" style="1" bestFit="1" customWidth="1"/>
    <col min="8199" max="8199" width="10.28515625" style="1" bestFit="1" customWidth="1"/>
    <col min="8200" max="8200" width="12.28515625" style="1" bestFit="1" customWidth="1"/>
    <col min="8201" max="8451" width="9.140625" style="1"/>
    <col min="8452" max="8453" width="9.85546875" style="1" bestFit="1" customWidth="1"/>
    <col min="8454" max="8454" width="12" style="1" bestFit="1" customWidth="1"/>
    <col min="8455" max="8455" width="10.28515625" style="1" bestFit="1" customWidth="1"/>
    <col min="8456" max="8456" width="12.28515625" style="1" bestFit="1" customWidth="1"/>
    <col min="8457" max="8707" width="9.140625" style="1"/>
    <col min="8708" max="8709" width="9.85546875" style="1" bestFit="1" customWidth="1"/>
    <col min="8710" max="8710" width="12" style="1" bestFit="1" customWidth="1"/>
    <col min="8711" max="8711" width="10.28515625" style="1" bestFit="1" customWidth="1"/>
    <col min="8712" max="8712" width="12.28515625" style="1" bestFit="1" customWidth="1"/>
    <col min="8713" max="8963" width="9.140625" style="1"/>
    <col min="8964" max="8965" width="9.85546875" style="1" bestFit="1" customWidth="1"/>
    <col min="8966" max="8966" width="12" style="1" bestFit="1" customWidth="1"/>
    <col min="8967" max="8967" width="10.28515625" style="1" bestFit="1" customWidth="1"/>
    <col min="8968" max="8968" width="12.28515625" style="1" bestFit="1" customWidth="1"/>
    <col min="8969" max="9219" width="9.140625" style="1"/>
    <col min="9220" max="9221" width="9.85546875" style="1" bestFit="1" customWidth="1"/>
    <col min="9222" max="9222" width="12" style="1" bestFit="1" customWidth="1"/>
    <col min="9223" max="9223" width="10.28515625" style="1" bestFit="1" customWidth="1"/>
    <col min="9224" max="9224" width="12.28515625" style="1" bestFit="1" customWidth="1"/>
    <col min="9225" max="9475" width="9.140625" style="1"/>
    <col min="9476" max="9477" width="9.85546875" style="1" bestFit="1" customWidth="1"/>
    <col min="9478" max="9478" width="12" style="1" bestFit="1" customWidth="1"/>
    <col min="9479" max="9479" width="10.28515625" style="1" bestFit="1" customWidth="1"/>
    <col min="9480" max="9480" width="12.28515625" style="1" bestFit="1" customWidth="1"/>
    <col min="9481" max="9731" width="9.140625" style="1"/>
    <col min="9732" max="9733" width="9.85546875" style="1" bestFit="1" customWidth="1"/>
    <col min="9734" max="9734" width="12" style="1" bestFit="1" customWidth="1"/>
    <col min="9735" max="9735" width="10.28515625" style="1" bestFit="1" customWidth="1"/>
    <col min="9736" max="9736" width="12.28515625" style="1" bestFit="1" customWidth="1"/>
    <col min="9737" max="9987" width="9.140625" style="1"/>
    <col min="9988" max="9989" width="9.85546875" style="1" bestFit="1" customWidth="1"/>
    <col min="9990" max="9990" width="12" style="1" bestFit="1" customWidth="1"/>
    <col min="9991" max="9991" width="10.28515625" style="1" bestFit="1" customWidth="1"/>
    <col min="9992" max="9992" width="12.28515625" style="1" bestFit="1" customWidth="1"/>
    <col min="9993" max="10243" width="9.140625" style="1"/>
    <col min="10244" max="10245" width="9.85546875" style="1" bestFit="1" customWidth="1"/>
    <col min="10246" max="10246" width="12" style="1" bestFit="1" customWidth="1"/>
    <col min="10247" max="10247" width="10.28515625" style="1" bestFit="1" customWidth="1"/>
    <col min="10248" max="10248" width="12.28515625" style="1" bestFit="1" customWidth="1"/>
    <col min="10249" max="10499" width="9.140625" style="1"/>
    <col min="10500" max="10501" width="9.85546875" style="1" bestFit="1" customWidth="1"/>
    <col min="10502" max="10502" width="12" style="1" bestFit="1" customWidth="1"/>
    <col min="10503" max="10503" width="10.28515625" style="1" bestFit="1" customWidth="1"/>
    <col min="10504" max="10504" width="12.28515625" style="1" bestFit="1" customWidth="1"/>
    <col min="10505" max="10755" width="9.140625" style="1"/>
    <col min="10756" max="10757" width="9.85546875" style="1" bestFit="1" customWidth="1"/>
    <col min="10758" max="10758" width="12" style="1" bestFit="1" customWidth="1"/>
    <col min="10759" max="10759" width="10.28515625" style="1" bestFit="1" customWidth="1"/>
    <col min="10760" max="10760" width="12.28515625" style="1" bestFit="1" customWidth="1"/>
    <col min="10761" max="11011" width="9.140625" style="1"/>
    <col min="11012" max="11013" width="9.85546875" style="1" bestFit="1" customWidth="1"/>
    <col min="11014" max="11014" width="12" style="1" bestFit="1" customWidth="1"/>
    <col min="11015" max="11015" width="10.28515625" style="1" bestFit="1" customWidth="1"/>
    <col min="11016" max="11016" width="12.28515625" style="1" bestFit="1" customWidth="1"/>
    <col min="11017" max="11267" width="9.140625" style="1"/>
    <col min="11268" max="11269" width="9.85546875" style="1" bestFit="1" customWidth="1"/>
    <col min="11270" max="11270" width="12" style="1" bestFit="1" customWidth="1"/>
    <col min="11271" max="11271" width="10.28515625" style="1" bestFit="1" customWidth="1"/>
    <col min="11272" max="11272" width="12.28515625" style="1" bestFit="1" customWidth="1"/>
    <col min="11273" max="11523" width="9.140625" style="1"/>
    <col min="11524" max="11525" width="9.85546875" style="1" bestFit="1" customWidth="1"/>
    <col min="11526" max="11526" width="12" style="1" bestFit="1" customWidth="1"/>
    <col min="11527" max="11527" width="10.28515625" style="1" bestFit="1" customWidth="1"/>
    <col min="11528" max="11528" width="12.28515625" style="1" bestFit="1" customWidth="1"/>
    <col min="11529" max="11779" width="9.140625" style="1"/>
    <col min="11780" max="11781" width="9.85546875" style="1" bestFit="1" customWidth="1"/>
    <col min="11782" max="11782" width="12" style="1" bestFit="1" customWidth="1"/>
    <col min="11783" max="11783" width="10.28515625" style="1" bestFit="1" customWidth="1"/>
    <col min="11784" max="11784" width="12.28515625" style="1" bestFit="1" customWidth="1"/>
    <col min="11785" max="12035" width="9.140625" style="1"/>
    <col min="12036" max="12037" width="9.85546875" style="1" bestFit="1" customWidth="1"/>
    <col min="12038" max="12038" width="12" style="1" bestFit="1" customWidth="1"/>
    <col min="12039" max="12039" width="10.28515625" style="1" bestFit="1" customWidth="1"/>
    <col min="12040" max="12040" width="12.28515625" style="1" bestFit="1" customWidth="1"/>
    <col min="12041" max="12291" width="9.140625" style="1"/>
    <col min="12292" max="12293" width="9.85546875" style="1" bestFit="1" customWidth="1"/>
    <col min="12294" max="12294" width="12" style="1" bestFit="1" customWidth="1"/>
    <col min="12295" max="12295" width="10.28515625" style="1" bestFit="1" customWidth="1"/>
    <col min="12296" max="12296" width="12.28515625" style="1" bestFit="1" customWidth="1"/>
    <col min="12297" max="12547" width="9.140625" style="1"/>
    <col min="12548" max="12549" width="9.85546875" style="1" bestFit="1" customWidth="1"/>
    <col min="12550" max="12550" width="12" style="1" bestFit="1" customWidth="1"/>
    <col min="12551" max="12551" width="10.28515625" style="1" bestFit="1" customWidth="1"/>
    <col min="12552" max="12552" width="12.28515625" style="1" bestFit="1" customWidth="1"/>
    <col min="12553" max="12803" width="9.140625" style="1"/>
    <col min="12804" max="12805" width="9.85546875" style="1" bestFit="1" customWidth="1"/>
    <col min="12806" max="12806" width="12" style="1" bestFit="1" customWidth="1"/>
    <col min="12807" max="12807" width="10.28515625" style="1" bestFit="1" customWidth="1"/>
    <col min="12808" max="12808" width="12.28515625" style="1" bestFit="1" customWidth="1"/>
    <col min="12809" max="13059" width="9.140625" style="1"/>
    <col min="13060" max="13061" width="9.85546875" style="1" bestFit="1" customWidth="1"/>
    <col min="13062" max="13062" width="12" style="1" bestFit="1" customWidth="1"/>
    <col min="13063" max="13063" width="10.28515625" style="1" bestFit="1" customWidth="1"/>
    <col min="13064" max="13064" width="12.28515625" style="1" bestFit="1" customWidth="1"/>
    <col min="13065" max="13315" width="9.140625" style="1"/>
    <col min="13316" max="13317" width="9.85546875" style="1" bestFit="1" customWidth="1"/>
    <col min="13318" max="13318" width="12" style="1" bestFit="1" customWidth="1"/>
    <col min="13319" max="13319" width="10.28515625" style="1" bestFit="1" customWidth="1"/>
    <col min="13320" max="13320" width="12.28515625" style="1" bestFit="1" customWidth="1"/>
    <col min="13321" max="13571" width="9.140625" style="1"/>
    <col min="13572" max="13573" width="9.85546875" style="1" bestFit="1" customWidth="1"/>
    <col min="13574" max="13574" width="12" style="1" bestFit="1" customWidth="1"/>
    <col min="13575" max="13575" width="10.28515625" style="1" bestFit="1" customWidth="1"/>
    <col min="13576" max="13576" width="12.28515625" style="1" bestFit="1" customWidth="1"/>
    <col min="13577" max="13827" width="9.140625" style="1"/>
    <col min="13828" max="13829" width="9.85546875" style="1" bestFit="1" customWidth="1"/>
    <col min="13830" max="13830" width="12" style="1" bestFit="1" customWidth="1"/>
    <col min="13831" max="13831" width="10.28515625" style="1" bestFit="1" customWidth="1"/>
    <col min="13832" max="13832" width="12.28515625" style="1" bestFit="1" customWidth="1"/>
    <col min="13833" max="14083" width="9.140625" style="1"/>
    <col min="14084" max="14085" width="9.85546875" style="1" bestFit="1" customWidth="1"/>
    <col min="14086" max="14086" width="12" style="1" bestFit="1" customWidth="1"/>
    <col min="14087" max="14087" width="10.28515625" style="1" bestFit="1" customWidth="1"/>
    <col min="14088" max="14088" width="12.28515625" style="1" bestFit="1" customWidth="1"/>
    <col min="14089" max="14339" width="9.140625" style="1"/>
    <col min="14340" max="14341" width="9.85546875" style="1" bestFit="1" customWidth="1"/>
    <col min="14342" max="14342" width="12" style="1" bestFit="1" customWidth="1"/>
    <col min="14343" max="14343" width="10.28515625" style="1" bestFit="1" customWidth="1"/>
    <col min="14344" max="14344" width="12.28515625" style="1" bestFit="1" customWidth="1"/>
    <col min="14345" max="14595" width="9.140625" style="1"/>
    <col min="14596" max="14597" width="9.85546875" style="1" bestFit="1" customWidth="1"/>
    <col min="14598" max="14598" width="12" style="1" bestFit="1" customWidth="1"/>
    <col min="14599" max="14599" width="10.28515625" style="1" bestFit="1" customWidth="1"/>
    <col min="14600" max="14600" width="12.28515625" style="1" bestFit="1" customWidth="1"/>
    <col min="14601" max="14851" width="9.140625" style="1"/>
    <col min="14852" max="14853" width="9.85546875" style="1" bestFit="1" customWidth="1"/>
    <col min="14854" max="14854" width="12" style="1" bestFit="1" customWidth="1"/>
    <col min="14855" max="14855" width="10.28515625" style="1" bestFit="1" customWidth="1"/>
    <col min="14856" max="14856" width="12.28515625" style="1" bestFit="1" customWidth="1"/>
    <col min="14857" max="15107" width="9.140625" style="1"/>
    <col min="15108" max="15109" width="9.85546875" style="1" bestFit="1" customWidth="1"/>
    <col min="15110" max="15110" width="12" style="1" bestFit="1" customWidth="1"/>
    <col min="15111" max="15111" width="10.28515625" style="1" bestFit="1" customWidth="1"/>
    <col min="15112" max="15112" width="12.28515625" style="1" bestFit="1" customWidth="1"/>
    <col min="15113" max="15363" width="9.140625" style="1"/>
    <col min="15364" max="15365" width="9.85546875" style="1" bestFit="1" customWidth="1"/>
    <col min="15366" max="15366" width="12" style="1" bestFit="1" customWidth="1"/>
    <col min="15367" max="15367" width="10.28515625" style="1" bestFit="1" customWidth="1"/>
    <col min="15368" max="15368" width="12.28515625" style="1" bestFit="1" customWidth="1"/>
    <col min="15369" max="15619" width="9.140625" style="1"/>
    <col min="15620" max="15621" width="9.85546875" style="1" bestFit="1" customWidth="1"/>
    <col min="15622" max="15622" width="12" style="1" bestFit="1" customWidth="1"/>
    <col min="15623" max="15623" width="10.28515625" style="1" bestFit="1" customWidth="1"/>
    <col min="15624" max="15624" width="12.28515625" style="1" bestFit="1" customWidth="1"/>
    <col min="15625" max="15875" width="9.140625" style="1"/>
    <col min="15876" max="15877" width="9.85546875" style="1" bestFit="1" customWidth="1"/>
    <col min="15878" max="15878" width="12" style="1" bestFit="1" customWidth="1"/>
    <col min="15879" max="15879" width="10.28515625" style="1" bestFit="1" customWidth="1"/>
    <col min="15880" max="15880" width="12.28515625" style="1" bestFit="1" customWidth="1"/>
    <col min="15881" max="16131" width="9.140625" style="1"/>
    <col min="16132" max="16133" width="9.85546875" style="1" bestFit="1" customWidth="1"/>
    <col min="16134" max="16134" width="12" style="1" bestFit="1" customWidth="1"/>
    <col min="16135" max="16135" width="10.28515625" style="1" bestFit="1" customWidth="1"/>
    <col min="16136" max="16136" width="12.28515625" style="1" bestFit="1" customWidth="1"/>
    <col min="16137" max="16380" width="9.140625" style="1"/>
    <col min="16381" max="16384" width="9.140625" style="1" customWidth="1"/>
  </cols>
  <sheetData>
    <row r="1" spans="1:9" ht="12.75" customHeight="1" x14ac:dyDescent="0.2">
      <c r="A1" s="243" t="s">
        <v>320</v>
      </c>
      <c r="B1" s="244"/>
      <c r="C1" s="244"/>
      <c r="D1" s="244"/>
      <c r="E1" s="244"/>
      <c r="F1" s="244"/>
      <c r="G1" s="244"/>
      <c r="H1" s="244"/>
      <c r="I1" s="244"/>
    </row>
    <row r="2" spans="1:9" ht="12.75" customHeight="1" x14ac:dyDescent="0.2">
      <c r="A2" s="245" t="s">
        <v>461</v>
      </c>
      <c r="B2" s="197"/>
      <c r="C2" s="197"/>
      <c r="D2" s="197"/>
      <c r="E2" s="197"/>
      <c r="F2" s="197"/>
      <c r="G2" s="197"/>
      <c r="H2" s="197"/>
      <c r="I2" s="197"/>
    </row>
    <row r="3" spans="1:9" x14ac:dyDescent="0.2">
      <c r="A3" s="253" t="s">
        <v>43</v>
      </c>
      <c r="B3" s="254"/>
      <c r="C3" s="254"/>
      <c r="D3" s="254"/>
      <c r="E3" s="254"/>
      <c r="F3" s="254"/>
      <c r="G3" s="254"/>
      <c r="H3" s="254"/>
      <c r="I3" s="254"/>
    </row>
    <row r="4" spans="1:9" x14ac:dyDescent="0.2">
      <c r="A4" s="246" t="s">
        <v>457</v>
      </c>
      <c r="B4" s="200"/>
      <c r="C4" s="200"/>
      <c r="D4" s="200"/>
      <c r="E4" s="200"/>
      <c r="F4" s="200"/>
      <c r="G4" s="200"/>
      <c r="H4" s="200"/>
      <c r="I4" s="201"/>
    </row>
    <row r="5" spans="1:9" ht="23.25" x14ac:dyDescent="0.2">
      <c r="A5" s="249" t="s">
        <v>44</v>
      </c>
      <c r="B5" s="205"/>
      <c r="C5" s="205"/>
      <c r="D5" s="205"/>
      <c r="E5" s="205"/>
      <c r="F5" s="205"/>
      <c r="G5" s="24" t="s">
        <v>161</v>
      </c>
      <c r="H5" s="25" t="s">
        <v>162</v>
      </c>
      <c r="I5" s="25" t="s">
        <v>163</v>
      </c>
    </row>
    <row r="6" spans="1:9" x14ac:dyDescent="0.2">
      <c r="A6" s="250">
        <v>1</v>
      </c>
      <c r="B6" s="205"/>
      <c r="C6" s="205"/>
      <c r="D6" s="205"/>
      <c r="E6" s="205"/>
      <c r="F6" s="205"/>
      <c r="G6" s="98">
        <v>2</v>
      </c>
      <c r="H6" s="19" t="s">
        <v>265</v>
      </c>
      <c r="I6" s="19" t="s">
        <v>266</v>
      </c>
    </row>
    <row r="7" spans="1:9" x14ac:dyDescent="0.2">
      <c r="A7" s="261" t="s">
        <v>267</v>
      </c>
      <c r="B7" s="262"/>
      <c r="C7" s="262"/>
      <c r="D7" s="262"/>
      <c r="E7" s="262"/>
      <c r="F7" s="262"/>
      <c r="G7" s="262"/>
      <c r="H7" s="262"/>
      <c r="I7" s="263"/>
    </row>
    <row r="8" spans="1:9" x14ac:dyDescent="0.2">
      <c r="A8" s="264" t="s">
        <v>321</v>
      </c>
      <c r="B8" s="264"/>
      <c r="C8" s="264"/>
      <c r="D8" s="264"/>
      <c r="E8" s="264"/>
      <c r="F8" s="264"/>
      <c r="G8" s="10">
        <v>1</v>
      </c>
      <c r="H8" s="99">
        <v>140246647</v>
      </c>
      <c r="I8" s="99">
        <v>169694824</v>
      </c>
    </row>
    <row r="9" spans="1:9" x14ac:dyDescent="0.2">
      <c r="A9" s="251" t="s">
        <v>322</v>
      </c>
      <c r="B9" s="251"/>
      <c r="C9" s="251"/>
      <c r="D9" s="251"/>
      <c r="E9" s="251"/>
      <c r="F9" s="251"/>
      <c r="G9" s="11">
        <v>2</v>
      </c>
      <c r="H9" s="125">
        <v>0</v>
      </c>
      <c r="I9" s="125">
        <v>0</v>
      </c>
    </row>
    <row r="10" spans="1:9" x14ac:dyDescent="0.2">
      <c r="A10" s="251" t="s">
        <v>323</v>
      </c>
      <c r="B10" s="251"/>
      <c r="C10" s="251"/>
      <c r="D10" s="251"/>
      <c r="E10" s="251"/>
      <c r="F10" s="251"/>
      <c r="G10" s="11">
        <v>3</v>
      </c>
      <c r="H10" s="125">
        <v>67655</v>
      </c>
      <c r="I10" s="125">
        <v>17529</v>
      </c>
    </row>
    <row r="11" spans="1:9" x14ac:dyDescent="0.2">
      <c r="A11" s="251" t="s">
        <v>324</v>
      </c>
      <c r="B11" s="251"/>
      <c r="C11" s="251"/>
      <c r="D11" s="251"/>
      <c r="E11" s="251"/>
      <c r="F11" s="251"/>
      <c r="G11" s="11">
        <v>4</v>
      </c>
      <c r="H11" s="125">
        <v>8171532</v>
      </c>
      <c r="I11" s="125">
        <v>9399402</v>
      </c>
    </row>
    <row r="12" spans="1:9" x14ac:dyDescent="0.2">
      <c r="A12" s="251" t="s">
        <v>325</v>
      </c>
      <c r="B12" s="251"/>
      <c r="C12" s="251"/>
      <c r="D12" s="251"/>
      <c r="E12" s="251"/>
      <c r="F12" s="251"/>
      <c r="G12" s="11">
        <v>5</v>
      </c>
      <c r="H12" s="125">
        <v>1923540</v>
      </c>
      <c r="I12" s="125">
        <v>14602066</v>
      </c>
    </row>
    <row r="13" spans="1:9" x14ac:dyDescent="0.2">
      <c r="A13" s="252" t="s">
        <v>326</v>
      </c>
      <c r="B13" s="252"/>
      <c r="C13" s="252"/>
      <c r="D13" s="252"/>
      <c r="E13" s="252"/>
      <c r="F13" s="252"/>
      <c r="G13" s="21">
        <v>6</v>
      </c>
      <c r="H13" s="100">
        <f>SUM(H8:H12)</f>
        <v>150409374</v>
      </c>
      <c r="I13" s="100">
        <f>SUM(I8:I12)</f>
        <v>193713821</v>
      </c>
    </row>
    <row r="14" spans="1:9" ht="12.75" customHeight="1" x14ac:dyDescent="0.2">
      <c r="A14" s="251" t="s">
        <v>327</v>
      </c>
      <c r="B14" s="251"/>
      <c r="C14" s="251"/>
      <c r="D14" s="251"/>
      <c r="E14" s="251"/>
      <c r="F14" s="251"/>
      <c r="G14" s="11">
        <v>7</v>
      </c>
      <c r="H14" s="125">
        <v>-101454940</v>
      </c>
      <c r="I14" s="125">
        <v>-117870851</v>
      </c>
    </row>
    <row r="15" spans="1:9" ht="12.75" customHeight="1" x14ac:dyDescent="0.2">
      <c r="A15" s="251" t="s">
        <v>328</v>
      </c>
      <c r="B15" s="251"/>
      <c r="C15" s="251"/>
      <c r="D15" s="251"/>
      <c r="E15" s="251"/>
      <c r="F15" s="251"/>
      <c r="G15" s="11">
        <v>8</v>
      </c>
      <c r="H15" s="125">
        <v>-29872951</v>
      </c>
      <c r="I15" s="125">
        <v>-34487102</v>
      </c>
    </row>
    <row r="16" spans="1:9" ht="12.75" customHeight="1" x14ac:dyDescent="0.2">
      <c r="A16" s="251" t="s">
        <v>329</v>
      </c>
      <c r="B16" s="251"/>
      <c r="C16" s="251"/>
      <c r="D16" s="251"/>
      <c r="E16" s="251"/>
      <c r="F16" s="251"/>
      <c r="G16" s="11">
        <v>9</v>
      </c>
      <c r="H16" s="125">
        <v>-1052458</v>
      </c>
      <c r="I16" s="125">
        <v>-987342</v>
      </c>
    </row>
    <row r="17" spans="1:9" ht="12.75" customHeight="1" x14ac:dyDescent="0.2">
      <c r="A17" s="251" t="s">
        <v>330</v>
      </c>
      <c r="B17" s="251"/>
      <c r="C17" s="251"/>
      <c r="D17" s="251"/>
      <c r="E17" s="251"/>
      <c r="F17" s="251"/>
      <c r="G17" s="11">
        <v>10</v>
      </c>
      <c r="H17" s="125">
        <v>-499276</v>
      </c>
      <c r="I17" s="125">
        <v>-404601</v>
      </c>
    </row>
    <row r="18" spans="1:9" ht="12.75" customHeight="1" x14ac:dyDescent="0.2">
      <c r="A18" s="251" t="s">
        <v>331</v>
      </c>
      <c r="B18" s="251"/>
      <c r="C18" s="251"/>
      <c r="D18" s="251"/>
      <c r="E18" s="251"/>
      <c r="F18" s="251"/>
      <c r="G18" s="11">
        <v>11</v>
      </c>
      <c r="H18" s="125">
        <v>-635334</v>
      </c>
      <c r="I18" s="125">
        <v>-899278</v>
      </c>
    </row>
    <row r="19" spans="1:9" ht="12.75" customHeight="1" x14ac:dyDescent="0.2">
      <c r="A19" s="251" t="s">
        <v>332</v>
      </c>
      <c r="B19" s="251"/>
      <c r="C19" s="251"/>
      <c r="D19" s="251"/>
      <c r="E19" s="251"/>
      <c r="F19" s="251"/>
      <c r="G19" s="11">
        <v>12</v>
      </c>
      <c r="H19" s="125">
        <v>-12258501</v>
      </c>
      <c r="I19" s="125">
        <v>-8708343</v>
      </c>
    </row>
    <row r="20" spans="1:9" ht="26.25" customHeight="1" x14ac:dyDescent="0.2">
      <c r="A20" s="252" t="s">
        <v>333</v>
      </c>
      <c r="B20" s="252"/>
      <c r="C20" s="252"/>
      <c r="D20" s="252"/>
      <c r="E20" s="252"/>
      <c r="F20" s="252"/>
      <c r="G20" s="21">
        <v>13</v>
      </c>
      <c r="H20" s="100">
        <f>SUM(H14:H19)</f>
        <v>-145773460</v>
      </c>
      <c r="I20" s="100">
        <f>SUM(I14:I19)</f>
        <v>-163357517</v>
      </c>
    </row>
    <row r="21" spans="1:9" ht="27.6" customHeight="1" x14ac:dyDescent="0.2">
      <c r="A21" s="260" t="s">
        <v>334</v>
      </c>
      <c r="B21" s="260"/>
      <c r="C21" s="260"/>
      <c r="D21" s="260"/>
      <c r="E21" s="260"/>
      <c r="F21" s="260"/>
      <c r="G21" s="22">
        <v>14</v>
      </c>
      <c r="H21" s="101">
        <f>H13+H20</f>
        <v>4635914</v>
      </c>
      <c r="I21" s="101">
        <f>I13+I20</f>
        <v>30356304</v>
      </c>
    </row>
    <row r="22" spans="1:9" x14ac:dyDescent="0.2">
      <c r="A22" s="261" t="s">
        <v>288</v>
      </c>
      <c r="B22" s="262"/>
      <c r="C22" s="262"/>
      <c r="D22" s="262"/>
      <c r="E22" s="262"/>
      <c r="F22" s="262"/>
      <c r="G22" s="262"/>
      <c r="H22" s="262"/>
      <c r="I22" s="263"/>
    </row>
    <row r="23" spans="1:9" ht="26.45" customHeight="1" x14ac:dyDescent="0.2">
      <c r="A23" s="264" t="s">
        <v>335</v>
      </c>
      <c r="B23" s="264"/>
      <c r="C23" s="264"/>
      <c r="D23" s="264"/>
      <c r="E23" s="264"/>
      <c r="F23" s="264"/>
      <c r="G23" s="10">
        <v>15</v>
      </c>
      <c r="H23" s="99">
        <v>1592</v>
      </c>
      <c r="I23" s="99">
        <v>33204</v>
      </c>
    </row>
    <row r="24" spans="1:9" ht="12.75" customHeight="1" x14ac:dyDescent="0.2">
      <c r="A24" s="251" t="s">
        <v>336</v>
      </c>
      <c r="B24" s="251"/>
      <c r="C24" s="251"/>
      <c r="D24" s="251"/>
      <c r="E24" s="251"/>
      <c r="F24" s="251"/>
      <c r="G24" s="10">
        <v>16</v>
      </c>
      <c r="H24" s="125">
        <v>0</v>
      </c>
      <c r="I24" s="125">
        <v>0</v>
      </c>
    </row>
    <row r="25" spans="1:9" ht="12.75" customHeight="1" x14ac:dyDescent="0.2">
      <c r="A25" s="251" t="s">
        <v>337</v>
      </c>
      <c r="B25" s="251"/>
      <c r="C25" s="251"/>
      <c r="D25" s="251"/>
      <c r="E25" s="251"/>
      <c r="F25" s="251"/>
      <c r="G25" s="10">
        <v>17</v>
      </c>
      <c r="H25" s="125">
        <v>13</v>
      </c>
      <c r="I25" s="125">
        <v>115311</v>
      </c>
    </row>
    <row r="26" spans="1:9" ht="12.75" customHeight="1" x14ac:dyDescent="0.2">
      <c r="A26" s="251" t="s">
        <v>338</v>
      </c>
      <c r="B26" s="251"/>
      <c r="C26" s="251"/>
      <c r="D26" s="251"/>
      <c r="E26" s="251"/>
      <c r="F26" s="251"/>
      <c r="G26" s="10">
        <v>18</v>
      </c>
      <c r="H26" s="125">
        <v>0</v>
      </c>
      <c r="I26" s="125">
        <v>1256426</v>
      </c>
    </row>
    <row r="27" spans="1:9" ht="12.75" customHeight="1" x14ac:dyDescent="0.2">
      <c r="A27" s="251" t="s">
        <v>339</v>
      </c>
      <c r="B27" s="251"/>
      <c r="C27" s="251"/>
      <c r="D27" s="251"/>
      <c r="E27" s="251"/>
      <c r="F27" s="251"/>
      <c r="G27" s="10">
        <v>19</v>
      </c>
      <c r="H27" s="125">
        <v>263165</v>
      </c>
      <c r="I27" s="125">
        <v>0</v>
      </c>
    </row>
    <row r="28" spans="1:9" ht="12.75" customHeight="1" x14ac:dyDescent="0.2">
      <c r="A28" s="251" t="s">
        <v>340</v>
      </c>
      <c r="B28" s="251"/>
      <c r="C28" s="251"/>
      <c r="D28" s="251"/>
      <c r="E28" s="251"/>
      <c r="F28" s="251"/>
      <c r="G28" s="10">
        <v>20</v>
      </c>
      <c r="H28" s="125">
        <v>0</v>
      </c>
      <c r="I28" s="125">
        <v>0</v>
      </c>
    </row>
    <row r="29" spans="1:9" ht="24" customHeight="1" x14ac:dyDescent="0.2">
      <c r="A29" s="257" t="s">
        <v>341</v>
      </c>
      <c r="B29" s="257"/>
      <c r="C29" s="257"/>
      <c r="D29" s="257"/>
      <c r="E29" s="257"/>
      <c r="F29" s="257"/>
      <c r="G29" s="21">
        <v>21</v>
      </c>
      <c r="H29" s="102">
        <f>SUM(H23:H28)</f>
        <v>264770</v>
      </c>
      <c r="I29" s="102">
        <f>SUM(I23:I28)</f>
        <v>1404941</v>
      </c>
    </row>
    <row r="30" spans="1:9" ht="27" customHeight="1" x14ac:dyDescent="0.2">
      <c r="A30" s="251" t="s">
        <v>342</v>
      </c>
      <c r="B30" s="251"/>
      <c r="C30" s="251"/>
      <c r="D30" s="251"/>
      <c r="E30" s="251"/>
      <c r="F30" s="251"/>
      <c r="G30" s="11">
        <v>22</v>
      </c>
      <c r="H30" s="125">
        <v>-4006673</v>
      </c>
      <c r="I30" s="125">
        <v>-7742019</v>
      </c>
    </row>
    <row r="31" spans="1:9" ht="12.75" customHeight="1" x14ac:dyDescent="0.2">
      <c r="A31" s="251" t="s">
        <v>343</v>
      </c>
      <c r="B31" s="251"/>
      <c r="C31" s="251"/>
      <c r="D31" s="251"/>
      <c r="E31" s="251"/>
      <c r="F31" s="251"/>
      <c r="G31" s="11">
        <v>23</v>
      </c>
      <c r="H31" s="125">
        <v>0</v>
      </c>
      <c r="I31" s="125"/>
    </row>
    <row r="32" spans="1:9" ht="12.75" customHeight="1" x14ac:dyDescent="0.2">
      <c r="A32" s="251" t="s">
        <v>344</v>
      </c>
      <c r="B32" s="251"/>
      <c r="C32" s="251"/>
      <c r="D32" s="251"/>
      <c r="E32" s="251"/>
      <c r="F32" s="251"/>
      <c r="G32" s="11">
        <v>24</v>
      </c>
      <c r="H32" s="125">
        <v>0</v>
      </c>
      <c r="I32" s="125"/>
    </row>
    <row r="33" spans="1:9" ht="12.75" customHeight="1" x14ac:dyDescent="0.2">
      <c r="A33" s="251" t="s">
        <v>345</v>
      </c>
      <c r="B33" s="251"/>
      <c r="C33" s="251"/>
      <c r="D33" s="251"/>
      <c r="E33" s="251"/>
      <c r="F33" s="251"/>
      <c r="G33" s="11">
        <v>25</v>
      </c>
      <c r="H33" s="125">
        <v>0</v>
      </c>
      <c r="I33" s="125"/>
    </row>
    <row r="34" spans="1:9" ht="12.75" customHeight="1" x14ac:dyDescent="0.2">
      <c r="A34" s="251" t="s">
        <v>346</v>
      </c>
      <c r="B34" s="251"/>
      <c r="C34" s="251"/>
      <c r="D34" s="251"/>
      <c r="E34" s="251"/>
      <c r="F34" s="251"/>
      <c r="G34" s="11">
        <v>26</v>
      </c>
      <c r="H34" s="125">
        <v>0</v>
      </c>
      <c r="I34" s="125">
        <v>0</v>
      </c>
    </row>
    <row r="35" spans="1:9" ht="25.9" customHeight="1" x14ac:dyDescent="0.2">
      <c r="A35" s="257" t="s">
        <v>347</v>
      </c>
      <c r="B35" s="257"/>
      <c r="C35" s="257"/>
      <c r="D35" s="257"/>
      <c r="E35" s="257"/>
      <c r="F35" s="257"/>
      <c r="G35" s="21">
        <v>27</v>
      </c>
      <c r="H35" s="102">
        <f>SUM(H30:H34)</f>
        <v>-4006673</v>
      </c>
      <c r="I35" s="102">
        <f>SUM(I30:I34)</f>
        <v>-7742019</v>
      </c>
    </row>
    <row r="36" spans="1:9" ht="28.15" customHeight="1" x14ac:dyDescent="0.2">
      <c r="A36" s="260" t="s">
        <v>348</v>
      </c>
      <c r="B36" s="260"/>
      <c r="C36" s="260"/>
      <c r="D36" s="260"/>
      <c r="E36" s="260"/>
      <c r="F36" s="260"/>
      <c r="G36" s="22">
        <v>28</v>
      </c>
      <c r="H36" s="103">
        <f>H29+H35</f>
        <v>-3741903</v>
      </c>
      <c r="I36" s="103">
        <f>I29+I35</f>
        <v>-6337078</v>
      </c>
    </row>
    <row r="37" spans="1:9" x14ac:dyDescent="0.2">
      <c r="A37" s="261" t="s">
        <v>303</v>
      </c>
      <c r="B37" s="262"/>
      <c r="C37" s="262"/>
      <c r="D37" s="262"/>
      <c r="E37" s="262"/>
      <c r="F37" s="262"/>
      <c r="G37" s="262">
        <v>0</v>
      </c>
      <c r="H37" s="262"/>
      <c r="I37" s="263"/>
    </row>
    <row r="38" spans="1:9" ht="12.75" customHeight="1" x14ac:dyDescent="0.2">
      <c r="A38" s="265" t="s">
        <v>349</v>
      </c>
      <c r="B38" s="265"/>
      <c r="C38" s="265"/>
      <c r="D38" s="265"/>
      <c r="E38" s="265"/>
      <c r="F38" s="265"/>
      <c r="G38" s="10">
        <v>29</v>
      </c>
      <c r="H38" s="99">
        <v>0</v>
      </c>
      <c r="I38" s="99">
        <v>0</v>
      </c>
    </row>
    <row r="39" spans="1:9" ht="25.15" customHeight="1" x14ac:dyDescent="0.2">
      <c r="A39" s="256" t="s">
        <v>350</v>
      </c>
      <c r="B39" s="256"/>
      <c r="C39" s="256"/>
      <c r="D39" s="256"/>
      <c r="E39" s="256"/>
      <c r="F39" s="256"/>
      <c r="G39" s="11">
        <v>30</v>
      </c>
      <c r="H39" s="125">
        <v>0</v>
      </c>
      <c r="I39" s="125">
        <v>0</v>
      </c>
    </row>
    <row r="40" spans="1:9" ht="12.75" customHeight="1" x14ac:dyDescent="0.2">
      <c r="A40" s="256" t="s">
        <v>351</v>
      </c>
      <c r="B40" s="256"/>
      <c r="C40" s="256"/>
      <c r="D40" s="256"/>
      <c r="E40" s="256"/>
      <c r="F40" s="256"/>
      <c r="G40" s="11">
        <v>31</v>
      </c>
      <c r="H40" s="125">
        <v>9000000</v>
      </c>
      <c r="I40" s="125">
        <v>0</v>
      </c>
    </row>
    <row r="41" spans="1:9" ht="12.75" customHeight="1" x14ac:dyDescent="0.2">
      <c r="A41" s="256" t="s">
        <v>352</v>
      </c>
      <c r="B41" s="256"/>
      <c r="C41" s="256"/>
      <c r="D41" s="256"/>
      <c r="E41" s="256"/>
      <c r="F41" s="256"/>
      <c r="G41" s="11">
        <v>32</v>
      </c>
      <c r="H41" s="125">
        <v>80</v>
      </c>
      <c r="I41" s="125">
        <v>0</v>
      </c>
    </row>
    <row r="42" spans="1:9" ht="25.9" customHeight="1" x14ac:dyDescent="0.2">
      <c r="A42" s="257" t="s">
        <v>353</v>
      </c>
      <c r="B42" s="257"/>
      <c r="C42" s="257"/>
      <c r="D42" s="257"/>
      <c r="E42" s="257"/>
      <c r="F42" s="257"/>
      <c r="G42" s="21">
        <v>33</v>
      </c>
      <c r="H42" s="102">
        <f>H41+H40+H39+H38</f>
        <v>9000080</v>
      </c>
      <c r="I42" s="102">
        <f>I41+I40+I39+I38</f>
        <v>0</v>
      </c>
    </row>
    <row r="43" spans="1:9" ht="24.6" customHeight="1" x14ac:dyDescent="0.2">
      <c r="A43" s="256" t="s">
        <v>354</v>
      </c>
      <c r="B43" s="256"/>
      <c r="C43" s="256"/>
      <c r="D43" s="256"/>
      <c r="E43" s="256"/>
      <c r="F43" s="256"/>
      <c r="G43" s="11">
        <v>34</v>
      </c>
      <c r="H43" s="125">
        <v>-4492731</v>
      </c>
      <c r="I43" s="125">
        <v>-7503440</v>
      </c>
    </row>
    <row r="44" spans="1:9" ht="12.75" customHeight="1" x14ac:dyDescent="0.2">
      <c r="A44" s="256" t="s">
        <v>355</v>
      </c>
      <c r="B44" s="256"/>
      <c r="C44" s="256"/>
      <c r="D44" s="256"/>
      <c r="E44" s="256"/>
      <c r="F44" s="256"/>
      <c r="G44" s="11">
        <v>35</v>
      </c>
      <c r="H44" s="125">
        <v>0</v>
      </c>
      <c r="I44" s="125">
        <v>-4537077</v>
      </c>
    </row>
    <row r="45" spans="1:9" ht="12.75" customHeight="1" x14ac:dyDescent="0.2">
      <c r="A45" s="256" t="s">
        <v>356</v>
      </c>
      <c r="B45" s="256"/>
      <c r="C45" s="256"/>
      <c r="D45" s="256"/>
      <c r="E45" s="256"/>
      <c r="F45" s="256"/>
      <c r="G45" s="11">
        <v>36</v>
      </c>
      <c r="H45" s="125">
        <v>-1832394</v>
      </c>
      <c r="I45" s="125">
        <v>-1852468</v>
      </c>
    </row>
    <row r="46" spans="1:9" ht="21" customHeight="1" x14ac:dyDescent="0.2">
      <c r="A46" s="256" t="s">
        <v>357</v>
      </c>
      <c r="B46" s="256"/>
      <c r="C46" s="256"/>
      <c r="D46" s="256"/>
      <c r="E46" s="256"/>
      <c r="F46" s="256"/>
      <c r="G46" s="11">
        <v>37</v>
      </c>
      <c r="H46" s="125">
        <v>0</v>
      </c>
      <c r="I46" s="125">
        <v>0</v>
      </c>
    </row>
    <row r="47" spans="1:9" ht="12.75" customHeight="1" x14ac:dyDescent="0.2">
      <c r="A47" s="256" t="s">
        <v>358</v>
      </c>
      <c r="B47" s="256"/>
      <c r="C47" s="256"/>
      <c r="D47" s="256"/>
      <c r="E47" s="256"/>
      <c r="F47" s="256"/>
      <c r="G47" s="11">
        <v>38</v>
      </c>
      <c r="H47" s="125">
        <v>-140217</v>
      </c>
      <c r="I47" s="125">
        <v>-177534</v>
      </c>
    </row>
    <row r="48" spans="1:9" ht="22.9" customHeight="1" x14ac:dyDescent="0.2">
      <c r="A48" s="257" t="s">
        <v>359</v>
      </c>
      <c r="B48" s="257"/>
      <c r="C48" s="257"/>
      <c r="D48" s="257"/>
      <c r="E48" s="257"/>
      <c r="F48" s="257"/>
      <c r="G48" s="21">
        <v>39</v>
      </c>
      <c r="H48" s="102">
        <f>H47+H46+H45+H44+H43</f>
        <v>-6465342</v>
      </c>
      <c r="I48" s="102">
        <f>I47+I46+I45+I44+I43</f>
        <v>-14070519</v>
      </c>
    </row>
    <row r="49" spans="1:9" ht="25.9" customHeight="1" x14ac:dyDescent="0.2">
      <c r="A49" s="258" t="s">
        <v>360</v>
      </c>
      <c r="B49" s="258"/>
      <c r="C49" s="258"/>
      <c r="D49" s="258"/>
      <c r="E49" s="258"/>
      <c r="F49" s="258"/>
      <c r="G49" s="21">
        <v>40</v>
      </c>
      <c r="H49" s="102">
        <f>H48+H42</f>
        <v>2534738</v>
      </c>
      <c r="I49" s="102">
        <f>I48+I42</f>
        <v>-14070519</v>
      </c>
    </row>
    <row r="50" spans="1:9" ht="12.75" customHeight="1" x14ac:dyDescent="0.2">
      <c r="A50" s="251" t="s">
        <v>361</v>
      </c>
      <c r="B50" s="251"/>
      <c r="C50" s="251"/>
      <c r="D50" s="251"/>
      <c r="E50" s="251"/>
      <c r="F50" s="251"/>
      <c r="G50" s="11">
        <v>41</v>
      </c>
      <c r="H50" s="125">
        <v>280182</v>
      </c>
      <c r="I50" s="125">
        <v>93578</v>
      </c>
    </row>
    <row r="51" spans="1:9" ht="25.9" customHeight="1" x14ac:dyDescent="0.2">
      <c r="A51" s="258" t="s">
        <v>362</v>
      </c>
      <c r="B51" s="258"/>
      <c r="C51" s="258"/>
      <c r="D51" s="258"/>
      <c r="E51" s="258"/>
      <c r="F51" s="258"/>
      <c r="G51" s="21">
        <v>42</v>
      </c>
      <c r="H51" s="102">
        <f>H21+H36+H49+H50</f>
        <v>3708931</v>
      </c>
      <c r="I51" s="102">
        <f>I21+I36+I49+I50</f>
        <v>10042285</v>
      </c>
    </row>
    <row r="52" spans="1:9" ht="12.75" customHeight="1" x14ac:dyDescent="0.2">
      <c r="A52" s="259" t="s">
        <v>318</v>
      </c>
      <c r="B52" s="259"/>
      <c r="C52" s="259"/>
      <c r="D52" s="259"/>
      <c r="E52" s="259"/>
      <c r="F52" s="259"/>
      <c r="G52" s="11">
        <v>43</v>
      </c>
      <c r="H52" s="125">
        <v>9692096</v>
      </c>
      <c r="I52" s="125">
        <v>26188380</v>
      </c>
    </row>
    <row r="53" spans="1:9" ht="31.9" customHeight="1" x14ac:dyDescent="0.2">
      <c r="A53" s="255" t="s">
        <v>363</v>
      </c>
      <c r="B53" s="255"/>
      <c r="C53" s="255"/>
      <c r="D53" s="255"/>
      <c r="E53" s="255"/>
      <c r="F53" s="255"/>
      <c r="G53" s="23">
        <v>44</v>
      </c>
      <c r="H53" s="104">
        <f>H52+H51</f>
        <v>13401027</v>
      </c>
      <c r="I53" s="104">
        <f>I52+I51</f>
        <v>36230665</v>
      </c>
    </row>
  </sheetData>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Incorrect entry" error="You can enter only positive whole numbers." sqref="NJH917503:NJI917507 IZ65529:JA65529 SV65529:SW65529 ACR65529:ACS65529 AMN65529:AMO65529 AWJ65529:AWK65529 BGF65529:BGG65529 BQB65529:BQC65529 BZX65529:BZY65529 CJT65529:CJU65529 CTP65529:CTQ65529 DDL65529:DDM65529 DNH65529:DNI65529 DXD65529:DXE65529 EGZ65529:EHA65529 EQV65529:EQW65529 FAR65529:FAS65529 FKN65529:FKO65529 FUJ65529:FUK65529 GEF65529:GEG65529 GOB65529:GOC65529 GXX65529:GXY65529 HHT65529:HHU65529 HRP65529:HRQ65529 IBL65529:IBM65529 ILH65529:ILI65529 IVD65529:IVE65529 JEZ65529:JFA65529 JOV65529:JOW65529 JYR65529:JYS65529 KIN65529:KIO65529 KSJ65529:KSK65529 LCF65529:LCG65529 LMB65529:LMC65529 LVX65529:LVY65529 MFT65529:MFU65529 MPP65529:MPQ65529 MZL65529:MZM65529 NJH65529:NJI65529 NTD65529:NTE65529 OCZ65529:ODA65529 OMV65529:OMW65529 OWR65529:OWS65529 PGN65529:PGO65529 PQJ65529:PQK65529 QAF65529:QAG65529 QKB65529:QKC65529 QTX65529:QTY65529 RDT65529:RDU65529 RNP65529:RNQ65529 RXL65529:RXM65529 SHH65529:SHI65529 SRD65529:SRE65529 TAZ65529:TBA65529 TKV65529:TKW65529 TUR65529:TUS65529 UEN65529:UEO65529 UOJ65529:UOK65529 UYF65529:UYG65529 VIB65529:VIC65529 VRX65529:VRY65529 WBT65529:WBU65529 WLP65529:WLQ65529 WVL65529:WVM65529 NTD917503:NTE917507 IZ131065:JA131065 SV131065:SW131065 ACR131065:ACS131065 AMN131065:AMO131065 AWJ131065:AWK131065 BGF131065:BGG131065 BQB131065:BQC131065 BZX131065:BZY131065 CJT131065:CJU131065 CTP131065:CTQ131065 DDL131065:DDM131065 DNH131065:DNI131065 DXD131065:DXE131065 EGZ131065:EHA131065 EQV131065:EQW131065 FAR131065:FAS131065 FKN131065:FKO131065 FUJ131065:FUK131065 GEF131065:GEG131065 GOB131065:GOC131065 GXX131065:GXY131065 HHT131065:HHU131065 HRP131065:HRQ131065 IBL131065:IBM131065 ILH131065:ILI131065 IVD131065:IVE131065 JEZ131065:JFA131065 JOV131065:JOW131065 JYR131065:JYS131065 KIN131065:KIO131065 KSJ131065:KSK131065 LCF131065:LCG131065 LMB131065:LMC131065 LVX131065:LVY131065 MFT131065:MFU131065 MPP131065:MPQ131065 MZL131065:MZM131065 NJH131065:NJI131065 NTD131065:NTE131065 OCZ131065:ODA131065 OMV131065:OMW131065 OWR131065:OWS131065 PGN131065:PGO131065 PQJ131065:PQK131065 QAF131065:QAG131065 QKB131065:QKC131065 QTX131065:QTY131065 RDT131065:RDU131065 RNP131065:RNQ131065 RXL131065:RXM131065 SHH131065:SHI131065 SRD131065:SRE131065 TAZ131065:TBA131065 TKV131065:TKW131065 TUR131065:TUS131065 UEN131065:UEO131065 UOJ131065:UOK131065 UYF131065:UYG131065 VIB131065:VIC131065 VRX131065:VRY131065 WBT131065:WBU131065 WLP131065:WLQ131065 WVL131065:WVM131065 OCZ917503:ODA917507 IZ196601:JA196601 SV196601:SW196601 ACR196601:ACS196601 AMN196601:AMO196601 AWJ196601:AWK196601 BGF196601:BGG196601 BQB196601:BQC196601 BZX196601:BZY196601 CJT196601:CJU196601 CTP196601:CTQ196601 DDL196601:DDM196601 DNH196601:DNI196601 DXD196601:DXE196601 EGZ196601:EHA196601 EQV196601:EQW196601 FAR196601:FAS196601 FKN196601:FKO196601 FUJ196601:FUK196601 GEF196601:GEG196601 GOB196601:GOC196601 GXX196601:GXY196601 HHT196601:HHU196601 HRP196601:HRQ196601 IBL196601:IBM196601 ILH196601:ILI196601 IVD196601:IVE196601 JEZ196601:JFA196601 JOV196601:JOW196601 JYR196601:JYS196601 KIN196601:KIO196601 KSJ196601:KSK196601 LCF196601:LCG196601 LMB196601:LMC196601 LVX196601:LVY196601 MFT196601:MFU196601 MPP196601:MPQ196601 MZL196601:MZM196601 NJH196601:NJI196601 NTD196601:NTE196601 OCZ196601:ODA196601 OMV196601:OMW196601 OWR196601:OWS196601 PGN196601:PGO196601 PQJ196601:PQK196601 QAF196601:QAG196601 QKB196601:QKC196601 QTX196601:QTY196601 RDT196601:RDU196601 RNP196601:RNQ196601 RXL196601:RXM196601 SHH196601:SHI196601 SRD196601:SRE196601 TAZ196601:TBA196601 TKV196601:TKW196601 TUR196601:TUS196601 UEN196601:UEO196601 UOJ196601:UOK196601 UYF196601:UYG196601 VIB196601:VIC196601 VRX196601:VRY196601 WBT196601:WBU196601 WLP196601:WLQ196601 WVL196601:WVM196601 OMV917503:OMW917507 IZ262137:JA262137 SV262137:SW262137 ACR262137:ACS262137 AMN262137:AMO262137 AWJ262137:AWK262137 BGF262137:BGG262137 BQB262137:BQC262137 BZX262137:BZY262137 CJT262137:CJU262137 CTP262137:CTQ262137 DDL262137:DDM262137 DNH262137:DNI262137 DXD262137:DXE262137 EGZ262137:EHA262137 EQV262137:EQW262137 FAR262137:FAS262137 FKN262137:FKO262137 FUJ262137:FUK262137 GEF262137:GEG262137 GOB262137:GOC262137 GXX262137:GXY262137 HHT262137:HHU262137 HRP262137:HRQ262137 IBL262137:IBM262137 ILH262137:ILI262137 IVD262137:IVE262137 JEZ262137:JFA262137 JOV262137:JOW262137 JYR262137:JYS262137 KIN262137:KIO262137 KSJ262137:KSK262137 LCF262137:LCG262137 LMB262137:LMC262137 LVX262137:LVY262137 MFT262137:MFU262137 MPP262137:MPQ262137 MZL262137:MZM262137 NJH262137:NJI262137 NTD262137:NTE262137 OCZ262137:ODA262137 OMV262137:OMW262137 OWR262137:OWS262137 PGN262137:PGO262137 PQJ262137:PQK262137 QAF262137:QAG262137 QKB262137:QKC262137 QTX262137:QTY262137 RDT262137:RDU262137 RNP262137:RNQ262137 RXL262137:RXM262137 SHH262137:SHI262137 SRD262137:SRE262137 TAZ262137:TBA262137 TKV262137:TKW262137 TUR262137:TUS262137 UEN262137:UEO262137 UOJ262137:UOK262137 UYF262137:UYG262137 VIB262137:VIC262137 VRX262137:VRY262137 WBT262137:WBU262137 WLP262137:WLQ262137 WVL262137:WVM262137 OWR917503:OWS917507 IZ327673:JA327673 SV327673:SW327673 ACR327673:ACS327673 AMN327673:AMO327673 AWJ327673:AWK327673 BGF327673:BGG327673 BQB327673:BQC327673 BZX327673:BZY327673 CJT327673:CJU327673 CTP327673:CTQ327673 DDL327673:DDM327673 DNH327673:DNI327673 DXD327673:DXE327673 EGZ327673:EHA327673 EQV327673:EQW327673 FAR327673:FAS327673 FKN327673:FKO327673 FUJ327673:FUK327673 GEF327673:GEG327673 GOB327673:GOC327673 GXX327673:GXY327673 HHT327673:HHU327673 HRP327673:HRQ327673 IBL327673:IBM327673 ILH327673:ILI327673 IVD327673:IVE327673 JEZ327673:JFA327673 JOV327673:JOW327673 JYR327673:JYS327673 KIN327673:KIO327673 KSJ327673:KSK327673 LCF327673:LCG327673 LMB327673:LMC327673 LVX327673:LVY327673 MFT327673:MFU327673 MPP327673:MPQ327673 MZL327673:MZM327673 NJH327673:NJI327673 NTD327673:NTE327673 OCZ327673:ODA327673 OMV327673:OMW327673 OWR327673:OWS327673 PGN327673:PGO327673 PQJ327673:PQK327673 QAF327673:QAG327673 QKB327673:QKC327673 QTX327673:QTY327673 RDT327673:RDU327673 RNP327673:RNQ327673 RXL327673:RXM327673 SHH327673:SHI327673 SRD327673:SRE327673 TAZ327673:TBA327673 TKV327673:TKW327673 TUR327673:TUS327673 UEN327673:UEO327673 UOJ327673:UOK327673 UYF327673:UYG327673 VIB327673:VIC327673 VRX327673:VRY327673 WBT327673:WBU327673 WLP327673:WLQ327673 WVL327673:WVM327673 PGN917503:PGO917507 IZ393209:JA393209 SV393209:SW393209 ACR393209:ACS393209 AMN393209:AMO393209 AWJ393209:AWK393209 BGF393209:BGG393209 BQB393209:BQC393209 BZX393209:BZY393209 CJT393209:CJU393209 CTP393209:CTQ393209 DDL393209:DDM393209 DNH393209:DNI393209 DXD393209:DXE393209 EGZ393209:EHA393209 EQV393209:EQW393209 FAR393209:FAS393209 FKN393209:FKO393209 FUJ393209:FUK393209 GEF393209:GEG393209 GOB393209:GOC393209 GXX393209:GXY393209 HHT393209:HHU393209 HRP393209:HRQ393209 IBL393209:IBM393209 ILH393209:ILI393209 IVD393209:IVE393209 JEZ393209:JFA393209 JOV393209:JOW393209 JYR393209:JYS393209 KIN393209:KIO393209 KSJ393209:KSK393209 LCF393209:LCG393209 LMB393209:LMC393209 LVX393209:LVY393209 MFT393209:MFU393209 MPP393209:MPQ393209 MZL393209:MZM393209 NJH393209:NJI393209 NTD393209:NTE393209 OCZ393209:ODA393209 OMV393209:OMW393209 OWR393209:OWS393209 PGN393209:PGO393209 PQJ393209:PQK393209 QAF393209:QAG393209 QKB393209:QKC393209 QTX393209:QTY393209 RDT393209:RDU393209 RNP393209:RNQ393209 RXL393209:RXM393209 SHH393209:SHI393209 SRD393209:SRE393209 TAZ393209:TBA393209 TKV393209:TKW393209 TUR393209:TUS393209 UEN393209:UEO393209 UOJ393209:UOK393209 UYF393209:UYG393209 VIB393209:VIC393209 VRX393209:VRY393209 WBT393209:WBU393209 WLP393209:WLQ393209 WVL393209:WVM393209 PQJ917503:PQK917507 IZ458745:JA458745 SV458745:SW458745 ACR458745:ACS458745 AMN458745:AMO458745 AWJ458745:AWK458745 BGF458745:BGG458745 BQB458745:BQC458745 BZX458745:BZY458745 CJT458745:CJU458745 CTP458745:CTQ458745 DDL458745:DDM458745 DNH458745:DNI458745 DXD458745:DXE458745 EGZ458745:EHA458745 EQV458745:EQW458745 FAR458745:FAS458745 FKN458745:FKO458745 FUJ458745:FUK458745 GEF458745:GEG458745 GOB458745:GOC458745 GXX458745:GXY458745 HHT458745:HHU458745 HRP458745:HRQ458745 IBL458745:IBM458745 ILH458745:ILI458745 IVD458745:IVE458745 JEZ458745:JFA458745 JOV458745:JOW458745 JYR458745:JYS458745 KIN458745:KIO458745 KSJ458745:KSK458745 LCF458745:LCG458745 LMB458745:LMC458745 LVX458745:LVY458745 MFT458745:MFU458745 MPP458745:MPQ458745 MZL458745:MZM458745 NJH458745:NJI458745 NTD458745:NTE458745 OCZ458745:ODA458745 OMV458745:OMW458745 OWR458745:OWS458745 PGN458745:PGO458745 PQJ458745:PQK458745 QAF458745:QAG458745 QKB458745:QKC458745 QTX458745:QTY458745 RDT458745:RDU458745 RNP458745:RNQ458745 RXL458745:RXM458745 SHH458745:SHI458745 SRD458745:SRE458745 TAZ458745:TBA458745 TKV458745:TKW458745 TUR458745:TUS458745 UEN458745:UEO458745 UOJ458745:UOK458745 UYF458745:UYG458745 VIB458745:VIC458745 VRX458745:VRY458745 WBT458745:WBU458745 WLP458745:WLQ458745 WVL458745:WVM458745 QAF917503:QAG917507 IZ524281:JA524281 SV524281:SW524281 ACR524281:ACS524281 AMN524281:AMO524281 AWJ524281:AWK524281 BGF524281:BGG524281 BQB524281:BQC524281 BZX524281:BZY524281 CJT524281:CJU524281 CTP524281:CTQ524281 DDL524281:DDM524281 DNH524281:DNI524281 DXD524281:DXE524281 EGZ524281:EHA524281 EQV524281:EQW524281 FAR524281:FAS524281 FKN524281:FKO524281 FUJ524281:FUK524281 GEF524281:GEG524281 GOB524281:GOC524281 GXX524281:GXY524281 HHT524281:HHU524281 HRP524281:HRQ524281 IBL524281:IBM524281 ILH524281:ILI524281 IVD524281:IVE524281 JEZ524281:JFA524281 JOV524281:JOW524281 JYR524281:JYS524281 KIN524281:KIO524281 KSJ524281:KSK524281 LCF524281:LCG524281 LMB524281:LMC524281 LVX524281:LVY524281 MFT524281:MFU524281 MPP524281:MPQ524281 MZL524281:MZM524281 NJH524281:NJI524281 NTD524281:NTE524281 OCZ524281:ODA524281 OMV524281:OMW524281 OWR524281:OWS524281 PGN524281:PGO524281 PQJ524281:PQK524281 QAF524281:QAG524281 QKB524281:QKC524281 QTX524281:QTY524281 RDT524281:RDU524281 RNP524281:RNQ524281 RXL524281:RXM524281 SHH524281:SHI524281 SRD524281:SRE524281 TAZ524281:TBA524281 TKV524281:TKW524281 TUR524281:TUS524281 UEN524281:UEO524281 UOJ524281:UOK524281 UYF524281:UYG524281 VIB524281:VIC524281 VRX524281:VRY524281 WBT524281:WBU524281 WLP524281:WLQ524281 WVL524281:WVM524281 QKB917503:QKC917507 IZ589817:JA589817 SV589817:SW589817 ACR589817:ACS589817 AMN589817:AMO589817 AWJ589817:AWK589817 BGF589817:BGG589817 BQB589817:BQC589817 BZX589817:BZY589817 CJT589817:CJU589817 CTP589817:CTQ589817 DDL589817:DDM589817 DNH589817:DNI589817 DXD589817:DXE589817 EGZ589817:EHA589817 EQV589817:EQW589817 FAR589817:FAS589817 FKN589817:FKO589817 FUJ589817:FUK589817 GEF589817:GEG589817 GOB589817:GOC589817 GXX589817:GXY589817 HHT589817:HHU589817 HRP589817:HRQ589817 IBL589817:IBM589817 ILH589817:ILI589817 IVD589817:IVE589817 JEZ589817:JFA589817 JOV589817:JOW589817 JYR589817:JYS589817 KIN589817:KIO589817 KSJ589817:KSK589817 LCF589817:LCG589817 LMB589817:LMC589817 LVX589817:LVY589817 MFT589817:MFU589817 MPP589817:MPQ589817 MZL589817:MZM589817 NJH589817:NJI589817 NTD589817:NTE589817 OCZ589817:ODA589817 OMV589817:OMW589817 OWR589817:OWS589817 PGN589817:PGO589817 PQJ589817:PQK589817 QAF589817:QAG589817 QKB589817:QKC589817 QTX589817:QTY589817 RDT589817:RDU589817 RNP589817:RNQ589817 RXL589817:RXM589817 SHH589817:SHI589817 SRD589817:SRE589817 TAZ589817:TBA589817 TKV589817:TKW589817 TUR589817:TUS589817 UEN589817:UEO589817 UOJ589817:UOK589817 UYF589817:UYG589817 VIB589817:VIC589817 VRX589817:VRY589817 WBT589817:WBU589817 WLP589817:WLQ589817 WVL589817:WVM589817 QTX917503:QTY917507 IZ655353:JA655353 SV655353:SW655353 ACR655353:ACS655353 AMN655353:AMO655353 AWJ655353:AWK655353 BGF655353:BGG655353 BQB655353:BQC655353 BZX655353:BZY655353 CJT655353:CJU655353 CTP655353:CTQ655353 DDL655353:DDM655353 DNH655353:DNI655353 DXD655353:DXE655353 EGZ655353:EHA655353 EQV655353:EQW655353 FAR655353:FAS655353 FKN655353:FKO655353 FUJ655353:FUK655353 GEF655353:GEG655353 GOB655353:GOC655353 GXX655353:GXY655353 HHT655353:HHU655353 HRP655353:HRQ655353 IBL655353:IBM655353 ILH655353:ILI655353 IVD655353:IVE655353 JEZ655353:JFA655353 JOV655353:JOW655353 JYR655353:JYS655353 KIN655353:KIO655353 KSJ655353:KSK655353 LCF655353:LCG655353 LMB655353:LMC655353 LVX655353:LVY655353 MFT655353:MFU655353 MPP655353:MPQ655353 MZL655353:MZM655353 NJH655353:NJI655353 NTD655353:NTE655353 OCZ655353:ODA655353 OMV655353:OMW655353 OWR655353:OWS655353 PGN655353:PGO655353 PQJ655353:PQK655353 QAF655353:QAG655353 QKB655353:QKC655353 QTX655353:QTY655353 RDT655353:RDU655353 RNP655353:RNQ655353 RXL655353:RXM655353 SHH655353:SHI655353 SRD655353:SRE655353 TAZ655353:TBA655353 TKV655353:TKW655353 TUR655353:TUS655353 UEN655353:UEO655353 UOJ655353:UOK655353 UYF655353:UYG655353 VIB655353:VIC655353 VRX655353:VRY655353 WBT655353:WBU655353 WLP655353:WLQ655353 WVL655353:WVM655353 RDT917503:RDU917507 IZ720889:JA720889 SV720889:SW720889 ACR720889:ACS720889 AMN720889:AMO720889 AWJ720889:AWK720889 BGF720889:BGG720889 BQB720889:BQC720889 BZX720889:BZY720889 CJT720889:CJU720889 CTP720889:CTQ720889 DDL720889:DDM720889 DNH720889:DNI720889 DXD720889:DXE720889 EGZ720889:EHA720889 EQV720889:EQW720889 FAR720889:FAS720889 FKN720889:FKO720889 FUJ720889:FUK720889 GEF720889:GEG720889 GOB720889:GOC720889 GXX720889:GXY720889 HHT720889:HHU720889 HRP720889:HRQ720889 IBL720889:IBM720889 ILH720889:ILI720889 IVD720889:IVE720889 JEZ720889:JFA720889 JOV720889:JOW720889 JYR720889:JYS720889 KIN720889:KIO720889 KSJ720889:KSK720889 LCF720889:LCG720889 LMB720889:LMC720889 LVX720889:LVY720889 MFT720889:MFU720889 MPP720889:MPQ720889 MZL720889:MZM720889 NJH720889:NJI720889 NTD720889:NTE720889 OCZ720889:ODA720889 OMV720889:OMW720889 OWR720889:OWS720889 PGN720889:PGO720889 PQJ720889:PQK720889 QAF720889:QAG720889 QKB720889:QKC720889 QTX720889:QTY720889 RDT720889:RDU720889 RNP720889:RNQ720889 RXL720889:RXM720889 SHH720889:SHI720889 SRD720889:SRE720889 TAZ720889:TBA720889 TKV720889:TKW720889 TUR720889:TUS720889 UEN720889:UEO720889 UOJ720889:UOK720889 UYF720889:UYG720889 VIB720889:VIC720889 VRX720889:VRY720889 WBT720889:WBU720889 WLP720889:WLQ720889 WVL720889:WVM720889 RNP917503:RNQ917507 IZ786425:JA786425 SV786425:SW786425 ACR786425:ACS786425 AMN786425:AMO786425 AWJ786425:AWK786425 BGF786425:BGG786425 BQB786425:BQC786425 BZX786425:BZY786425 CJT786425:CJU786425 CTP786425:CTQ786425 DDL786425:DDM786425 DNH786425:DNI786425 DXD786425:DXE786425 EGZ786425:EHA786425 EQV786425:EQW786425 FAR786425:FAS786425 FKN786425:FKO786425 FUJ786425:FUK786425 GEF786425:GEG786425 GOB786425:GOC786425 GXX786425:GXY786425 HHT786425:HHU786425 HRP786425:HRQ786425 IBL786425:IBM786425 ILH786425:ILI786425 IVD786425:IVE786425 JEZ786425:JFA786425 JOV786425:JOW786425 JYR786425:JYS786425 KIN786425:KIO786425 KSJ786425:KSK786425 LCF786425:LCG786425 LMB786425:LMC786425 LVX786425:LVY786425 MFT786425:MFU786425 MPP786425:MPQ786425 MZL786425:MZM786425 NJH786425:NJI786425 NTD786425:NTE786425 OCZ786425:ODA786425 OMV786425:OMW786425 OWR786425:OWS786425 PGN786425:PGO786425 PQJ786425:PQK786425 QAF786425:QAG786425 QKB786425:QKC786425 QTX786425:QTY786425 RDT786425:RDU786425 RNP786425:RNQ786425 RXL786425:RXM786425 SHH786425:SHI786425 SRD786425:SRE786425 TAZ786425:TBA786425 TKV786425:TKW786425 TUR786425:TUS786425 UEN786425:UEO786425 UOJ786425:UOK786425 UYF786425:UYG786425 VIB786425:VIC786425 VRX786425:VRY786425 WBT786425:WBU786425 WLP786425:WLQ786425 WVL786425:WVM786425 RXL917503:RXM917507 IZ851961:JA851961 SV851961:SW851961 ACR851961:ACS851961 AMN851961:AMO851961 AWJ851961:AWK851961 BGF851961:BGG851961 BQB851961:BQC851961 BZX851961:BZY851961 CJT851961:CJU851961 CTP851961:CTQ851961 DDL851961:DDM851961 DNH851961:DNI851961 DXD851961:DXE851961 EGZ851961:EHA851961 EQV851961:EQW851961 FAR851961:FAS851961 FKN851961:FKO851961 FUJ851961:FUK851961 GEF851961:GEG851961 GOB851961:GOC851961 GXX851961:GXY851961 HHT851961:HHU851961 HRP851961:HRQ851961 IBL851961:IBM851961 ILH851961:ILI851961 IVD851961:IVE851961 JEZ851961:JFA851961 JOV851961:JOW851961 JYR851961:JYS851961 KIN851961:KIO851961 KSJ851961:KSK851961 LCF851961:LCG851961 LMB851961:LMC851961 LVX851961:LVY851961 MFT851961:MFU851961 MPP851961:MPQ851961 MZL851961:MZM851961 NJH851961:NJI851961 NTD851961:NTE851961 OCZ851961:ODA851961 OMV851961:OMW851961 OWR851961:OWS851961 PGN851961:PGO851961 PQJ851961:PQK851961 QAF851961:QAG851961 QKB851961:QKC851961 QTX851961:QTY851961 RDT851961:RDU851961 RNP851961:RNQ851961 RXL851961:RXM851961 SHH851961:SHI851961 SRD851961:SRE851961 TAZ851961:TBA851961 TKV851961:TKW851961 TUR851961:TUS851961 UEN851961:UEO851961 UOJ851961:UOK851961 UYF851961:UYG851961 VIB851961:VIC851961 VRX851961:VRY851961 WBT851961:WBU851961 WLP851961:WLQ851961 WVL851961:WVM851961 SHH917503:SHI917507 IZ917497:JA917497 SV917497:SW917497 ACR917497:ACS917497 AMN917497:AMO917497 AWJ917497:AWK917497 BGF917497:BGG917497 BQB917497:BQC917497 BZX917497:BZY917497 CJT917497:CJU917497 CTP917497:CTQ917497 DDL917497:DDM917497 DNH917497:DNI917497 DXD917497:DXE917497 EGZ917497:EHA917497 EQV917497:EQW917497 FAR917497:FAS917497 FKN917497:FKO917497 FUJ917497:FUK917497 GEF917497:GEG917497 GOB917497:GOC917497 GXX917497:GXY917497 HHT917497:HHU917497 HRP917497:HRQ917497 IBL917497:IBM917497 ILH917497:ILI917497 IVD917497:IVE917497 JEZ917497:JFA917497 JOV917497:JOW917497 JYR917497:JYS917497 KIN917497:KIO917497 KSJ917497:KSK917497 LCF917497:LCG917497 LMB917497:LMC917497 LVX917497:LVY917497 MFT917497:MFU917497 MPP917497:MPQ917497 MZL917497:MZM917497 NJH917497:NJI917497 NTD917497:NTE917497 OCZ917497:ODA917497 OMV917497:OMW917497 OWR917497:OWS917497 PGN917497:PGO917497 PQJ917497:PQK917497 QAF917497:QAG917497 QKB917497:QKC917497 QTX917497:QTY917497 RDT917497:RDU917497 RNP917497:RNQ917497 RXL917497:RXM917497 SHH917497:SHI917497 SRD917497:SRE917497 TAZ917497:TBA917497 TKV917497:TKW917497 TUR917497:TUS917497 UEN917497:UEO917497 UOJ917497:UOK917497 UYF917497:UYG917497 VIB917497:VIC917497 VRX917497:VRY917497 WBT917497:WBU917497 WLP917497:WLQ917497 WVL917497:WVM917497 SRD917503:SRE917507 IZ983033:JA983033 SV983033:SW983033 ACR983033:ACS983033 AMN983033:AMO983033 AWJ983033:AWK983033 BGF983033:BGG983033 BQB983033:BQC983033 BZX983033:BZY983033 CJT983033:CJU983033 CTP983033:CTQ983033 DDL983033:DDM983033 DNH983033:DNI983033 DXD983033:DXE983033 EGZ983033:EHA983033 EQV983033:EQW983033 FAR983033:FAS983033 FKN983033:FKO983033 FUJ983033:FUK983033 GEF983033:GEG983033 GOB983033:GOC983033 GXX983033:GXY983033 HHT983033:HHU983033 HRP983033:HRQ983033 IBL983033:IBM983033 ILH983033:ILI983033 IVD983033:IVE983033 JEZ983033:JFA983033 JOV983033:JOW983033 JYR983033:JYS983033 KIN983033:KIO983033 KSJ983033:KSK983033 LCF983033:LCG983033 LMB983033:LMC983033 LVX983033:LVY983033 MFT983033:MFU983033 MPP983033:MPQ983033 MZL983033:MZM983033 NJH983033:NJI983033 NTD983033:NTE983033 OCZ983033:ODA983033 OMV983033:OMW983033 OWR983033:OWS983033 PGN983033:PGO983033 PQJ983033:PQK983033 QAF983033:QAG983033 QKB983033:QKC983033 QTX983033:QTY983033 RDT983033:RDU983033 RNP983033:RNQ983033 RXL983033:RXM983033 SHH983033:SHI983033 SRD983033:SRE983033 TAZ983033:TBA983033 TKV983033:TKW983033 TUR983033:TUS983033 UEN983033:UEO983033 UOJ983033:UOK983033 UYF983033:UYG983033 VIB983033:VIC983033 VRX983033:VRY983033 WBT983033:WBU983033 WLP983033:WLQ983033 WVL983033:WVM983033 TAZ917503:TBA917507 IZ65518:JA65518 SV65518:SW65518 ACR65518:ACS65518 AMN65518:AMO65518 AWJ65518:AWK65518 BGF65518:BGG65518 BQB65518:BQC65518 BZX65518:BZY65518 CJT65518:CJU65518 CTP65518:CTQ65518 DDL65518:DDM65518 DNH65518:DNI65518 DXD65518:DXE65518 EGZ65518:EHA65518 EQV65518:EQW65518 FAR65518:FAS65518 FKN65518:FKO65518 FUJ65518:FUK65518 GEF65518:GEG65518 GOB65518:GOC65518 GXX65518:GXY65518 HHT65518:HHU65518 HRP65518:HRQ65518 IBL65518:IBM65518 ILH65518:ILI65518 IVD65518:IVE65518 JEZ65518:JFA65518 JOV65518:JOW65518 JYR65518:JYS65518 KIN65518:KIO65518 KSJ65518:KSK65518 LCF65518:LCG65518 LMB65518:LMC65518 LVX65518:LVY65518 MFT65518:MFU65518 MPP65518:MPQ65518 MZL65518:MZM65518 NJH65518:NJI65518 NTD65518:NTE65518 OCZ65518:ODA65518 OMV65518:OMW65518 OWR65518:OWS65518 PGN65518:PGO65518 PQJ65518:PQK65518 QAF65518:QAG65518 QKB65518:QKC65518 QTX65518:QTY65518 RDT65518:RDU65518 RNP65518:RNQ65518 RXL65518:RXM65518 SHH65518:SHI65518 SRD65518:SRE65518 TAZ65518:TBA65518 TKV65518:TKW65518 TUR65518:TUS65518 UEN65518:UEO65518 UOJ65518:UOK65518 UYF65518:UYG65518 VIB65518:VIC65518 VRX65518:VRY65518 WBT65518:WBU65518 WLP65518:WLQ65518 WVL65518:WVM65518 TKV917503:TKW917507 IZ131054:JA131054 SV131054:SW131054 ACR131054:ACS131054 AMN131054:AMO131054 AWJ131054:AWK131054 BGF131054:BGG131054 BQB131054:BQC131054 BZX131054:BZY131054 CJT131054:CJU131054 CTP131054:CTQ131054 DDL131054:DDM131054 DNH131054:DNI131054 DXD131054:DXE131054 EGZ131054:EHA131054 EQV131054:EQW131054 FAR131054:FAS131054 FKN131054:FKO131054 FUJ131054:FUK131054 GEF131054:GEG131054 GOB131054:GOC131054 GXX131054:GXY131054 HHT131054:HHU131054 HRP131054:HRQ131054 IBL131054:IBM131054 ILH131054:ILI131054 IVD131054:IVE131054 JEZ131054:JFA131054 JOV131054:JOW131054 JYR131054:JYS131054 KIN131054:KIO131054 KSJ131054:KSK131054 LCF131054:LCG131054 LMB131054:LMC131054 LVX131054:LVY131054 MFT131054:MFU131054 MPP131054:MPQ131054 MZL131054:MZM131054 NJH131054:NJI131054 NTD131054:NTE131054 OCZ131054:ODA131054 OMV131054:OMW131054 OWR131054:OWS131054 PGN131054:PGO131054 PQJ131054:PQK131054 QAF131054:QAG131054 QKB131054:QKC131054 QTX131054:QTY131054 RDT131054:RDU131054 RNP131054:RNQ131054 RXL131054:RXM131054 SHH131054:SHI131054 SRD131054:SRE131054 TAZ131054:TBA131054 TKV131054:TKW131054 TUR131054:TUS131054 UEN131054:UEO131054 UOJ131054:UOK131054 UYF131054:UYG131054 VIB131054:VIC131054 VRX131054:VRY131054 WBT131054:WBU131054 WLP131054:WLQ131054 WVL131054:WVM131054 TUR917503:TUS917507 IZ196590:JA196590 SV196590:SW196590 ACR196590:ACS196590 AMN196590:AMO196590 AWJ196590:AWK196590 BGF196590:BGG196590 BQB196590:BQC196590 BZX196590:BZY196590 CJT196590:CJU196590 CTP196590:CTQ196590 DDL196590:DDM196590 DNH196590:DNI196590 DXD196590:DXE196590 EGZ196590:EHA196590 EQV196590:EQW196590 FAR196590:FAS196590 FKN196590:FKO196590 FUJ196590:FUK196590 GEF196590:GEG196590 GOB196590:GOC196590 GXX196590:GXY196590 HHT196590:HHU196590 HRP196590:HRQ196590 IBL196590:IBM196590 ILH196590:ILI196590 IVD196590:IVE196590 JEZ196590:JFA196590 JOV196590:JOW196590 JYR196590:JYS196590 KIN196590:KIO196590 KSJ196590:KSK196590 LCF196590:LCG196590 LMB196590:LMC196590 LVX196590:LVY196590 MFT196590:MFU196590 MPP196590:MPQ196590 MZL196590:MZM196590 NJH196590:NJI196590 NTD196590:NTE196590 OCZ196590:ODA196590 OMV196590:OMW196590 OWR196590:OWS196590 PGN196590:PGO196590 PQJ196590:PQK196590 QAF196590:QAG196590 QKB196590:QKC196590 QTX196590:QTY196590 RDT196590:RDU196590 RNP196590:RNQ196590 RXL196590:RXM196590 SHH196590:SHI196590 SRD196590:SRE196590 TAZ196590:TBA196590 TKV196590:TKW196590 TUR196590:TUS196590 UEN196590:UEO196590 UOJ196590:UOK196590 UYF196590:UYG196590 VIB196590:VIC196590 VRX196590:VRY196590 WBT196590:WBU196590 WLP196590:WLQ196590 WVL196590:WVM196590 UEN917503:UEO917507 IZ262126:JA262126 SV262126:SW262126 ACR262126:ACS262126 AMN262126:AMO262126 AWJ262126:AWK262126 BGF262126:BGG262126 BQB262126:BQC262126 BZX262126:BZY262126 CJT262126:CJU262126 CTP262126:CTQ262126 DDL262126:DDM262126 DNH262126:DNI262126 DXD262126:DXE262126 EGZ262126:EHA262126 EQV262126:EQW262126 FAR262126:FAS262126 FKN262126:FKO262126 FUJ262126:FUK262126 GEF262126:GEG262126 GOB262126:GOC262126 GXX262126:GXY262126 HHT262126:HHU262126 HRP262126:HRQ262126 IBL262126:IBM262126 ILH262126:ILI262126 IVD262126:IVE262126 JEZ262126:JFA262126 JOV262126:JOW262126 JYR262126:JYS262126 KIN262126:KIO262126 KSJ262126:KSK262126 LCF262126:LCG262126 LMB262126:LMC262126 LVX262126:LVY262126 MFT262126:MFU262126 MPP262126:MPQ262126 MZL262126:MZM262126 NJH262126:NJI262126 NTD262126:NTE262126 OCZ262126:ODA262126 OMV262126:OMW262126 OWR262126:OWS262126 PGN262126:PGO262126 PQJ262126:PQK262126 QAF262126:QAG262126 QKB262126:QKC262126 QTX262126:QTY262126 RDT262126:RDU262126 RNP262126:RNQ262126 RXL262126:RXM262126 SHH262126:SHI262126 SRD262126:SRE262126 TAZ262126:TBA262126 TKV262126:TKW262126 TUR262126:TUS262126 UEN262126:UEO262126 UOJ262126:UOK262126 UYF262126:UYG262126 VIB262126:VIC262126 VRX262126:VRY262126 WBT262126:WBU262126 WLP262126:WLQ262126 WVL262126:WVM262126 UOJ917503:UOK917507 IZ327662:JA327662 SV327662:SW327662 ACR327662:ACS327662 AMN327662:AMO327662 AWJ327662:AWK327662 BGF327662:BGG327662 BQB327662:BQC327662 BZX327662:BZY327662 CJT327662:CJU327662 CTP327662:CTQ327662 DDL327662:DDM327662 DNH327662:DNI327662 DXD327662:DXE327662 EGZ327662:EHA327662 EQV327662:EQW327662 FAR327662:FAS327662 FKN327662:FKO327662 FUJ327662:FUK327662 GEF327662:GEG327662 GOB327662:GOC327662 GXX327662:GXY327662 HHT327662:HHU327662 HRP327662:HRQ327662 IBL327662:IBM327662 ILH327662:ILI327662 IVD327662:IVE327662 JEZ327662:JFA327662 JOV327662:JOW327662 JYR327662:JYS327662 KIN327662:KIO327662 KSJ327662:KSK327662 LCF327662:LCG327662 LMB327662:LMC327662 LVX327662:LVY327662 MFT327662:MFU327662 MPP327662:MPQ327662 MZL327662:MZM327662 NJH327662:NJI327662 NTD327662:NTE327662 OCZ327662:ODA327662 OMV327662:OMW327662 OWR327662:OWS327662 PGN327662:PGO327662 PQJ327662:PQK327662 QAF327662:QAG327662 QKB327662:QKC327662 QTX327662:QTY327662 RDT327662:RDU327662 RNP327662:RNQ327662 RXL327662:RXM327662 SHH327662:SHI327662 SRD327662:SRE327662 TAZ327662:TBA327662 TKV327662:TKW327662 TUR327662:TUS327662 UEN327662:UEO327662 UOJ327662:UOK327662 UYF327662:UYG327662 VIB327662:VIC327662 VRX327662:VRY327662 WBT327662:WBU327662 WLP327662:WLQ327662 WVL327662:WVM327662 UYF917503:UYG917507 IZ393198:JA393198 SV393198:SW393198 ACR393198:ACS393198 AMN393198:AMO393198 AWJ393198:AWK393198 BGF393198:BGG393198 BQB393198:BQC393198 BZX393198:BZY393198 CJT393198:CJU393198 CTP393198:CTQ393198 DDL393198:DDM393198 DNH393198:DNI393198 DXD393198:DXE393198 EGZ393198:EHA393198 EQV393198:EQW393198 FAR393198:FAS393198 FKN393198:FKO393198 FUJ393198:FUK393198 GEF393198:GEG393198 GOB393198:GOC393198 GXX393198:GXY393198 HHT393198:HHU393198 HRP393198:HRQ393198 IBL393198:IBM393198 ILH393198:ILI393198 IVD393198:IVE393198 JEZ393198:JFA393198 JOV393198:JOW393198 JYR393198:JYS393198 KIN393198:KIO393198 KSJ393198:KSK393198 LCF393198:LCG393198 LMB393198:LMC393198 LVX393198:LVY393198 MFT393198:MFU393198 MPP393198:MPQ393198 MZL393198:MZM393198 NJH393198:NJI393198 NTD393198:NTE393198 OCZ393198:ODA393198 OMV393198:OMW393198 OWR393198:OWS393198 PGN393198:PGO393198 PQJ393198:PQK393198 QAF393198:QAG393198 QKB393198:QKC393198 QTX393198:QTY393198 RDT393198:RDU393198 RNP393198:RNQ393198 RXL393198:RXM393198 SHH393198:SHI393198 SRD393198:SRE393198 TAZ393198:TBA393198 TKV393198:TKW393198 TUR393198:TUS393198 UEN393198:UEO393198 UOJ393198:UOK393198 UYF393198:UYG393198 VIB393198:VIC393198 VRX393198:VRY393198 WBT393198:WBU393198 WLP393198:WLQ393198 WVL393198:WVM393198 VIB917503:VIC917507 IZ458734:JA458734 SV458734:SW458734 ACR458734:ACS458734 AMN458734:AMO458734 AWJ458734:AWK458734 BGF458734:BGG458734 BQB458734:BQC458734 BZX458734:BZY458734 CJT458734:CJU458734 CTP458734:CTQ458734 DDL458734:DDM458734 DNH458734:DNI458734 DXD458734:DXE458734 EGZ458734:EHA458734 EQV458734:EQW458734 FAR458734:FAS458734 FKN458734:FKO458734 FUJ458734:FUK458734 GEF458734:GEG458734 GOB458734:GOC458734 GXX458734:GXY458734 HHT458734:HHU458734 HRP458734:HRQ458734 IBL458734:IBM458734 ILH458734:ILI458734 IVD458734:IVE458734 JEZ458734:JFA458734 JOV458734:JOW458734 JYR458734:JYS458734 KIN458734:KIO458734 KSJ458734:KSK458734 LCF458734:LCG458734 LMB458734:LMC458734 LVX458734:LVY458734 MFT458734:MFU458734 MPP458734:MPQ458734 MZL458734:MZM458734 NJH458734:NJI458734 NTD458734:NTE458734 OCZ458734:ODA458734 OMV458734:OMW458734 OWR458734:OWS458734 PGN458734:PGO458734 PQJ458734:PQK458734 QAF458734:QAG458734 QKB458734:QKC458734 QTX458734:QTY458734 RDT458734:RDU458734 RNP458734:RNQ458734 RXL458734:RXM458734 SHH458734:SHI458734 SRD458734:SRE458734 TAZ458734:TBA458734 TKV458734:TKW458734 TUR458734:TUS458734 UEN458734:UEO458734 UOJ458734:UOK458734 UYF458734:UYG458734 VIB458734:VIC458734 VRX458734:VRY458734 WBT458734:WBU458734 WLP458734:WLQ458734 WVL458734:WVM458734 VRX917503:VRY917507 IZ524270:JA524270 SV524270:SW524270 ACR524270:ACS524270 AMN524270:AMO524270 AWJ524270:AWK524270 BGF524270:BGG524270 BQB524270:BQC524270 BZX524270:BZY524270 CJT524270:CJU524270 CTP524270:CTQ524270 DDL524270:DDM524270 DNH524270:DNI524270 DXD524270:DXE524270 EGZ524270:EHA524270 EQV524270:EQW524270 FAR524270:FAS524270 FKN524270:FKO524270 FUJ524270:FUK524270 GEF524270:GEG524270 GOB524270:GOC524270 GXX524270:GXY524270 HHT524270:HHU524270 HRP524270:HRQ524270 IBL524270:IBM524270 ILH524270:ILI524270 IVD524270:IVE524270 JEZ524270:JFA524270 JOV524270:JOW524270 JYR524270:JYS524270 KIN524270:KIO524270 KSJ524270:KSK524270 LCF524270:LCG524270 LMB524270:LMC524270 LVX524270:LVY524270 MFT524270:MFU524270 MPP524270:MPQ524270 MZL524270:MZM524270 NJH524270:NJI524270 NTD524270:NTE524270 OCZ524270:ODA524270 OMV524270:OMW524270 OWR524270:OWS524270 PGN524270:PGO524270 PQJ524270:PQK524270 QAF524270:QAG524270 QKB524270:QKC524270 QTX524270:QTY524270 RDT524270:RDU524270 RNP524270:RNQ524270 RXL524270:RXM524270 SHH524270:SHI524270 SRD524270:SRE524270 TAZ524270:TBA524270 TKV524270:TKW524270 TUR524270:TUS524270 UEN524270:UEO524270 UOJ524270:UOK524270 UYF524270:UYG524270 VIB524270:VIC524270 VRX524270:VRY524270 WBT524270:WBU524270 WLP524270:WLQ524270 WVL524270:WVM524270 WBT917503:WBU917507 IZ589806:JA589806 SV589806:SW589806 ACR589806:ACS589806 AMN589806:AMO589806 AWJ589806:AWK589806 BGF589806:BGG589806 BQB589806:BQC589806 BZX589806:BZY589806 CJT589806:CJU589806 CTP589806:CTQ589806 DDL589806:DDM589806 DNH589806:DNI589806 DXD589806:DXE589806 EGZ589806:EHA589806 EQV589806:EQW589806 FAR589806:FAS589806 FKN589806:FKO589806 FUJ589806:FUK589806 GEF589806:GEG589806 GOB589806:GOC589806 GXX589806:GXY589806 HHT589806:HHU589806 HRP589806:HRQ589806 IBL589806:IBM589806 ILH589806:ILI589806 IVD589806:IVE589806 JEZ589806:JFA589806 JOV589806:JOW589806 JYR589806:JYS589806 KIN589806:KIO589806 KSJ589806:KSK589806 LCF589806:LCG589806 LMB589806:LMC589806 LVX589806:LVY589806 MFT589806:MFU589806 MPP589806:MPQ589806 MZL589806:MZM589806 NJH589806:NJI589806 NTD589806:NTE589806 OCZ589806:ODA589806 OMV589806:OMW589806 OWR589806:OWS589806 PGN589806:PGO589806 PQJ589806:PQK589806 QAF589806:QAG589806 QKB589806:QKC589806 QTX589806:QTY589806 RDT589806:RDU589806 RNP589806:RNQ589806 RXL589806:RXM589806 SHH589806:SHI589806 SRD589806:SRE589806 TAZ589806:TBA589806 TKV589806:TKW589806 TUR589806:TUS589806 UEN589806:UEO589806 UOJ589806:UOK589806 UYF589806:UYG589806 VIB589806:VIC589806 VRX589806:VRY589806 WBT589806:WBU589806 WLP589806:WLQ589806 WVL589806:WVM589806 WLP917503:WLQ917507 IZ655342:JA655342 SV655342:SW655342 ACR655342:ACS655342 AMN655342:AMO655342 AWJ655342:AWK655342 BGF655342:BGG655342 BQB655342:BQC655342 BZX655342:BZY655342 CJT655342:CJU655342 CTP655342:CTQ655342 DDL655342:DDM655342 DNH655342:DNI655342 DXD655342:DXE655342 EGZ655342:EHA655342 EQV655342:EQW655342 FAR655342:FAS655342 FKN655342:FKO655342 FUJ655342:FUK655342 GEF655342:GEG655342 GOB655342:GOC655342 GXX655342:GXY655342 HHT655342:HHU655342 HRP655342:HRQ655342 IBL655342:IBM655342 ILH655342:ILI655342 IVD655342:IVE655342 JEZ655342:JFA655342 JOV655342:JOW655342 JYR655342:JYS655342 KIN655342:KIO655342 KSJ655342:KSK655342 LCF655342:LCG655342 LMB655342:LMC655342 LVX655342:LVY655342 MFT655342:MFU655342 MPP655342:MPQ655342 MZL655342:MZM655342 NJH655342:NJI655342 NTD655342:NTE655342 OCZ655342:ODA655342 OMV655342:OMW655342 OWR655342:OWS655342 PGN655342:PGO655342 PQJ655342:PQK655342 QAF655342:QAG655342 QKB655342:QKC655342 QTX655342:QTY655342 RDT655342:RDU655342 RNP655342:RNQ655342 RXL655342:RXM655342 SHH655342:SHI655342 SRD655342:SRE655342 TAZ655342:TBA655342 TKV655342:TKW655342 TUR655342:TUS655342 UEN655342:UEO655342 UOJ655342:UOK655342 UYF655342:UYG655342 VIB655342:VIC655342 VRX655342:VRY655342 WBT655342:WBU655342 WLP655342:WLQ655342 WVL655342:WVM655342 WVL917503:WVM917507 IZ720878:JA720878 SV720878:SW720878 ACR720878:ACS720878 AMN720878:AMO720878 AWJ720878:AWK720878 BGF720878:BGG720878 BQB720878:BQC720878 BZX720878:BZY720878 CJT720878:CJU720878 CTP720878:CTQ720878 DDL720878:DDM720878 DNH720878:DNI720878 DXD720878:DXE720878 EGZ720878:EHA720878 EQV720878:EQW720878 FAR720878:FAS720878 FKN720878:FKO720878 FUJ720878:FUK720878 GEF720878:GEG720878 GOB720878:GOC720878 GXX720878:GXY720878 HHT720878:HHU720878 HRP720878:HRQ720878 IBL720878:IBM720878 ILH720878:ILI720878 IVD720878:IVE720878 JEZ720878:JFA720878 JOV720878:JOW720878 JYR720878:JYS720878 KIN720878:KIO720878 KSJ720878:KSK720878 LCF720878:LCG720878 LMB720878:LMC720878 LVX720878:LVY720878 MFT720878:MFU720878 MPP720878:MPQ720878 MZL720878:MZM720878 NJH720878:NJI720878 NTD720878:NTE720878 OCZ720878:ODA720878 OMV720878:OMW720878 OWR720878:OWS720878 PGN720878:PGO720878 PQJ720878:PQK720878 QAF720878:QAG720878 QKB720878:QKC720878 QTX720878:QTY720878 RDT720878:RDU720878 RNP720878:RNQ720878 RXL720878:RXM720878 SHH720878:SHI720878 SRD720878:SRE720878 TAZ720878:TBA720878 TKV720878:TKW720878 TUR720878:TUS720878 UEN720878:UEO720878 UOJ720878:UOK720878 UYF720878:UYG720878 VIB720878:VIC720878 VRX720878:VRY720878 WBT720878:WBU720878 WLP720878:WLQ720878 WVL720878:WVM720878 WVL983039:WVM983043 IZ786414:JA786414 SV786414:SW786414 ACR786414:ACS786414 AMN786414:AMO786414 AWJ786414:AWK786414 BGF786414:BGG786414 BQB786414:BQC786414 BZX786414:BZY786414 CJT786414:CJU786414 CTP786414:CTQ786414 DDL786414:DDM786414 DNH786414:DNI786414 DXD786414:DXE786414 EGZ786414:EHA786414 EQV786414:EQW786414 FAR786414:FAS786414 FKN786414:FKO786414 FUJ786414:FUK786414 GEF786414:GEG786414 GOB786414:GOC786414 GXX786414:GXY786414 HHT786414:HHU786414 HRP786414:HRQ786414 IBL786414:IBM786414 ILH786414:ILI786414 IVD786414:IVE786414 JEZ786414:JFA786414 JOV786414:JOW786414 JYR786414:JYS786414 KIN786414:KIO786414 KSJ786414:KSK786414 LCF786414:LCG786414 LMB786414:LMC786414 LVX786414:LVY786414 MFT786414:MFU786414 MPP786414:MPQ786414 MZL786414:MZM786414 NJH786414:NJI786414 NTD786414:NTE786414 OCZ786414:ODA786414 OMV786414:OMW786414 OWR786414:OWS786414 PGN786414:PGO786414 PQJ786414:PQK786414 QAF786414:QAG786414 QKB786414:QKC786414 QTX786414:QTY786414 RDT786414:RDU786414 RNP786414:RNQ786414 RXL786414:RXM786414 SHH786414:SHI786414 SRD786414:SRE786414 TAZ786414:TBA786414 TKV786414:TKW786414 TUR786414:TUS786414 UEN786414:UEO786414 UOJ786414:UOK786414 UYF786414:UYG786414 VIB786414:VIC786414 VRX786414:VRY786414 WBT786414:WBU786414 WLP786414:WLQ786414 WVL786414:WVM786414 IZ983039:JA983043 IZ851950:JA851950 SV851950:SW851950 ACR851950:ACS851950 AMN851950:AMO851950 AWJ851950:AWK851950 BGF851950:BGG851950 BQB851950:BQC851950 BZX851950:BZY851950 CJT851950:CJU851950 CTP851950:CTQ851950 DDL851950:DDM851950 DNH851950:DNI851950 DXD851950:DXE851950 EGZ851950:EHA851950 EQV851950:EQW851950 FAR851950:FAS851950 FKN851950:FKO851950 FUJ851950:FUK851950 GEF851950:GEG851950 GOB851950:GOC851950 GXX851950:GXY851950 HHT851950:HHU851950 HRP851950:HRQ851950 IBL851950:IBM851950 ILH851950:ILI851950 IVD851950:IVE851950 JEZ851950:JFA851950 JOV851950:JOW851950 JYR851950:JYS851950 KIN851950:KIO851950 KSJ851950:KSK851950 LCF851950:LCG851950 LMB851950:LMC851950 LVX851950:LVY851950 MFT851950:MFU851950 MPP851950:MPQ851950 MZL851950:MZM851950 NJH851950:NJI851950 NTD851950:NTE851950 OCZ851950:ODA851950 OMV851950:OMW851950 OWR851950:OWS851950 PGN851950:PGO851950 PQJ851950:PQK851950 QAF851950:QAG851950 QKB851950:QKC851950 QTX851950:QTY851950 RDT851950:RDU851950 RNP851950:RNQ851950 RXL851950:RXM851950 SHH851950:SHI851950 SRD851950:SRE851950 TAZ851950:TBA851950 TKV851950:TKW851950 TUR851950:TUS851950 UEN851950:UEO851950 UOJ851950:UOK851950 UYF851950:UYG851950 VIB851950:VIC851950 VRX851950:VRY851950 WBT851950:WBU851950 WLP851950:WLQ851950 WVL851950:WVM851950 SV983039:SW983043 IZ917486:JA917486 SV917486:SW917486 ACR917486:ACS917486 AMN917486:AMO917486 AWJ917486:AWK917486 BGF917486:BGG917486 BQB917486:BQC917486 BZX917486:BZY917486 CJT917486:CJU917486 CTP917486:CTQ917486 DDL917486:DDM917486 DNH917486:DNI917486 DXD917486:DXE917486 EGZ917486:EHA917486 EQV917486:EQW917486 FAR917486:FAS917486 FKN917486:FKO917486 FUJ917486:FUK917486 GEF917486:GEG917486 GOB917486:GOC917486 GXX917486:GXY917486 HHT917486:HHU917486 HRP917486:HRQ917486 IBL917486:IBM917486 ILH917486:ILI917486 IVD917486:IVE917486 JEZ917486:JFA917486 JOV917486:JOW917486 JYR917486:JYS917486 KIN917486:KIO917486 KSJ917486:KSK917486 LCF917486:LCG917486 LMB917486:LMC917486 LVX917486:LVY917486 MFT917486:MFU917486 MPP917486:MPQ917486 MZL917486:MZM917486 NJH917486:NJI917486 NTD917486:NTE917486 OCZ917486:ODA917486 OMV917486:OMW917486 OWR917486:OWS917486 PGN917486:PGO917486 PQJ917486:PQK917486 QAF917486:QAG917486 QKB917486:QKC917486 QTX917486:QTY917486 RDT917486:RDU917486 RNP917486:RNQ917486 RXL917486:RXM917486 SHH917486:SHI917486 SRD917486:SRE917486 TAZ917486:TBA917486 TKV917486:TKW917486 TUR917486:TUS917486 UEN917486:UEO917486 UOJ917486:UOK917486 UYF917486:UYG917486 VIB917486:VIC917486 VRX917486:VRY917486 WBT917486:WBU917486 WLP917486:WLQ917486 WVL917486:WVM917486 ACR983039:ACS983043 IZ983022:JA983022 SV983022:SW983022 ACR983022:ACS983022 AMN983022:AMO983022 AWJ983022:AWK983022 BGF983022:BGG983022 BQB983022:BQC983022 BZX983022:BZY983022 CJT983022:CJU983022 CTP983022:CTQ983022 DDL983022:DDM983022 DNH983022:DNI983022 DXD983022:DXE983022 EGZ983022:EHA983022 EQV983022:EQW983022 FAR983022:FAS983022 FKN983022:FKO983022 FUJ983022:FUK983022 GEF983022:GEG983022 GOB983022:GOC983022 GXX983022:GXY983022 HHT983022:HHU983022 HRP983022:HRQ983022 IBL983022:IBM983022 ILH983022:ILI983022 IVD983022:IVE983022 JEZ983022:JFA983022 JOV983022:JOW983022 JYR983022:JYS983022 KIN983022:KIO983022 KSJ983022:KSK983022 LCF983022:LCG983022 LMB983022:LMC983022 LVX983022:LVY983022 MFT983022:MFU983022 MPP983022:MPQ983022 MZL983022:MZM983022 NJH983022:NJI983022 NTD983022:NTE983022 OCZ983022:ODA983022 OMV983022:OMW983022 OWR983022:OWS983022 PGN983022:PGO983022 PQJ983022:PQK983022 QAF983022:QAG983022 QKB983022:QKC983022 QTX983022:QTY983022 RDT983022:RDU983022 RNP983022:RNQ983022 RXL983022:RXM983022 SHH983022:SHI983022 SRD983022:SRE983022 TAZ983022:TBA983022 TKV983022:TKW983022 TUR983022:TUS983022 UEN983022:UEO983022 UOJ983022:UOK983022 UYF983022:UYG983022 VIB983022:VIC983022 VRX983022:VRY983022 WBT983022:WBU983022 WLP983022:WLQ983022 WVL983022:WVM983022 AMN983039:AMO983043 IZ65502:JA65502 SV65502:SW65502 ACR65502:ACS65502 AMN65502:AMO65502 AWJ65502:AWK65502 BGF65502:BGG65502 BQB65502:BQC65502 BZX65502:BZY65502 CJT65502:CJU65502 CTP65502:CTQ65502 DDL65502:DDM65502 DNH65502:DNI65502 DXD65502:DXE65502 EGZ65502:EHA65502 EQV65502:EQW65502 FAR65502:FAS65502 FKN65502:FKO65502 FUJ65502:FUK65502 GEF65502:GEG65502 GOB65502:GOC65502 GXX65502:GXY65502 HHT65502:HHU65502 HRP65502:HRQ65502 IBL65502:IBM65502 ILH65502:ILI65502 IVD65502:IVE65502 JEZ65502:JFA65502 JOV65502:JOW65502 JYR65502:JYS65502 KIN65502:KIO65502 KSJ65502:KSK65502 LCF65502:LCG65502 LMB65502:LMC65502 LVX65502:LVY65502 MFT65502:MFU65502 MPP65502:MPQ65502 MZL65502:MZM65502 NJH65502:NJI65502 NTD65502:NTE65502 OCZ65502:ODA65502 OMV65502:OMW65502 OWR65502:OWS65502 PGN65502:PGO65502 PQJ65502:PQK65502 QAF65502:QAG65502 QKB65502:QKC65502 QTX65502:QTY65502 RDT65502:RDU65502 RNP65502:RNQ65502 RXL65502:RXM65502 SHH65502:SHI65502 SRD65502:SRE65502 TAZ65502:TBA65502 TKV65502:TKW65502 TUR65502:TUS65502 UEN65502:UEO65502 UOJ65502:UOK65502 UYF65502:UYG65502 VIB65502:VIC65502 VRX65502:VRY65502 WBT65502:WBU65502 WLP65502:WLQ65502 WVL65502:WVM65502 AWJ983039:AWK983043 IZ131038:JA131038 SV131038:SW131038 ACR131038:ACS131038 AMN131038:AMO131038 AWJ131038:AWK131038 BGF131038:BGG131038 BQB131038:BQC131038 BZX131038:BZY131038 CJT131038:CJU131038 CTP131038:CTQ131038 DDL131038:DDM131038 DNH131038:DNI131038 DXD131038:DXE131038 EGZ131038:EHA131038 EQV131038:EQW131038 FAR131038:FAS131038 FKN131038:FKO131038 FUJ131038:FUK131038 GEF131038:GEG131038 GOB131038:GOC131038 GXX131038:GXY131038 HHT131038:HHU131038 HRP131038:HRQ131038 IBL131038:IBM131038 ILH131038:ILI131038 IVD131038:IVE131038 JEZ131038:JFA131038 JOV131038:JOW131038 JYR131038:JYS131038 KIN131038:KIO131038 KSJ131038:KSK131038 LCF131038:LCG131038 LMB131038:LMC131038 LVX131038:LVY131038 MFT131038:MFU131038 MPP131038:MPQ131038 MZL131038:MZM131038 NJH131038:NJI131038 NTD131038:NTE131038 OCZ131038:ODA131038 OMV131038:OMW131038 OWR131038:OWS131038 PGN131038:PGO131038 PQJ131038:PQK131038 QAF131038:QAG131038 QKB131038:QKC131038 QTX131038:QTY131038 RDT131038:RDU131038 RNP131038:RNQ131038 RXL131038:RXM131038 SHH131038:SHI131038 SRD131038:SRE131038 TAZ131038:TBA131038 TKV131038:TKW131038 TUR131038:TUS131038 UEN131038:UEO131038 UOJ131038:UOK131038 UYF131038:UYG131038 VIB131038:VIC131038 VRX131038:VRY131038 WBT131038:WBU131038 WLP131038:WLQ131038 WVL131038:WVM131038 BGF983039:BGG983043 IZ196574:JA196574 SV196574:SW196574 ACR196574:ACS196574 AMN196574:AMO196574 AWJ196574:AWK196574 BGF196574:BGG196574 BQB196574:BQC196574 BZX196574:BZY196574 CJT196574:CJU196574 CTP196574:CTQ196574 DDL196574:DDM196574 DNH196574:DNI196574 DXD196574:DXE196574 EGZ196574:EHA196574 EQV196574:EQW196574 FAR196574:FAS196574 FKN196574:FKO196574 FUJ196574:FUK196574 GEF196574:GEG196574 GOB196574:GOC196574 GXX196574:GXY196574 HHT196574:HHU196574 HRP196574:HRQ196574 IBL196574:IBM196574 ILH196574:ILI196574 IVD196574:IVE196574 JEZ196574:JFA196574 JOV196574:JOW196574 JYR196574:JYS196574 KIN196574:KIO196574 KSJ196574:KSK196574 LCF196574:LCG196574 LMB196574:LMC196574 LVX196574:LVY196574 MFT196574:MFU196574 MPP196574:MPQ196574 MZL196574:MZM196574 NJH196574:NJI196574 NTD196574:NTE196574 OCZ196574:ODA196574 OMV196574:OMW196574 OWR196574:OWS196574 PGN196574:PGO196574 PQJ196574:PQK196574 QAF196574:QAG196574 QKB196574:QKC196574 QTX196574:QTY196574 RDT196574:RDU196574 RNP196574:RNQ196574 RXL196574:RXM196574 SHH196574:SHI196574 SRD196574:SRE196574 TAZ196574:TBA196574 TKV196574:TKW196574 TUR196574:TUS196574 UEN196574:UEO196574 UOJ196574:UOK196574 UYF196574:UYG196574 VIB196574:VIC196574 VRX196574:VRY196574 WBT196574:WBU196574 WLP196574:WLQ196574 WVL196574:WVM196574 BQB983039:BQC983043 IZ262110:JA262110 SV262110:SW262110 ACR262110:ACS262110 AMN262110:AMO262110 AWJ262110:AWK262110 BGF262110:BGG262110 BQB262110:BQC262110 BZX262110:BZY262110 CJT262110:CJU262110 CTP262110:CTQ262110 DDL262110:DDM262110 DNH262110:DNI262110 DXD262110:DXE262110 EGZ262110:EHA262110 EQV262110:EQW262110 FAR262110:FAS262110 FKN262110:FKO262110 FUJ262110:FUK262110 GEF262110:GEG262110 GOB262110:GOC262110 GXX262110:GXY262110 HHT262110:HHU262110 HRP262110:HRQ262110 IBL262110:IBM262110 ILH262110:ILI262110 IVD262110:IVE262110 JEZ262110:JFA262110 JOV262110:JOW262110 JYR262110:JYS262110 KIN262110:KIO262110 KSJ262110:KSK262110 LCF262110:LCG262110 LMB262110:LMC262110 LVX262110:LVY262110 MFT262110:MFU262110 MPP262110:MPQ262110 MZL262110:MZM262110 NJH262110:NJI262110 NTD262110:NTE262110 OCZ262110:ODA262110 OMV262110:OMW262110 OWR262110:OWS262110 PGN262110:PGO262110 PQJ262110:PQK262110 QAF262110:QAG262110 QKB262110:QKC262110 QTX262110:QTY262110 RDT262110:RDU262110 RNP262110:RNQ262110 RXL262110:RXM262110 SHH262110:SHI262110 SRD262110:SRE262110 TAZ262110:TBA262110 TKV262110:TKW262110 TUR262110:TUS262110 UEN262110:UEO262110 UOJ262110:UOK262110 UYF262110:UYG262110 VIB262110:VIC262110 VRX262110:VRY262110 WBT262110:WBU262110 WLP262110:WLQ262110 WVL262110:WVM262110 BZX983039:BZY983043 IZ327646:JA327646 SV327646:SW327646 ACR327646:ACS327646 AMN327646:AMO327646 AWJ327646:AWK327646 BGF327646:BGG327646 BQB327646:BQC327646 BZX327646:BZY327646 CJT327646:CJU327646 CTP327646:CTQ327646 DDL327646:DDM327646 DNH327646:DNI327646 DXD327646:DXE327646 EGZ327646:EHA327646 EQV327646:EQW327646 FAR327646:FAS327646 FKN327646:FKO327646 FUJ327646:FUK327646 GEF327646:GEG327646 GOB327646:GOC327646 GXX327646:GXY327646 HHT327646:HHU327646 HRP327646:HRQ327646 IBL327646:IBM327646 ILH327646:ILI327646 IVD327646:IVE327646 JEZ327646:JFA327646 JOV327646:JOW327646 JYR327646:JYS327646 KIN327646:KIO327646 KSJ327646:KSK327646 LCF327646:LCG327646 LMB327646:LMC327646 LVX327646:LVY327646 MFT327646:MFU327646 MPP327646:MPQ327646 MZL327646:MZM327646 NJH327646:NJI327646 NTD327646:NTE327646 OCZ327646:ODA327646 OMV327646:OMW327646 OWR327646:OWS327646 PGN327646:PGO327646 PQJ327646:PQK327646 QAF327646:QAG327646 QKB327646:QKC327646 QTX327646:QTY327646 RDT327646:RDU327646 RNP327646:RNQ327646 RXL327646:RXM327646 SHH327646:SHI327646 SRD327646:SRE327646 TAZ327646:TBA327646 TKV327646:TKW327646 TUR327646:TUS327646 UEN327646:UEO327646 UOJ327646:UOK327646 UYF327646:UYG327646 VIB327646:VIC327646 VRX327646:VRY327646 WBT327646:WBU327646 WLP327646:WLQ327646 WVL327646:WVM327646 CJT983039:CJU983043 IZ393182:JA393182 SV393182:SW393182 ACR393182:ACS393182 AMN393182:AMO393182 AWJ393182:AWK393182 BGF393182:BGG393182 BQB393182:BQC393182 BZX393182:BZY393182 CJT393182:CJU393182 CTP393182:CTQ393182 DDL393182:DDM393182 DNH393182:DNI393182 DXD393182:DXE393182 EGZ393182:EHA393182 EQV393182:EQW393182 FAR393182:FAS393182 FKN393182:FKO393182 FUJ393182:FUK393182 GEF393182:GEG393182 GOB393182:GOC393182 GXX393182:GXY393182 HHT393182:HHU393182 HRP393182:HRQ393182 IBL393182:IBM393182 ILH393182:ILI393182 IVD393182:IVE393182 JEZ393182:JFA393182 JOV393182:JOW393182 JYR393182:JYS393182 KIN393182:KIO393182 KSJ393182:KSK393182 LCF393182:LCG393182 LMB393182:LMC393182 LVX393182:LVY393182 MFT393182:MFU393182 MPP393182:MPQ393182 MZL393182:MZM393182 NJH393182:NJI393182 NTD393182:NTE393182 OCZ393182:ODA393182 OMV393182:OMW393182 OWR393182:OWS393182 PGN393182:PGO393182 PQJ393182:PQK393182 QAF393182:QAG393182 QKB393182:QKC393182 QTX393182:QTY393182 RDT393182:RDU393182 RNP393182:RNQ393182 RXL393182:RXM393182 SHH393182:SHI393182 SRD393182:SRE393182 TAZ393182:TBA393182 TKV393182:TKW393182 TUR393182:TUS393182 UEN393182:UEO393182 UOJ393182:UOK393182 UYF393182:UYG393182 VIB393182:VIC393182 VRX393182:VRY393182 WBT393182:WBU393182 WLP393182:WLQ393182 WVL393182:WVM393182 CTP983039:CTQ983043 IZ458718:JA458718 SV458718:SW458718 ACR458718:ACS458718 AMN458718:AMO458718 AWJ458718:AWK458718 BGF458718:BGG458718 BQB458718:BQC458718 BZX458718:BZY458718 CJT458718:CJU458718 CTP458718:CTQ458718 DDL458718:DDM458718 DNH458718:DNI458718 DXD458718:DXE458718 EGZ458718:EHA458718 EQV458718:EQW458718 FAR458718:FAS458718 FKN458718:FKO458718 FUJ458718:FUK458718 GEF458718:GEG458718 GOB458718:GOC458718 GXX458718:GXY458718 HHT458718:HHU458718 HRP458718:HRQ458718 IBL458718:IBM458718 ILH458718:ILI458718 IVD458718:IVE458718 JEZ458718:JFA458718 JOV458718:JOW458718 JYR458718:JYS458718 KIN458718:KIO458718 KSJ458718:KSK458718 LCF458718:LCG458718 LMB458718:LMC458718 LVX458718:LVY458718 MFT458718:MFU458718 MPP458718:MPQ458718 MZL458718:MZM458718 NJH458718:NJI458718 NTD458718:NTE458718 OCZ458718:ODA458718 OMV458718:OMW458718 OWR458718:OWS458718 PGN458718:PGO458718 PQJ458718:PQK458718 QAF458718:QAG458718 QKB458718:QKC458718 QTX458718:QTY458718 RDT458718:RDU458718 RNP458718:RNQ458718 RXL458718:RXM458718 SHH458718:SHI458718 SRD458718:SRE458718 TAZ458718:TBA458718 TKV458718:TKW458718 TUR458718:TUS458718 UEN458718:UEO458718 UOJ458718:UOK458718 UYF458718:UYG458718 VIB458718:VIC458718 VRX458718:VRY458718 WBT458718:WBU458718 WLP458718:WLQ458718 WVL458718:WVM458718 DDL983039:DDM983043 IZ524254:JA524254 SV524254:SW524254 ACR524254:ACS524254 AMN524254:AMO524254 AWJ524254:AWK524254 BGF524254:BGG524254 BQB524254:BQC524254 BZX524254:BZY524254 CJT524254:CJU524254 CTP524254:CTQ524254 DDL524254:DDM524254 DNH524254:DNI524254 DXD524254:DXE524254 EGZ524254:EHA524254 EQV524254:EQW524254 FAR524254:FAS524254 FKN524254:FKO524254 FUJ524254:FUK524254 GEF524254:GEG524254 GOB524254:GOC524254 GXX524254:GXY524254 HHT524254:HHU524254 HRP524254:HRQ524254 IBL524254:IBM524254 ILH524254:ILI524254 IVD524254:IVE524254 JEZ524254:JFA524254 JOV524254:JOW524254 JYR524254:JYS524254 KIN524254:KIO524254 KSJ524254:KSK524254 LCF524254:LCG524254 LMB524254:LMC524254 LVX524254:LVY524254 MFT524254:MFU524254 MPP524254:MPQ524254 MZL524254:MZM524254 NJH524254:NJI524254 NTD524254:NTE524254 OCZ524254:ODA524254 OMV524254:OMW524254 OWR524254:OWS524254 PGN524254:PGO524254 PQJ524254:PQK524254 QAF524254:QAG524254 QKB524254:QKC524254 QTX524254:QTY524254 RDT524254:RDU524254 RNP524254:RNQ524254 RXL524254:RXM524254 SHH524254:SHI524254 SRD524254:SRE524254 TAZ524254:TBA524254 TKV524254:TKW524254 TUR524254:TUS524254 UEN524254:UEO524254 UOJ524254:UOK524254 UYF524254:UYG524254 VIB524254:VIC524254 VRX524254:VRY524254 WBT524254:WBU524254 WLP524254:WLQ524254 WVL524254:WVM524254 DNH983039:DNI983043 IZ589790:JA589790 SV589790:SW589790 ACR589790:ACS589790 AMN589790:AMO589790 AWJ589790:AWK589790 BGF589790:BGG589790 BQB589790:BQC589790 BZX589790:BZY589790 CJT589790:CJU589790 CTP589790:CTQ589790 DDL589790:DDM589790 DNH589790:DNI589790 DXD589790:DXE589790 EGZ589790:EHA589790 EQV589790:EQW589790 FAR589790:FAS589790 FKN589790:FKO589790 FUJ589790:FUK589790 GEF589790:GEG589790 GOB589790:GOC589790 GXX589790:GXY589790 HHT589790:HHU589790 HRP589790:HRQ589790 IBL589790:IBM589790 ILH589790:ILI589790 IVD589790:IVE589790 JEZ589790:JFA589790 JOV589790:JOW589790 JYR589790:JYS589790 KIN589790:KIO589790 KSJ589790:KSK589790 LCF589790:LCG589790 LMB589790:LMC589790 LVX589790:LVY589790 MFT589790:MFU589790 MPP589790:MPQ589790 MZL589790:MZM589790 NJH589790:NJI589790 NTD589790:NTE589790 OCZ589790:ODA589790 OMV589790:OMW589790 OWR589790:OWS589790 PGN589790:PGO589790 PQJ589790:PQK589790 QAF589790:QAG589790 QKB589790:QKC589790 QTX589790:QTY589790 RDT589790:RDU589790 RNP589790:RNQ589790 RXL589790:RXM589790 SHH589790:SHI589790 SRD589790:SRE589790 TAZ589790:TBA589790 TKV589790:TKW589790 TUR589790:TUS589790 UEN589790:UEO589790 UOJ589790:UOK589790 UYF589790:UYG589790 VIB589790:VIC589790 VRX589790:VRY589790 WBT589790:WBU589790 WLP589790:WLQ589790 WVL589790:WVM589790 DXD983039:DXE983043 IZ655326:JA655326 SV655326:SW655326 ACR655326:ACS655326 AMN655326:AMO655326 AWJ655326:AWK655326 BGF655326:BGG655326 BQB655326:BQC655326 BZX655326:BZY655326 CJT655326:CJU655326 CTP655326:CTQ655326 DDL655326:DDM655326 DNH655326:DNI655326 DXD655326:DXE655326 EGZ655326:EHA655326 EQV655326:EQW655326 FAR655326:FAS655326 FKN655326:FKO655326 FUJ655326:FUK655326 GEF655326:GEG655326 GOB655326:GOC655326 GXX655326:GXY655326 HHT655326:HHU655326 HRP655326:HRQ655326 IBL655326:IBM655326 ILH655326:ILI655326 IVD655326:IVE655326 JEZ655326:JFA655326 JOV655326:JOW655326 JYR655326:JYS655326 KIN655326:KIO655326 KSJ655326:KSK655326 LCF655326:LCG655326 LMB655326:LMC655326 LVX655326:LVY655326 MFT655326:MFU655326 MPP655326:MPQ655326 MZL655326:MZM655326 NJH655326:NJI655326 NTD655326:NTE655326 OCZ655326:ODA655326 OMV655326:OMW655326 OWR655326:OWS655326 PGN655326:PGO655326 PQJ655326:PQK655326 QAF655326:QAG655326 QKB655326:QKC655326 QTX655326:QTY655326 RDT655326:RDU655326 RNP655326:RNQ655326 RXL655326:RXM655326 SHH655326:SHI655326 SRD655326:SRE655326 TAZ655326:TBA655326 TKV655326:TKW655326 TUR655326:TUS655326 UEN655326:UEO655326 UOJ655326:UOK655326 UYF655326:UYG655326 VIB655326:VIC655326 VRX655326:VRY655326 WBT655326:WBU655326 WLP655326:WLQ655326 WVL655326:WVM655326 EGZ983039:EHA983043 IZ720862:JA720862 SV720862:SW720862 ACR720862:ACS720862 AMN720862:AMO720862 AWJ720862:AWK720862 BGF720862:BGG720862 BQB720862:BQC720862 BZX720862:BZY720862 CJT720862:CJU720862 CTP720862:CTQ720862 DDL720862:DDM720862 DNH720862:DNI720862 DXD720862:DXE720862 EGZ720862:EHA720862 EQV720862:EQW720862 FAR720862:FAS720862 FKN720862:FKO720862 FUJ720862:FUK720862 GEF720862:GEG720862 GOB720862:GOC720862 GXX720862:GXY720862 HHT720862:HHU720862 HRP720862:HRQ720862 IBL720862:IBM720862 ILH720862:ILI720862 IVD720862:IVE720862 JEZ720862:JFA720862 JOV720862:JOW720862 JYR720862:JYS720862 KIN720862:KIO720862 KSJ720862:KSK720862 LCF720862:LCG720862 LMB720862:LMC720862 LVX720862:LVY720862 MFT720862:MFU720862 MPP720862:MPQ720862 MZL720862:MZM720862 NJH720862:NJI720862 NTD720862:NTE720862 OCZ720862:ODA720862 OMV720862:OMW720862 OWR720862:OWS720862 PGN720862:PGO720862 PQJ720862:PQK720862 QAF720862:QAG720862 QKB720862:QKC720862 QTX720862:QTY720862 RDT720862:RDU720862 RNP720862:RNQ720862 RXL720862:RXM720862 SHH720862:SHI720862 SRD720862:SRE720862 TAZ720862:TBA720862 TKV720862:TKW720862 TUR720862:TUS720862 UEN720862:UEO720862 UOJ720862:UOK720862 UYF720862:UYG720862 VIB720862:VIC720862 VRX720862:VRY720862 WBT720862:WBU720862 WLP720862:WLQ720862 WVL720862:WVM720862 EQV983039:EQW983043 IZ786398:JA786398 SV786398:SW786398 ACR786398:ACS786398 AMN786398:AMO786398 AWJ786398:AWK786398 BGF786398:BGG786398 BQB786398:BQC786398 BZX786398:BZY786398 CJT786398:CJU786398 CTP786398:CTQ786398 DDL786398:DDM786398 DNH786398:DNI786398 DXD786398:DXE786398 EGZ786398:EHA786398 EQV786398:EQW786398 FAR786398:FAS786398 FKN786398:FKO786398 FUJ786398:FUK786398 GEF786398:GEG786398 GOB786398:GOC786398 GXX786398:GXY786398 HHT786398:HHU786398 HRP786398:HRQ786398 IBL786398:IBM786398 ILH786398:ILI786398 IVD786398:IVE786398 JEZ786398:JFA786398 JOV786398:JOW786398 JYR786398:JYS786398 KIN786398:KIO786398 KSJ786398:KSK786398 LCF786398:LCG786398 LMB786398:LMC786398 LVX786398:LVY786398 MFT786398:MFU786398 MPP786398:MPQ786398 MZL786398:MZM786398 NJH786398:NJI786398 NTD786398:NTE786398 OCZ786398:ODA786398 OMV786398:OMW786398 OWR786398:OWS786398 PGN786398:PGO786398 PQJ786398:PQK786398 QAF786398:QAG786398 QKB786398:QKC786398 QTX786398:QTY786398 RDT786398:RDU786398 RNP786398:RNQ786398 RXL786398:RXM786398 SHH786398:SHI786398 SRD786398:SRE786398 TAZ786398:TBA786398 TKV786398:TKW786398 TUR786398:TUS786398 UEN786398:UEO786398 UOJ786398:UOK786398 UYF786398:UYG786398 VIB786398:VIC786398 VRX786398:VRY786398 WBT786398:WBU786398 WLP786398:WLQ786398 WVL786398:WVM786398 FAR983039:FAS983043 IZ851934:JA851934 SV851934:SW851934 ACR851934:ACS851934 AMN851934:AMO851934 AWJ851934:AWK851934 BGF851934:BGG851934 BQB851934:BQC851934 BZX851934:BZY851934 CJT851934:CJU851934 CTP851934:CTQ851934 DDL851934:DDM851934 DNH851934:DNI851934 DXD851934:DXE851934 EGZ851934:EHA851934 EQV851934:EQW851934 FAR851934:FAS851934 FKN851934:FKO851934 FUJ851934:FUK851934 GEF851934:GEG851934 GOB851934:GOC851934 GXX851934:GXY851934 HHT851934:HHU851934 HRP851934:HRQ851934 IBL851934:IBM851934 ILH851934:ILI851934 IVD851934:IVE851934 JEZ851934:JFA851934 JOV851934:JOW851934 JYR851934:JYS851934 KIN851934:KIO851934 KSJ851934:KSK851934 LCF851934:LCG851934 LMB851934:LMC851934 LVX851934:LVY851934 MFT851934:MFU851934 MPP851934:MPQ851934 MZL851934:MZM851934 NJH851934:NJI851934 NTD851934:NTE851934 OCZ851934:ODA851934 OMV851934:OMW851934 OWR851934:OWS851934 PGN851934:PGO851934 PQJ851934:PQK851934 QAF851934:QAG851934 QKB851934:QKC851934 QTX851934:QTY851934 RDT851934:RDU851934 RNP851934:RNQ851934 RXL851934:RXM851934 SHH851934:SHI851934 SRD851934:SRE851934 TAZ851934:TBA851934 TKV851934:TKW851934 TUR851934:TUS851934 UEN851934:UEO851934 UOJ851934:UOK851934 UYF851934:UYG851934 VIB851934:VIC851934 VRX851934:VRY851934 WBT851934:WBU851934 WLP851934:WLQ851934 WVL851934:WVM851934 FKN983039:FKO983043 IZ917470:JA917470 SV917470:SW917470 ACR917470:ACS917470 AMN917470:AMO917470 AWJ917470:AWK917470 BGF917470:BGG917470 BQB917470:BQC917470 BZX917470:BZY917470 CJT917470:CJU917470 CTP917470:CTQ917470 DDL917470:DDM917470 DNH917470:DNI917470 DXD917470:DXE917470 EGZ917470:EHA917470 EQV917470:EQW917470 FAR917470:FAS917470 FKN917470:FKO917470 FUJ917470:FUK917470 GEF917470:GEG917470 GOB917470:GOC917470 GXX917470:GXY917470 HHT917470:HHU917470 HRP917470:HRQ917470 IBL917470:IBM917470 ILH917470:ILI917470 IVD917470:IVE917470 JEZ917470:JFA917470 JOV917470:JOW917470 JYR917470:JYS917470 KIN917470:KIO917470 KSJ917470:KSK917470 LCF917470:LCG917470 LMB917470:LMC917470 LVX917470:LVY917470 MFT917470:MFU917470 MPP917470:MPQ917470 MZL917470:MZM917470 NJH917470:NJI917470 NTD917470:NTE917470 OCZ917470:ODA917470 OMV917470:OMW917470 OWR917470:OWS917470 PGN917470:PGO917470 PQJ917470:PQK917470 QAF917470:QAG917470 QKB917470:QKC917470 QTX917470:QTY917470 RDT917470:RDU917470 RNP917470:RNQ917470 RXL917470:RXM917470 SHH917470:SHI917470 SRD917470:SRE917470 TAZ917470:TBA917470 TKV917470:TKW917470 TUR917470:TUS917470 UEN917470:UEO917470 UOJ917470:UOK917470 UYF917470:UYG917470 VIB917470:VIC917470 VRX917470:VRY917470 WBT917470:WBU917470 WLP917470:WLQ917470 WVL917470:WVM917470 FUJ983039:FUK983043 IZ983006:JA983006 SV983006:SW983006 ACR983006:ACS983006 AMN983006:AMO983006 AWJ983006:AWK983006 BGF983006:BGG983006 BQB983006:BQC983006 BZX983006:BZY983006 CJT983006:CJU983006 CTP983006:CTQ983006 DDL983006:DDM983006 DNH983006:DNI983006 DXD983006:DXE983006 EGZ983006:EHA983006 EQV983006:EQW983006 FAR983006:FAS983006 FKN983006:FKO983006 FUJ983006:FUK983006 GEF983006:GEG983006 GOB983006:GOC983006 GXX983006:GXY983006 HHT983006:HHU983006 HRP983006:HRQ983006 IBL983006:IBM983006 ILH983006:ILI983006 IVD983006:IVE983006 JEZ983006:JFA983006 JOV983006:JOW983006 JYR983006:JYS983006 KIN983006:KIO983006 KSJ983006:KSK983006 LCF983006:LCG983006 LMB983006:LMC983006 LVX983006:LVY983006 MFT983006:MFU983006 MPP983006:MPQ983006 MZL983006:MZM983006 NJH983006:NJI983006 NTD983006:NTE983006 OCZ983006:ODA983006 OMV983006:OMW983006 OWR983006:OWS983006 PGN983006:PGO983006 PQJ983006:PQK983006 QAF983006:QAG983006 QKB983006:QKC983006 QTX983006:QTY983006 RDT983006:RDU983006 RNP983006:RNQ983006 RXL983006:RXM983006 SHH983006:SHI983006 SRD983006:SRE983006 TAZ983006:TBA983006 TKV983006:TKW983006 TUR983006:TUS983006 UEN983006:UEO983006 UOJ983006:UOK983006 UYF983006:UYG983006 VIB983006:VIC983006 VRX983006:VRY983006 WBT983006:WBU983006 WLP983006:WLQ983006 WVL983006:WVM983006 GEF983039:GEG983043 IZ65509:JA65512 SV65509:SW65512 ACR65509:ACS65512 AMN65509:AMO65512 AWJ65509:AWK65512 BGF65509:BGG65512 BQB65509:BQC65512 BZX65509:BZY65512 CJT65509:CJU65512 CTP65509:CTQ65512 DDL65509:DDM65512 DNH65509:DNI65512 DXD65509:DXE65512 EGZ65509:EHA65512 EQV65509:EQW65512 FAR65509:FAS65512 FKN65509:FKO65512 FUJ65509:FUK65512 GEF65509:GEG65512 GOB65509:GOC65512 GXX65509:GXY65512 HHT65509:HHU65512 HRP65509:HRQ65512 IBL65509:IBM65512 ILH65509:ILI65512 IVD65509:IVE65512 JEZ65509:JFA65512 JOV65509:JOW65512 JYR65509:JYS65512 KIN65509:KIO65512 KSJ65509:KSK65512 LCF65509:LCG65512 LMB65509:LMC65512 LVX65509:LVY65512 MFT65509:MFU65512 MPP65509:MPQ65512 MZL65509:MZM65512 NJH65509:NJI65512 NTD65509:NTE65512 OCZ65509:ODA65512 OMV65509:OMW65512 OWR65509:OWS65512 PGN65509:PGO65512 PQJ65509:PQK65512 QAF65509:QAG65512 QKB65509:QKC65512 QTX65509:QTY65512 RDT65509:RDU65512 RNP65509:RNQ65512 RXL65509:RXM65512 SHH65509:SHI65512 SRD65509:SRE65512 TAZ65509:TBA65512 TKV65509:TKW65512 TUR65509:TUS65512 UEN65509:UEO65512 UOJ65509:UOK65512 UYF65509:UYG65512 VIB65509:VIC65512 VRX65509:VRY65512 WBT65509:WBU65512 WLP65509:WLQ65512 WVL65509:WVM65512 GOB983039:GOC983043 IZ131045:JA131048 SV131045:SW131048 ACR131045:ACS131048 AMN131045:AMO131048 AWJ131045:AWK131048 BGF131045:BGG131048 BQB131045:BQC131048 BZX131045:BZY131048 CJT131045:CJU131048 CTP131045:CTQ131048 DDL131045:DDM131048 DNH131045:DNI131048 DXD131045:DXE131048 EGZ131045:EHA131048 EQV131045:EQW131048 FAR131045:FAS131048 FKN131045:FKO131048 FUJ131045:FUK131048 GEF131045:GEG131048 GOB131045:GOC131048 GXX131045:GXY131048 HHT131045:HHU131048 HRP131045:HRQ131048 IBL131045:IBM131048 ILH131045:ILI131048 IVD131045:IVE131048 JEZ131045:JFA131048 JOV131045:JOW131048 JYR131045:JYS131048 KIN131045:KIO131048 KSJ131045:KSK131048 LCF131045:LCG131048 LMB131045:LMC131048 LVX131045:LVY131048 MFT131045:MFU131048 MPP131045:MPQ131048 MZL131045:MZM131048 NJH131045:NJI131048 NTD131045:NTE131048 OCZ131045:ODA131048 OMV131045:OMW131048 OWR131045:OWS131048 PGN131045:PGO131048 PQJ131045:PQK131048 QAF131045:QAG131048 QKB131045:QKC131048 QTX131045:QTY131048 RDT131045:RDU131048 RNP131045:RNQ131048 RXL131045:RXM131048 SHH131045:SHI131048 SRD131045:SRE131048 TAZ131045:TBA131048 TKV131045:TKW131048 TUR131045:TUS131048 UEN131045:UEO131048 UOJ131045:UOK131048 UYF131045:UYG131048 VIB131045:VIC131048 VRX131045:VRY131048 WBT131045:WBU131048 WLP131045:WLQ131048 WVL131045:WVM131048 GXX983039:GXY983043 IZ196581:JA196584 SV196581:SW196584 ACR196581:ACS196584 AMN196581:AMO196584 AWJ196581:AWK196584 BGF196581:BGG196584 BQB196581:BQC196584 BZX196581:BZY196584 CJT196581:CJU196584 CTP196581:CTQ196584 DDL196581:DDM196584 DNH196581:DNI196584 DXD196581:DXE196584 EGZ196581:EHA196584 EQV196581:EQW196584 FAR196581:FAS196584 FKN196581:FKO196584 FUJ196581:FUK196584 GEF196581:GEG196584 GOB196581:GOC196584 GXX196581:GXY196584 HHT196581:HHU196584 HRP196581:HRQ196584 IBL196581:IBM196584 ILH196581:ILI196584 IVD196581:IVE196584 JEZ196581:JFA196584 JOV196581:JOW196584 JYR196581:JYS196584 KIN196581:KIO196584 KSJ196581:KSK196584 LCF196581:LCG196584 LMB196581:LMC196584 LVX196581:LVY196584 MFT196581:MFU196584 MPP196581:MPQ196584 MZL196581:MZM196584 NJH196581:NJI196584 NTD196581:NTE196584 OCZ196581:ODA196584 OMV196581:OMW196584 OWR196581:OWS196584 PGN196581:PGO196584 PQJ196581:PQK196584 QAF196581:QAG196584 QKB196581:QKC196584 QTX196581:QTY196584 RDT196581:RDU196584 RNP196581:RNQ196584 RXL196581:RXM196584 SHH196581:SHI196584 SRD196581:SRE196584 TAZ196581:TBA196584 TKV196581:TKW196584 TUR196581:TUS196584 UEN196581:UEO196584 UOJ196581:UOK196584 UYF196581:UYG196584 VIB196581:VIC196584 VRX196581:VRY196584 WBT196581:WBU196584 WLP196581:WLQ196584 WVL196581:WVM196584 HHT983039:HHU983043 IZ262117:JA262120 SV262117:SW262120 ACR262117:ACS262120 AMN262117:AMO262120 AWJ262117:AWK262120 BGF262117:BGG262120 BQB262117:BQC262120 BZX262117:BZY262120 CJT262117:CJU262120 CTP262117:CTQ262120 DDL262117:DDM262120 DNH262117:DNI262120 DXD262117:DXE262120 EGZ262117:EHA262120 EQV262117:EQW262120 FAR262117:FAS262120 FKN262117:FKO262120 FUJ262117:FUK262120 GEF262117:GEG262120 GOB262117:GOC262120 GXX262117:GXY262120 HHT262117:HHU262120 HRP262117:HRQ262120 IBL262117:IBM262120 ILH262117:ILI262120 IVD262117:IVE262120 JEZ262117:JFA262120 JOV262117:JOW262120 JYR262117:JYS262120 KIN262117:KIO262120 KSJ262117:KSK262120 LCF262117:LCG262120 LMB262117:LMC262120 LVX262117:LVY262120 MFT262117:MFU262120 MPP262117:MPQ262120 MZL262117:MZM262120 NJH262117:NJI262120 NTD262117:NTE262120 OCZ262117:ODA262120 OMV262117:OMW262120 OWR262117:OWS262120 PGN262117:PGO262120 PQJ262117:PQK262120 QAF262117:QAG262120 QKB262117:QKC262120 QTX262117:QTY262120 RDT262117:RDU262120 RNP262117:RNQ262120 RXL262117:RXM262120 SHH262117:SHI262120 SRD262117:SRE262120 TAZ262117:TBA262120 TKV262117:TKW262120 TUR262117:TUS262120 UEN262117:UEO262120 UOJ262117:UOK262120 UYF262117:UYG262120 VIB262117:VIC262120 VRX262117:VRY262120 WBT262117:WBU262120 WLP262117:WLQ262120 WVL262117:WVM262120 HRP983039:HRQ983043 IZ327653:JA327656 SV327653:SW327656 ACR327653:ACS327656 AMN327653:AMO327656 AWJ327653:AWK327656 BGF327653:BGG327656 BQB327653:BQC327656 BZX327653:BZY327656 CJT327653:CJU327656 CTP327653:CTQ327656 DDL327653:DDM327656 DNH327653:DNI327656 DXD327653:DXE327656 EGZ327653:EHA327656 EQV327653:EQW327656 FAR327653:FAS327656 FKN327653:FKO327656 FUJ327653:FUK327656 GEF327653:GEG327656 GOB327653:GOC327656 GXX327653:GXY327656 HHT327653:HHU327656 HRP327653:HRQ327656 IBL327653:IBM327656 ILH327653:ILI327656 IVD327653:IVE327656 JEZ327653:JFA327656 JOV327653:JOW327656 JYR327653:JYS327656 KIN327653:KIO327656 KSJ327653:KSK327656 LCF327653:LCG327656 LMB327653:LMC327656 LVX327653:LVY327656 MFT327653:MFU327656 MPP327653:MPQ327656 MZL327653:MZM327656 NJH327653:NJI327656 NTD327653:NTE327656 OCZ327653:ODA327656 OMV327653:OMW327656 OWR327653:OWS327656 PGN327653:PGO327656 PQJ327653:PQK327656 QAF327653:QAG327656 QKB327653:QKC327656 QTX327653:QTY327656 RDT327653:RDU327656 RNP327653:RNQ327656 RXL327653:RXM327656 SHH327653:SHI327656 SRD327653:SRE327656 TAZ327653:TBA327656 TKV327653:TKW327656 TUR327653:TUS327656 UEN327653:UEO327656 UOJ327653:UOK327656 UYF327653:UYG327656 VIB327653:VIC327656 VRX327653:VRY327656 WBT327653:WBU327656 WLP327653:WLQ327656 WVL327653:WVM327656 IBL983039:IBM983043 IZ393189:JA393192 SV393189:SW393192 ACR393189:ACS393192 AMN393189:AMO393192 AWJ393189:AWK393192 BGF393189:BGG393192 BQB393189:BQC393192 BZX393189:BZY393192 CJT393189:CJU393192 CTP393189:CTQ393192 DDL393189:DDM393192 DNH393189:DNI393192 DXD393189:DXE393192 EGZ393189:EHA393192 EQV393189:EQW393192 FAR393189:FAS393192 FKN393189:FKO393192 FUJ393189:FUK393192 GEF393189:GEG393192 GOB393189:GOC393192 GXX393189:GXY393192 HHT393189:HHU393192 HRP393189:HRQ393192 IBL393189:IBM393192 ILH393189:ILI393192 IVD393189:IVE393192 JEZ393189:JFA393192 JOV393189:JOW393192 JYR393189:JYS393192 KIN393189:KIO393192 KSJ393189:KSK393192 LCF393189:LCG393192 LMB393189:LMC393192 LVX393189:LVY393192 MFT393189:MFU393192 MPP393189:MPQ393192 MZL393189:MZM393192 NJH393189:NJI393192 NTD393189:NTE393192 OCZ393189:ODA393192 OMV393189:OMW393192 OWR393189:OWS393192 PGN393189:PGO393192 PQJ393189:PQK393192 QAF393189:QAG393192 QKB393189:QKC393192 QTX393189:QTY393192 RDT393189:RDU393192 RNP393189:RNQ393192 RXL393189:RXM393192 SHH393189:SHI393192 SRD393189:SRE393192 TAZ393189:TBA393192 TKV393189:TKW393192 TUR393189:TUS393192 UEN393189:UEO393192 UOJ393189:UOK393192 UYF393189:UYG393192 VIB393189:VIC393192 VRX393189:VRY393192 WBT393189:WBU393192 WLP393189:WLQ393192 WVL393189:WVM393192 ILH983039:ILI983043 IZ458725:JA458728 SV458725:SW458728 ACR458725:ACS458728 AMN458725:AMO458728 AWJ458725:AWK458728 BGF458725:BGG458728 BQB458725:BQC458728 BZX458725:BZY458728 CJT458725:CJU458728 CTP458725:CTQ458728 DDL458725:DDM458728 DNH458725:DNI458728 DXD458725:DXE458728 EGZ458725:EHA458728 EQV458725:EQW458728 FAR458725:FAS458728 FKN458725:FKO458728 FUJ458725:FUK458728 GEF458725:GEG458728 GOB458725:GOC458728 GXX458725:GXY458728 HHT458725:HHU458728 HRP458725:HRQ458728 IBL458725:IBM458728 ILH458725:ILI458728 IVD458725:IVE458728 JEZ458725:JFA458728 JOV458725:JOW458728 JYR458725:JYS458728 KIN458725:KIO458728 KSJ458725:KSK458728 LCF458725:LCG458728 LMB458725:LMC458728 LVX458725:LVY458728 MFT458725:MFU458728 MPP458725:MPQ458728 MZL458725:MZM458728 NJH458725:NJI458728 NTD458725:NTE458728 OCZ458725:ODA458728 OMV458725:OMW458728 OWR458725:OWS458728 PGN458725:PGO458728 PQJ458725:PQK458728 QAF458725:QAG458728 QKB458725:QKC458728 QTX458725:QTY458728 RDT458725:RDU458728 RNP458725:RNQ458728 RXL458725:RXM458728 SHH458725:SHI458728 SRD458725:SRE458728 TAZ458725:TBA458728 TKV458725:TKW458728 TUR458725:TUS458728 UEN458725:UEO458728 UOJ458725:UOK458728 UYF458725:UYG458728 VIB458725:VIC458728 VRX458725:VRY458728 WBT458725:WBU458728 WLP458725:WLQ458728 WVL458725:WVM458728 IVD983039:IVE983043 IZ524261:JA524264 SV524261:SW524264 ACR524261:ACS524264 AMN524261:AMO524264 AWJ524261:AWK524264 BGF524261:BGG524264 BQB524261:BQC524264 BZX524261:BZY524264 CJT524261:CJU524264 CTP524261:CTQ524264 DDL524261:DDM524264 DNH524261:DNI524264 DXD524261:DXE524264 EGZ524261:EHA524264 EQV524261:EQW524264 FAR524261:FAS524264 FKN524261:FKO524264 FUJ524261:FUK524264 GEF524261:GEG524264 GOB524261:GOC524264 GXX524261:GXY524264 HHT524261:HHU524264 HRP524261:HRQ524264 IBL524261:IBM524264 ILH524261:ILI524264 IVD524261:IVE524264 JEZ524261:JFA524264 JOV524261:JOW524264 JYR524261:JYS524264 KIN524261:KIO524264 KSJ524261:KSK524264 LCF524261:LCG524264 LMB524261:LMC524264 LVX524261:LVY524264 MFT524261:MFU524264 MPP524261:MPQ524264 MZL524261:MZM524264 NJH524261:NJI524264 NTD524261:NTE524264 OCZ524261:ODA524264 OMV524261:OMW524264 OWR524261:OWS524264 PGN524261:PGO524264 PQJ524261:PQK524264 QAF524261:QAG524264 QKB524261:QKC524264 QTX524261:QTY524264 RDT524261:RDU524264 RNP524261:RNQ524264 RXL524261:RXM524264 SHH524261:SHI524264 SRD524261:SRE524264 TAZ524261:TBA524264 TKV524261:TKW524264 TUR524261:TUS524264 UEN524261:UEO524264 UOJ524261:UOK524264 UYF524261:UYG524264 VIB524261:VIC524264 VRX524261:VRY524264 WBT524261:WBU524264 WLP524261:WLQ524264 WVL524261:WVM524264 JEZ983039:JFA983043 IZ589797:JA589800 SV589797:SW589800 ACR589797:ACS589800 AMN589797:AMO589800 AWJ589797:AWK589800 BGF589797:BGG589800 BQB589797:BQC589800 BZX589797:BZY589800 CJT589797:CJU589800 CTP589797:CTQ589800 DDL589797:DDM589800 DNH589797:DNI589800 DXD589797:DXE589800 EGZ589797:EHA589800 EQV589797:EQW589800 FAR589797:FAS589800 FKN589797:FKO589800 FUJ589797:FUK589800 GEF589797:GEG589800 GOB589797:GOC589800 GXX589797:GXY589800 HHT589797:HHU589800 HRP589797:HRQ589800 IBL589797:IBM589800 ILH589797:ILI589800 IVD589797:IVE589800 JEZ589797:JFA589800 JOV589797:JOW589800 JYR589797:JYS589800 KIN589797:KIO589800 KSJ589797:KSK589800 LCF589797:LCG589800 LMB589797:LMC589800 LVX589797:LVY589800 MFT589797:MFU589800 MPP589797:MPQ589800 MZL589797:MZM589800 NJH589797:NJI589800 NTD589797:NTE589800 OCZ589797:ODA589800 OMV589797:OMW589800 OWR589797:OWS589800 PGN589797:PGO589800 PQJ589797:PQK589800 QAF589797:QAG589800 QKB589797:QKC589800 QTX589797:QTY589800 RDT589797:RDU589800 RNP589797:RNQ589800 RXL589797:RXM589800 SHH589797:SHI589800 SRD589797:SRE589800 TAZ589797:TBA589800 TKV589797:TKW589800 TUR589797:TUS589800 UEN589797:UEO589800 UOJ589797:UOK589800 UYF589797:UYG589800 VIB589797:VIC589800 VRX589797:VRY589800 WBT589797:WBU589800 WLP589797:WLQ589800 WVL589797:WVM589800 JOV983039:JOW983043 IZ655333:JA655336 SV655333:SW655336 ACR655333:ACS655336 AMN655333:AMO655336 AWJ655333:AWK655336 BGF655333:BGG655336 BQB655333:BQC655336 BZX655333:BZY655336 CJT655333:CJU655336 CTP655333:CTQ655336 DDL655333:DDM655336 DNH655333:DNI655336 DXD655333:DXE655336 EGZ655333:EHA655336 EQV655333:EQW655336 FAR655333:FAS655336 FKN655333:FKO655336 FUJ655333:FUK655336 GEF655333:GEG655336 GOB655333:GOC655336 GXX655333:GXY655336 HHT655333:HHU655336 HRP655333:HRQ655336 IBL655333:IBM655336 ILH655333:ILI655336 IVD655333:IVE655336 JEZ655333:JFA655336 JOV655333:JOW655336 JYR655333:JYS655336 KIN655333:KIO655336 KSJ655333:KSK655336 LCF655333:LCG655336 LMB655333:LMC655336 LVX655333:LVY655336 MFT655333:MFU655336 MPP655333:MPQ655336 MZL655333:MZM655336 NJH655333:NJI655336 NTD655333:NTE655336 OCZ655333:ODA655336 OMV655333:OMW655336 OWR655333:OWS655336 PGN655333:PGO655336 PQJ655333:PQK655336 QAF655333:QAG655336 QKB655333:QKC655336 QTX655333:QTY655336 RDT655333:RDU655336 RNP655333:RNQ655336 RXL655333:RXM655336 SHH655333:SHI655336 SRD655333:SRE655336 TAZ655333:TBA655336 TKV655333:TKW655336 TUR655333:TUS655336 UEN655333:UEO655336 UOJ655333:UOK655336 UYF655333:UYG655336 VIB655333:VIC655336 VRX655333:VRY655336 WBT655333:WBU655336 WLP655333:WLQ655336 WVL655333:WVM655336 JYR983039:JYS983043 IZ720869:JA720872 SV720869:SW720872 ACR720869:ACS720872 AMN720869:AMO720872 AWJ720869:AWK720872 BGF720869:BGG720872 BQB720869:BQC720872 BZX720869:BZY720872 CJT720869:CJU720872 CTP720869:CTQ720872 DDL720869:DDM720872 DNH720869:DNI720872 DXD720869:DXE720872 EGZ720869:EHA720872 EQV720869:EQW720872 FAR720869:FAS720872 FKN720869:FKO720872 FUJ720869:FUK720872 GEF720869:GEG720872 GOB720869:GOC720872 GXX720869:GXY720872 HHT720869:HHU720872 HRP720869:HRQ720872 IBL720869:IBM720872 ILH720869:ILI720872 IVD720869:IVE720872 JEZ720869:JFA720872 JOV720869:JOW720872 JYR720869:JYS720872 KIN720869:KIO720872 KSJ720869:KSK720872 LCF720869:LCG720872 LMB720869:LMC720872 LVX720869:LVY720872 MFT720869:MFU720872 MPP720869:MPQ720872 MZL720869:MZM720872 NJH720869:NJI720872 NTD720869:NTE720872 OCZ720869:ODA720872 OMV720869:OMW720872 OWR720869:OWS720872 PGN720869:PGO720872 PQJ720869:PQK720872 QAF720869:QAG720872 QKB720869:QKC720872 QTX720869:QTY720872 RDT720869:RDU720872 RNP720869:RNQ720872 RXL720869:RXM720872 SHH720869:SHI720872 SRD720869:SRE720872 TAZ720869:TBA720872 TKV720869:TKW720872 TUR720869:TUS720872 UEN720869:UEO720872 UOJ720869:UOK720872 UYF720869:UYG720872 VIB720869:VIC720872 VRX720869:VRY720872 WBT720869:WBU720872 WLP720869:WLQ720872 WVL720869:WVM720872 KIN983039:KIO983043 IZ786405:JA786408 SV786405:SW786408 ACR786405:ACS786408 AMN786405:AMO786408 AWJ786405:AWK786408 BGF786405:BGG786408 BQB786405:BQC786408 BZX786405:BZY786408 CJT786405:CJU786408 CTP786405:CTQ786408 DDL786405:DDM786408 DNH786405:DNI786408 DXD786405:DXE786408 EGZ786405:EHA786408 EQV786405:EQW786408 FAR786405:FAS786408 FKN786405:FKO786408 FUJ786405:FUK786408 GEF786405:GEG786408 GOB786405:GOC786408 GXX786405:GXY786408 HHT786405:HHU786408 HRP786405:HRQ786408 IBL786405:IBM786408 ILH786405:ILI786408 IVD786405:IVE786408 JEZ786405:JFA786408 JOV786405:JOW786408 JYR786405:JYS786408 KIN786405:KIO786408 KSJ786405:KSK786408 LCF786405:LCG786408 LMB786405:LMC786408 LVX786405:LVY786408 MFT786405:MFU786408 MPP786405:MPQ786408 MZL786405:MZM786408 NJH786405:NJI786408 NTD786405:NTE786408 OCZ786405:ODA786408 OMV786405:OMW786408 OWR786405:OWS786408 PGN786405:PGO786408 PQJ786405:PQK786408 QAF786405:QAG786408 QKB786405:QKC786408 QTX786405:QTY786408 RDT786405:RDU786408 RNP786405:RNQ786408 RXL786405:RXM786408 SHH786405:SHI786408 SRD786405:SRE786408 TAZ786405:TBA786408 TKV786405:TKW786408 TUR786405:TUS786408 UEN786405:UEO786408 UOJ786405:UOK786408 UYF786405:UYG786408 VIB786405:VIC786408 VRX786405:VRY786408 WBT786405:WBU786408 WLP786405:WLQ786408 WVL786405:WVM786408 KSJ983039:KSK983043 IZ851941:JA851944 SV851941:SW851944 ACR851941:ACS851944 AMN851941:AMO851944 AWJ851941:AWK851944 BGF851941:BGG851944 BQB851941:BQC851944 BZX851941:BZY851944 CJT851941:CJU851944 CTP851941:CTQ851944 DDL851941:DDM851944 DNH851941:DNI851944 DXD851941:DXE851944 EGZ851941:EHA851944 EQV851941:EQW851944 FAR851941:FAS851944 FKN851941:FKO851944 FUJ851941:FUK851944 GEF851941:GEG851944 GOB851941:GOC851944 GXX851941:GXY851944 HHT851941:HHU851944 HRP851941:HRQ851944 IBL851941:IBM851944 ILH851941:ILI851944 IVD851941:IVE851944 JEZ851941:JFA851944 JOV851941:JOW851944 JYR851941:JYS851944 KIN851941:KIO851944 KSJ851941:KSK851944 LCF851941:LCG851944 LMB851941:LMC851944 LVX851941:LVY851944 MFT851941:MFU851944 MPP851941:MPQ851944 MZL851941:MZM851944 NJH851941:NJI851944 NTD851941:NTE851944 OCZ851941:ODA851944 OMV851941:OMW851944 OWR851941:OWS851944 PGN851941:PGO851944 PQJ851941:PQK851944 QAF851941:QAG851944 QKB851941:QKC851944 QTX851941:QTY851944 RDT851941:RDU851944 RNP851941:RNQ851944 RXL851941:RXM851944 SHH851941:SHI851944 SRD851941:SRE851944 TAZ851941:TBA851944 TKV851941:TKW851944 TUR851941:TUS851944 UEN851941:UEO851944 UOJ851941:UOK851944 UYF851941:UYG851944 VIB851941:VIC851944 VRX851941:VRY851944 WBT851941:WBU851944 WLP851941:WLQ851944 WVL851941:WVM851944 LCF983039:LCG983043 IZ917477:JA917480 SV917477:SW917480 ACR917477:ACS917480 AMN917477:AMO917480 AWJ917477:AWK917480 BGF917477:BGG917480 BQB917477:BQC917480 BZX917477:BZY917480 CJT917477:CJU917480 CTP917477:CTQ917480 DDL917477:DDM917480 DNH917477:DNI917480 DXD917477:DXE917480 EGZ917477:EHA917480 EQV917477:EQW917480 FAR917477:FAS917480 FKN917477:FKO917480 FUJ917477:FUK917480 GEF917477:GEG917480 GOB917477:GOC917480 GXX917477:GXY917480 HHT917477:HHU917480 HRP917477:HRQ917480 IBL917477:IBM917480 ILH917477:ILI917480 IVD917477:IVE917480 JEZ917477:JFA917480 JOV917477:JOW917480 JYR917477:JYS917480 KIN917477:KIO917480 KSJ917477:KSK917480 LCF917477:LCG917480 LMB917477:LMC917480 LVX917477:LVY917480 MFT917477:MFU917480 MPP917477:MPQ917480 MZL917477:MZM917480 NJH917477:NJI917480 NTD917477:NTE917480 OCZ917477:ODA917480 OMV917477:OMW917480 OWR917477:OWS917480 PGN917477:PGO917480 PQJ917477:PQK917480 QAF917477:QAG917480 QKB917477:QKC917480 QTX917477:QTY917480 RDT917477:RDU917480 RNP917477:RNQ917480 RXL917477:RXM917480 SHH917477:SHI917480 SRD917477:SRE917480 TAZ917477:TBA917480 TKV917477:TKW917480 TUR917477:TUS917480 UEN917477:UEO917480 UOJ917477:UOK917480 UYF917477:UYG917480 VIB917477:VIC917480 VRX917477:VRY917480 WBT917477:WBU917480 WLP917477:WLQ917480 WVL917477:WVM917480 LMB983039:LMC983043 IZ983013:JA983016 SV983013:SW983016 ACR983013:ACS983016 AMN983013:AMO983016 AWJ983013:AWK983016 BGF983013:BGG983016 BQB983013:BQC983016 BZX983013:BZY983016 CJT983013:CJU983016 CTP983013:CTQ983016 DDL983013:DDM983016 DNH983013:DNI983016 DXD983013:DXE983016 EGZ983013:EHA983016 EQV983013:EQW983016 FAR983013:FAS983016 FKN983013:FKO983016 FUJ983013:FUK983016 GEF983013:GEG983016 GOB983013:GOC983016 GXX983013:GXY983016 HHT983013:HHU983016 HRP983013:HRQ983016 IBL983013:IBM983016 ILH983013:ILI983016 IVD983013:IVE983016 JEZ983013:JFA983016 JOV983013:JOW983016 JYR983013:JYS983016 KIN983013:KIO983016 KSJ983013:KSK983016 LCF983013:LCG983016 LMB983013:LMC983016 LVX983013:LVY983016 MFT983013:MFU983016 MPP983013:MPQ983016 MZL983013:MZM983016 NJH983013:NJI983016 NTD983013:NTE983016 OCZ983013:ODA983016 OMV983013:OMW983016 OWR983013:OWS983016 PGN983013:PGO983016 PQJ983013:PQK983016 QAF983013:QAG983016 QKB983013:QKC983016 QTX983013:QTY983016 RDT983013:RDU983016 RNP983013:RNQ983016 RXL983013:RXM983016 SHH983013:SHI983016 SRD983013:SRE983016 TAZ983013:TBA983016 TKV983013:TKW983016 TUR983013:TUS983016 UEN983013:UEO983016 UOJ983013:UOK983016 UYF983013:UYG983016 VIB983013:VIC983016 VRX983013:VRY983016 WBT983013:WBU983016 WLP983013:WLQ983016 WVL983013:WVM983016 LVX983039:LVY983043 IZ65522:JA65525 SV65522:SW65525 ACR65522:ACS65525 AMN65522:AMO65525 AWJ65522:AWK65525 BGF65522:BGG65525 BQB65522:BQC65525 BZX65522:BZY65525 CJT65522:CJU65525 CTP65522:CTQ65525 DDL65522:DDM65525 DNH65522:DNI65525 DXD65522:DXE65525 EGZ65522:EHA65525 EQV65522:EQW65525 FAR65522:FAS65525 FKN65522:FKO65525 FUJ65522:FUK65525 GEF65522:GEG65525 GOB65522:GOC65525 GXX65522:GXY65525 HHT65522:HHU65525 HRP65522:HRQ65525 IBL65522:IBM65525 ILH65522:ILI65525 IVD65522:IVE65525 JEZ65522:JFA65525 JOV65522:JOW65525 JYR65522:JYS65525 KIN65522:KIO65525 KSJ65522:KSK65525 LCF65522:LCG65525 LMB65522:LMC65525 LVX65522:LVY65525 MFT65522:MFU65525 MPP65522:MPQ65525 MZL65522:MZM65525 NJH65522:NJI65525 NTD65522:NTE65525 OCZ65522:ODA65525 OMV65522:OMW65525 OWR65522:OWS65525 PGN65522:PGO65525 PQJ65522:PQK65525 QAF65522:QAG65525 QKB65522:QKC65525 QTX65522:QTY65525 RDT65522:RDU65525 RNP65522:RNQ65525 RXL65522:RXM65525 SHH65522:SHI65525 SRD65522:SRE65525 TAZ65522:TBA65525 TKV65522:TKW65525 TUR65522:TUS65525 UEN65522:UEO65525 UOJ65522:UOK65525 UYF65522:UYG65525 VIB65522:VIC65525 VRX65522:VRY65525 WBT65522:WBU65525 WLP65522:WLQ65525 WVL65522:WVM65525 MFT983039:MFU983043 IZ131058:JA131061 SV131058:SW131061 ACR131058:ACS131061 AMN131058:AMO131061 AWJ131058:AWK131061 BGF131058:BGG131061 BQB131058:BQC131061 BZX131058:BZY131061 CJT131058:CJU131061 CTP131058:CTQ131061 DDL131058:DDM131061 DNH131058:DNI131061 DXD131058:DXE131061 EGZ131058:EHA131061 EQV131058:EQW131061 FAR131058:FAS131061 FKN131058:FKO131061 FUJ131058:FUK131061 GEF131058:GEG131061 GOB131058:GOC131061 GXX131058:GXY131061 HHT131058:HHU131061 HRP131058:HRQ131061 IBL131058:IBM131061 ILH131058:ILI131061 IVD131058:IVE131061 JEZ131058:JFA131061 JOV131058:JOW131061 JYR131058:JYS131061 KIN131058:KIO131061 KSJ131058:KSK131061 LCF131058:LCG131061 LMB131058:LMC131061 LVX131058:LVY131061 MFT131058:MFU131061 MPP131058:MPQ131061 MZL131058:MZM131061 NJH131058:NJI131061 NTD131058:NTE131061 OCZ131058:ODA131061 OMV131058:OMW131061 OWR131058:OWS131061 PGN131058:PGO131061 PQJ131058:PQK131061 QAF131058:QAG131061 QKB131058:QKC131061 QTX131058:QTY131061 RDT131058:RDU131061 RNP131058:RNQ131061 RXL131058:RXM131061 SHH131058:SHI131061 SRD131058:SRE131061 TAZ131058:TBA131061 TKV131058:TKW131061 TUR131058:TUS131061 UEN131058:UEO131061 UOJ131058:UOK131061 UYF131058:UYG131061 VIB131058:VIC131061 VRX131058:VRY131061 WBT131058:WBU131061 WLP131058:WLQ131061 WVL131058:WVM131061 MPP983039:MPQ983043 IZ196594:JA196597 SV196594:SW196597 ACR196594:ACS196597 AMN196594:AMO196597 AWJ196594:AWK196597 BGF196594:BGG196597 BQB196594:BQC196597 BZX196594:BZY196597 CJT196594:CJU196597 CTP196594:CTQ196597 DDL196594:DDM196597 DNH196594:DNI196597 DXD196594:DXE196597 EGZ196594:EHA196597 EQV196594:EQW196597 FAR196594:FAS196597 FKN196594:FKO196597 FUJ196594:FUK196597 GEF196594:GEG196597 GOB196594:GOC196597 GXX196594:GXY196597 HHT196594:HHU196597 HRP196594:HRQ196597 IBL196594:IBM196597 ILH196594:ILI196597 IVD196594:IVE196597 JEZ196594:JFA196597 JOV196594:JOW196597 JYR196594:JYS196597 KIN196594:KIO196597 KSJ196594:KSK196597 LCF196594:LCG196597 LMB196594:LMC196597 LVX196594:LVY196597 MFT196594:MFU196597 MPP196594:MPQ196597 MZL196594:MZM196597 NJH196594:NJI196597 NTD196594:NTE196597 OCZ196594:ODA196597 OMV196594:OMW196597 OWR196594:OWS196597 PGN196594:PGO196597 PQJ196594:PQK196597 QAF196594:QAG196597 QKB196594:QKC196597 QTX196594:QTY196597 RDT196594:RDU196597 RNP196594:RNQ196597 RXL196594:RXM196597 SHH196594:SHI196597 SRD196594:SRE196597 TAZ196594:TBA196597 TKV196594:TKW196597 TUR196594:TUS196597 UEN196594:UEO196597 UOJ196594:UOK196597 UYF196594:UYG196597 VIB196594:VIC196597 VRX196594:VRY196597 WBT196594:WBU196597 WLP196594:WLQ196597 WVL196594:WVM196597 MZL983039:MZM983043 IZ262130:JA262133 SV262130:SW262133 ACR262130:ACS262133 AMN262130:AMO262133 AWJ262130:AWK262133 BGF262130:BGG262133 BQB262130:BQC262133 BZX262130:BZY262133 CJT262130:CJU262133 CTP262130:CTQ262133 DDL262130:DDM262133 DNH262130:DNI262133 DXD262130:DXE262133 EGZ262130:EHA262133 EQV262130:EQW262133 FAR262130:FAS262133 FKN262130:FKO262133 FUJ262130:FUK262133 GEF262130:GEG262133 GOB262130:GOC262133 GXX262130:GXY262133 HHT262130:HHU262133 HRP262130:HRQ262133 IBL262130:IBM262133 ILH262130:ILI262133 IVD262130:IVE262133 JEZ262130:JFA262133 JOV262130:JOW262133 JYR262130:JYS262133 KIN262130:KIO262133 KSJ262130:KSK262133 LCF262130:LCG262133 LMB262130:LMC262133 LVX262130:LVY262133 MFT262130:MFU262133 MPP262130:MPQ262133 MZL262130:MZM262133 NJH262130:NJI262133 NTD262130:NTE262133 OCZ262130:ODA262133 OMV262130:OMW262133 OWR262130:OWS262133 PGN262130:PGO262133 PQJ262130:PQK262133 QAF262130:QAG262133 QKB262130:QKC262133 QTX262130:QTY262133 RDT262130:RDU262133 RNP262130:RNQ262133 RXL262130:RXM262133 SHH262130:SHI262133 SRD262130:SRE262133 TAZ262130:TBA262133 TKV262130:TKW262133 TUR262130:TUS262133 UEN262130:UEO262133 UOJ262130:UOK262133 UYF262130:UYG262133 VIB262130:VIC262133 VRX262130:VRY262133 WBT262130:WBU262133 WLP262130:WLQ262133 WVL262130:WVM262133 NJH983039:NJI983043 IZ327666:JA327669 SV327666:SW327669 ACR327666:ACS327669 AMN327666:AMO327669 AWJ327666:AWK327669 BGF327666:BGG327669 BQB327666:BQC327669 BZX327666:BZY327669 CJT327666:CJU327669 CTP327666:CTQ327669 DDL327666:DDM327669 DNH327666:DNI327669 DXD327666:DXE327669 EGZ327666:EHA327669 EQV327666:EQW327669 FAR327666:FAS327669 FKN327666:FKO327669 FUJ327666:FUK327669 GEF327666:GEG327669 GOB327666:GOC327669 GXX327666:GXY327669 HHT327666:HHU327669 HRP327666:HRQ327669 IBL327666:IBM327669 ILH327666:ILI327669 IVD327666:IVE327669 JEZ327666:JFA327669 JOV327666:JOW327669 JYR327666:JYS327669 KIN327666:KIO327669 KSJ327666:KSK327669 LCF327666:LCG327669 LMB327666:LMC327669 LVX327666:LVY327669 MFT327666:MFU327669 MPP327666:MPQ327669 MZL327666:MZM327669 NJH327666:NJI327669 NTD327666:NTE327669 OCZ327666:ODA327669 OMV327666:OMW327669 OWR327666:OWS327669 PGN327666:PGO327669 PQJ327666:PQK327669 QAF327666:QAG327669 QKB327666:QKC327669 QTX327666:QTY327669 RDT327666:RDU327669 RNP327666:RNQ327669 RXL327666:RXM327669 SHH327666:SHI327669 SRD327666:SRE327669 TAZ327666:TBA327669 TKV327666:TKW327669 TUR327666:TUS327669 UEN327666:UEO327669 UOJ327666:UOK327669 UYF327666:UYG327669 VIB327666:VIC327669 VRX327666:VRY327669 WBT327666:WBU327669 WLP327666:WLQ327669 WVL327666:WVM327669 NTD983039:NTE983043 IZ393202:JA393205 SV393202:SW393205 ACR393202:ACS393205 AMN393202:AMO393205 AWJ393202:AWK393205 BGF393202:BGG393205 BQB393202:BQC393205 BZX393202:BZY393205 CJT393202:CJU393205 CTP393202:CTQ393205 DDL393202:DDM393205 DNH393202:DNI393205 DXD393202:DXE393205 EGZ393202:EHA393205 EQV393202:EQW393205 FAR393202:FAS393205 FKN393202:FKO393205 FUJ393202:FUK393205 GEF393202:GEG393205 GOB393202:GOC393205 GXX393202:GXY393205 HHT393202:HHU393205 HRP393202:HRQ393205 IBL393202:IBM393205 ILH393202:ILI393205 IVD393202:IVE393205 JEZ393202:JFA393205 JOV393202:JOW393205 JYR393202:JYS393205 KIN393202:KIO393205 KSJ393202:KSK393205 LCF393202:LCG393205 LMB393202:LMC393205 LVX393202:LVY393205 MFT393202:MFU393205 MPP393202:MPQ393205 MZL393202:MZM393205 NJH393202:NJI393205 NTD393202:NTE393205 OCZ393202:ODA393205 OMV393202:OMW393205 OWR393202:OWS393205 PGN393202:PGO393205 PQJ393202:PQK393205 QAF393202:QAG393205 QKB393202:QKC393205 QTX393202:QTY393205 RDT393202:RDU393205 RNP393202:RNQ393205 RXL393202:RXM393205 SHH393202:SHI393205 SRD393202:SRE393205 TAZ393202:TBA393205 TKV393202:TKW393205 TUR393202:TUS393205 UEN393202:UEO393205 UOJ393202:UOK393205 UYF393202:UYG393205 VIB393202:VIC393205 VRX393202:VRY393205 WBT393202:WBU393205 WLP393202:WLQ393205 WVL393202:WVM393205 OCZ983039:ODA983043 IZ458738:JA458741 SV458738:SW458741 ACR458738:ACS458741 AMN458738:AMO458741 AWJ458738:AWK458741 BGF458738:BGG458741 BQB458738:BQC458741 BZX458738:BZY458741 CJT458738:CJU458741 CTP458738:CTQ458741 DDL458738:DDM458741 DNH458738:DNI458741 DXD458738:DXE458741 EGZ458738:EHA458741 EQV458738:EQW458741 FAR458738:FAS458741 FKN458738:FKO458741 FUJ458738:FUK458741 GEF458738:GEG458741 GOB458738:GOC458741 GXX458738:GXY458741 HHT458738:HHU458741 HRP458738:HRQ458741 IBL458738:IBM458741 ILH458738:ILI458741 IVD458738:IVE458741 JEZ458738:JFA458741 JOV458738:JOW458741 JYR458738:JYS458741 KIN458738:KIO458741 KSJ458738:KSK458741 LCF458738:LCG458741 LMB458738:LMC458741 LVX458738:LVY458741 MFT458738:MFU458741 MPP458738:MPQ458741 MZL458738:MZM458741 NJH458738:NJI458741 NTD458738:NTE458741 OCZ458738:ODA458741 OMV458738:OMW458741 OWR458738:OWS458741 PGN458738:PGO458741 PQJ458738:PQK458741 QAF458738:QAG458741 QKB458738:QKC458741 QTX458738:QTY458741 RDT458738:RDU458741 RNP458738:RNQ458741 RXL458738:RXM458741 SHH458738:SHI458741 SRD458738:SRE458741 TAZ458738:TBA458741 TKV458738:TKW458741 TUR458738:TUS458741 UEN458738:UEO458741 UOJ458738:UOK458741 UYF458738:UYG458741 VIB458738:VIC458741 VRX458738:VRY458741 WBT458738:WBU458741 WLP458738:WLQ458741 WVL458738:WVM458741 OMV983039:OMW983043 IZ524274:JA524277 SV524274:SW524277 ACR524274:ACS524277 AMN524274:AMO524277 AWJ524274:AWK524277 BGF524274:BGG524277 BQB524274:BQC524277 BZX524274:BZY524277 CJT524274:CJU524277 CTP524274:CTQ524277 DDL524274:DDM524277 DNH524274:DNI524277 DXD524274:DXE524277 EGZ524274:EHA524277 EQV524274:EQW524277 FAR524274:FAS524277 FKN524274:FKO524277 FUJ524274:FUK524277 GEF524274:GEG524277 GOB524274:GOC524277 GXX524274:GXY524277 HHT524274:HHU524277 HRP524274:HRQ524277 IBL524274:IBM524277 ILH524274:ILI524277 IVD524274:IVE524277 JEZ524274:JFA524277 JOV524274:JOW524277 JYR524274:JYS524277 KIN524274:KIO524277 KSJ524274:KSK524277 LCF524274:LCG524277 LMB524274:LMC524277 LVX524274:LVY524277 MFT524274:MFU524277 MPP524274:MPQ524277 MZL524274:MZM524277 NJH524274:NJI524277 NTD524274:NTE524277 OCZ524274:ODA524277 OMV524274:OMW524277 OWR524274:OWS524277 PGN524274:PGO524277 PQJ524274:PQK524277 QAF524274:QAG524277 QKB524274:QKC524277 QTX524274:QTY524277 RDT524274:RDU524277 RNP524274:RNQ524277 RXL524274:RXM524277 SHH524274:SHI524277 SRD524274:SRE524277 TAZ524274:TBA524277 TKV524274:TKW524277 TUR524274:TUS524277 UEN524274:UEO524277 UOJ524274:UOK524277 UYF524274:UYG524277 VIB524274:VIC524277 VRX524274:VRY524277 WBT524274:WBU524277 WLP524274:WLQ524277 WVL524274:WVM524277 OWR983039:OWS983043 IZ589810:JA589813 SV589810:SW589813 ACR589810:ACS589813 AMN589810:AMO589813 AWJ589810:AWK589813 BGF589810:BGG589813 BQB589810:BQC589813 BZX589810:BZY589813 CJT589810:CJU589813 CTP589810:CTQ589813 DDL589810:DDM589813 DNH589810:DNI589813 DXD589810:DXE589813 EGZ589810:EHA589813 EQV589810:EQW589813 FAR589810:FAS589813 FKN589810:FKO589813 FUJ589810:FUK589813 GEF589810:GEG589813 GOB589810:GOC589813 GXX589810:GXY589813 HHT589810:HHU589813 HRP589810:HRQ589813 IBL589810:IBM589813 ILH589810:ILI589813 IVD589810:IVE589813 JEZ589810:JFA589813 JOV589810:JOW589813 JYR589810:JYS589813 KIN589810:KIO589813 KSJ589810:KSK589813 LCF589810:LCG589813 LMB589810:LMC589813 LVX589810:LVY589813 MFT589810:MFU589813 MPP589810:MPQ589813 MZL589810:MZM589813 NJH589810:NJI589813 NTD589810:NTE589813 OCZ589810:ODA589813 OMV589810:OMW589813 OWR589810:OWS589813 PGN589810:PGO589813 PQJ589810:PQK589813 QAF589810:QAG589813 QKB589810:QKC589813 QTX589810:QTY589813 RDT589810:RDU589813 RNP589810:RNQ589813 RXL589810:RXM589813 SHH589810:SHI589813 SRD589810:SRE589813 TAZ589810:TBA589813 TKV589810:TKW589813 TUR589810:TUS589813 UEN589810:UEO589813 UOJ589810:UOK589813 UYF589810:UYG589813 VIB589810:VIC589813 VRX589810:VRY589813 WBT589810:WBU589813 WLP589810:WLQ589813 WVL589810:WVM589813 PGN983039:PGO983043 IZ655346:JA655349 SV655346:SW655349 ACR655346:ACS655349 AMN655346:AMO655349 AWJ655346:AWK655349 BGF655346:BGG655349 BQB655346:BQC655349 BZX655346:BZY655349 CJT655346:CJU655349 CTP655346:CTQ655349 DDL655346:DDM655349 DNH655346:DNI655349 DXD655346:DXE655349 EGZ655346:EHA655349 EQV655346:EQW655349 FAR655346:FAS655349 FKN655346:FKO655349 FUJ655346:FUK655349 GEF655346:GEG655349 GOB655346:GOC655349 GXX655346:GXY655349 HHT655346:HHU655349 HRP655346:HRQ655349 IBL655346:IBM655349 ILH655346:ILI655349 IVD655346:IVE655349 JEZ655346:JFA655349 JOV655346:JOW655349 JYR655346:JYS655349 KIN655346:KIO655349 KSJ655346:KSK655349 LCF655346:LCG655349 LMB655346:LMC655349 LVX655346:LVY655349 MFT655346:MFU655349 MPP655346:MPQ655349 MZL655346:MZM655349 NJH655346:NJI655349 NTD655346:NTE655349 OCZ655346:ODA655349 OMV655346:OMW655349 OWR655346:OWS655349 PGN655346:PGO655349 PQJ655346:PQK655349 QAF655346:QAG655349 QKB655346:QKC655349 QTX655346:QTY655349 RDT655346:RDU655349 RNP655346:RNQ655349 RXL655346:RXM655349 SHH655346:SHI655349 SRD655346:SRE655349 TAZ655346:TBA655349 TKV655346:TKW655349 TUR655346:TUS655349 UEN655346:UEO655349 UOJ655346:UOK655349 UYF655346:UYG655349 VIB655346:VIC655349 VRX655346:VRY655349 WBT655346:WBU655349 WLP655346:WLQ655349 WVL655346:WVM655349 PQJ983039:PQK983043 IZ720882:JA720885 SV720882:SW720885 ACR720882:ACS720885 AMN720882:AMO720885 AWJ720882:AWK720885 BGF720882:BGG720885 BQB720882:BQC720885 BZX720882:BZY720885 CJT720882:CJU720885 CTP720882:CTQ720885 DDL720882:DDM720885 DNH720882:DNI720885 DXD720882:DXE720885 EGZ720882:EHA720885 EQV720882:EQW720885 FAR720882:FAS720885 FKN720882:FKO720885 FUJ720882:FUK720885 GEF720882:GEG720885 GOB720882:GOC720885 GXX720882:GXY720885 HHT720882:HHU720885 HRP720882:HRQ720885 IBL720882:IBM720885 ILH720882:ILI720885 IVD720882:IVE720885 JEZ720882:JFA720885 JOV720882:JOW720885 JYR720882:JYS720885 KIN720882:KIO720885 KSJ720882:KSK720885 LCF720882:LCG720885 LMB720882:LMC720885 LVX720882:LVY720885 MFT720882:MFU720885 MPP720882:MPQ720885 MZL720882:MZM720885 NJH720882:NJI720885 NTD720882:NTE720885 OCZ720882:ODA720885 OMV720882:OMW720885 OWR720882:OWS720885 PGN720882:PGO720885 PQJ720882:PQK720885 QAF720882:QAG720885 QKB720882:QKC720885 QTX720882:QTY720885 RDT720882:RDU720885 RNP720882:RNQ720885 RXL720882:RXM720885 SHH720882:SHI720885 SRD720882:SRE720885 TAZ720882:TBA720885 TKV720882:TKW720885 TUR720882:TUS720885 UEN720882:UEO720885 UOJ720882:UOK720885 UYF720882:UYG720885 VIB720882:VIC720885 VRX720882:VRY720885 WBT720882:WBU720885 WLP720882:WLQ720885 WVL720882:WVM720885 QAF983039:QAG983043 IZ786418:JA786421 SV786418:SW786421 ACR786418:ACS786421 AMN786418:AMO786421 AWJ786418:AWK786421 BGF786418:BGG786421 BQB786418:BQC786421 BZX786418:BZY786421 CJT786418:CJU786421 CTP786418:CTQ786421 DDL786418:DDM786421 DNH786418:DNI786421 DXD786418:DXE786421 EGZ786418:EHA786421 EQV786418:EQW786421 FAR786418:FAS786421 FKN786418:FKO786421 FUJ786418:FUK786421 GEF786418:GEG786421 GOB786418:GOC786421 GXX786418:GXY786421 HHT786418:HHU786421 HRP786418:HRQ786421 IBL786418:IBM786421 ILH786418:ILI786421 IVD786418:IVE786421 JEZ786418:JFA786421 JOV786418:JOW786421 JYR786418:JYS786421 KIN786418:KIO786421 KSJ786418:KSK786421 LCF786418:LCG786421 LMB786418:LMC786421 LVX786418:LVY786421 MFT786418:MFU786421 MPP786418:MPQ786421 MZL786418:MZM786421 NJH786418:NJI786421 NTD786418:NTE786421 OCZ786418:ODA786421 OMV786418:OMW786421 OWR786418:OWS786421 PGN786418:PGO786421 PQJ786418:PQK786421 QAF786418:QAG786421 QKB786418:QKC786421 QTX786418:QTY786421 RDT786418:RDU786421 RNP786418:RNQ786421 RXL786418:RXM786421 SHH786418:SHI786421 SRD786418:SRE786421 TAZ786418:TBA786421 TKV786418:TKW786421 TUR786418:TUS786421 UEN786418:UEO786421 UOJ786418:UOK786421 UYF786418:UYG786421 VIB786418:VIC786421 VRX786418:VRY786421 WBT786418:WBU786421 WLP786418:WLQ786421 WVL786418:WVM786421 QKB983039:QKC983043 IZ851954:JA851957 SV851954:SW851957 ACR851954:ACS851957 AMN851954:AMO851957 AWJ851954:AWK851957 BGF851954:BGG851957 BQB851954:BQC851957 BZX851954:BZY851957 CJT851954:CJU851957 CTP851954:CTQ851957 DDL851954:DDM851957 DNH851954:DNI851957 DXD851954:DXE851957 EGZ851954:EHA851957 EQV851954:EQW851957 FAR851954:FAS851957 FKN851954:FKO851957 FUJ851954:FUK851957 GEF851954:GEG851957 GOB851954:GOC851957 GXX851954:GXY851957 HHT851954:HHU851957 HRP851954:HRQ851957 IBL851954:IBM851957 ILH851954:ILI851957 IVD851954:IVE851957 JEZ851954:JFA851957 JOV851954:JOW851957 JYR851954:JYS851957 KIN851954:KIO851957 KSJ851954:KSK851957 LCF851954:LCG851957 LMB851954:LMC851957 LVX851954:LVY851957 MFT851954:MFU851957 MPP851954:MPQ851957 MZL851954:MZM851957 NJH851954:NJI851957 NTD851954:NTE851957 OCZ851954:ODA851957 OMV851954:OMW851957 OWR851954:OWS851957 PGN851954:PGO851957 PQJ851954:PQK851957 QAF851954:QAG851957 QKB851954:QKC851957 QTX851954:QTY851957 RDT851954:RDU851957 RNP851954:RNQ851957 RXL851954:RXM851957 SHH851954:SHI851957 SRD851954:SRE851957 TAZ851954:TBA851957 TKV851954:TKW851957 TUR851954:TUS851957 UEN851954:UEO851957 UOJ851954:UOK851957 UYF851954:UYG851957 VIB851954:VIC851957 VRX851954:VRY851957 WBT851954:WBU851957 WLP851954:WLQ851957 WVL851954:WVM851957 QTX983039:QTY983043 IZ917490:JA917493 SV917490:SW917493 ACR917490:ACS917493 AMN917490:AMO917493 AWJ917490:AWK917493 BGF917490:BGG917493 BQB917490:BQC917493 BZX917490:BZY917493 CJT917490:CJU917493 CTP917490:CTQ917493 DDL917490:DDM917493 DNH917490:DNI917493 DXD917490:DXE917493 EGZ917490:EHA917493 EQV917490:EQW917493 FAR917490:FAS917493 FKN917490:FKO917493 FUJ917490:FUK917493 GEF917490:GEG917493 GOB917490:GOC917493 GXX917490:GXY917493 HHT917490:HHU917493 HRP917490:HRQ917493 IBL917490:IBM917493 ILH917490:ILI917493 IVD917490:IVE917493 JEZ917490:JFA917493 JOV917490:JOW917493 JYR917490:JYS917493 KIN917490:KIO917493 KSJ917490:KSK917493 LCF917490:LCG917493 LMB917490:LMC917493 LVX917490:LVY917493 MFT917490:MFU917493 MPP917490:MPQ917493 MZL917490:MZM917493 NJH917490:NJI917493 NTD917490:NTE917493 OCZ917490:ODA917493 OMV917490:OMW917493 OWR917490:OWS917493 PGN917490:PGO917493 PQJ917490:PQK917493 QAF917490:QAG917493 QKB917490:QKC917493 QTX917490:QTY917493 RDT917490:RDU917493 RNP917490:RNQ917493 RXL917490:RXM917493 SHH917490:SHI917493 SRD917490:SRE917493 TAZ917490:TBA917493 TKV917490:TKW917493 TUR917490:TUS917493 UEN917490:UEO917493 UOJ917490:UOK917493 UYF917490:UYG917493 VIB917490:VIC917493 VRX917490:VRY917493 WBT917490:WBU917493 WLP917490:WLQ917493 WVL917490:WVM917493 RDT983039:RDU983043 IZ983026:JA983029 SV983026:SW983029 ACR983026:ACS983029 AMN983026:AMO983029 AWJ983026:AWK983029 BGF983026:BGG983029 BQB983026:BQC983029 BZX983026:BZY983029 CJT983026:CJU983029 CTP983026:CTQ983029 DDL983026:DDM983029 DNH983026:DNI983029 DXD983026:DXE983029 EGZ983026:EHA983029 EQV983026:EQW983029 FAR983026:FAS983029 FKN983026:FKO983029 FUJ983026:FUK983029 GEF983026:GEG983029 GOB983026:GOC983029 GXX983026:GXY983029 HHT983026:HHU983029 HRP983026:HRQ983029 IBL983026:IBM983029 ILH983026:ILI983029 IVD983026:IVE983029 JEZ983026:JFA983029 JOV983026:JOW983029 JYR983026:JYS983029 KIN983026:KIO983029 KSJ983026:KSK983029 LCF983026:LCG983029 LMB983026:LMC983029 LVX983026:LVY983029 MFT983026:MFU983029 MPP983026:MPQ983029 MZL983026:MZM983029 NJH983026:NJI983029 NTD983026:NTE983029 OCZ983026:ODA983029 OMV983026:OMW983029 OWR983026:OWS983029 PGN983026:PGO983029 PQJ983026:PQK983029 QAF983026:QAG983029 QKB983026:QKC983029 QTX983026:QTY983029 RDT983026:RDU983029 RNP983026:RNQ983029 RXL983026:RXM983029 SHH983026:SHI983029 SRD983026:SRE983029 TAZ983026:TBA983029 TKV983026:TKW983029 TUR983026:TUS983029 UEN983026:UEO983029 UOJ983026:UOK983029 UYF983026:UYG983029 VIB983026:VIC983029 VRX983026:VRY983029 WBT983026:WBU983029 WLP983026:WLQ983029 WVL983026:WVM983029 RNP983039:RNQ983043 IZ65535:JA65539 SV65535:SW65539 ACR65535:ACS65539 AMN65535:AMO65539 AWJ65535:AWK65539 BGF65535:BGG65539 BQB65535:BQC65539 BZX65535:BZY65539 CJT65535:CJU65539 CTP65535:CTQ65539 DDL65535:DDM65539 DNH65535:DNI65539 DXD65535:DXE65539 EGZ65535:EHA65539 EQV65535:EQW65539 FAR65535:FAS65539 FKN65535:FKO65539 FUJ65535:FUK65539 GEF65535:GEG65539 GOB65535:GOC65539 GXX65535:GXY65539 HHT65535:HHU65539 HRP65535:HRQ65539 IBL65535:IBM65539 ILH65535:ILI65539 IVD65535:IVE65539 JEZ65535:JFA65539 JOV65535:JOW65539 JYR65535:JYS65539 KIN65535:KIO65539 KSJ65535:KSK65539 LCF65535:LCG65539 LMB65535:LMC65539 LVX65535:LVY65539 MFT65535:MFU65539 MPP65535:MPQ65539 MZL65535:MZM65539 NJH65535:NJI65539 NTD65535:NTE65539 OCZ65535:ODA65539 OMV65535:OMW65539 OWR65535:OWS65539 PGN65535:PGO65539 PQJ65535:PQK65539 QAF65535:QAG65539 QKB65535:QKC65539 QTX65535:QTY65539 RDT65535:RDU65539 RNP65535:RNQ65539 RXL65535:RXM65539 SHH65535:SHI65539 SRD65535:SRE65539 TAZ65535:TBA65539 TKV65535:TKW65539 TUR65535:TUS65539 UEN65535:UEO65539 UOJ65535:UOK65539 UYF65535:UYG65539 VIB65535:VIC65539 VRX65535:VRY65539 WBT65535:WBU65539 WLP65535:WLQ65539 WVL65535:WVM65539 RXL983039:RXM983043 IZ131071:JA131075 SV131071:SW131075 ACR131071:ACS131075 AMN131071:AMO131075 AWJ131071:AWK131075 BGF131071:BGG131075 BQB131071:BQC131075 BZX131071:BZY131075 CJT131071:CJU131075 CTP131071:CTQ131075 DDL131071:DDM131075 DNH131071:DNI131075 DXD131071:DXE131075 EGZ131071:EHA131075 EQV131071:EQW131075 FAR131071:FAS131075 FKN131071:FKO131075 FUJ131071:FUK131075 GEF131071:GEG131075 GOB131071:GOC131075 GXX131071:GXY131075 HHT131071:HHU131075 HRP131071:HRQ131075 IBL131071:IBM131075 ILH131071:ILI131075 IVD131071:IVE131075 JEZ131071:JFA131075 JOV131071:JOW131075 JYR131071:JYS131075 KIN131071:KIO131075 KSJ131071:KSK131075 LCF131071:LCG131075 LMB131071:LMC131075 LVX131071:LVY131075 MFT131071:MFU131075 MPP131071:MPQ131075 MZL131071:MZM131075 NJH131071:NJI131075 NTD131071:NTE131075 OCZ131071:ODA131075 OMV131071:OMW131075 OWR131071:OWS131075 PGN131071:PGO131075 PQJ131071:PQK131075 QAF131071:QAG131075 QKB131071:QKC131075 QTX131071:QTY131075 RDT131071:RDU131075 RNP131071:RNQ131075 RXL131071:RXM131075 SHH131071:SHI131075 SRD131071:SRE131075 TAZ131071:TBA131075 TKV131071:TKW131075 TUR131071:TUS131075 UEN131071:UEO131075 UOJ131071:UOK131075 UYF131071:UYG131075 VIB131071:VIC131075 VRX131071:VRY131075 WBT131071:WBU131075 WLP131071:WLQ131075 WVL131071:WVM131075 SHH983039:SHI983043 IZ196607:JA196611 SV196607:SW196611 ACR196607:ACS196611 AMN196607:AMO196611 AWJ196607:AWK196611 BGF196607:BGG196611 BQB196607:BQC196611 BZX196607:BZY196611 CJT196607:CJU196611 CTP196607:CTQ196611 DDL196607:DDM196611 DNH196607:DNI196611 DXD196607:DXE196611 EGZ196607:EHA196611 EQV196607:EQW196611 FAR196607:FAS196611 FKN196607:FKO196611 FUJ196607:FUK196611 GEF196607:GEG196611 GOB196607:GOC196611 GXX196607:GXY196611 HHT196607:HHU196611 HRP196607:HRQ196611 IBL196607:IBM196611 ILH196607:ILI196611 IVD196607:IVE196611 JEZ196607:JFA196611 JOV196607:JOW196611 JYR196607:JYS196611 KIN196607:KIO196611 KSJ196607:KSK196611 LCF196607:LCG196611 LMB196607:LMC196611 LVX196607:LVY196611 MFT196607:MFU196611 MPP196607:MPQ196611 MZL196607:MZM196611 NJH196607:NJI196611 NTD196607:NTE196611 OCZ196607:ODA196611 OMV196607:OMW196611 OWR196607:OWS196611 PGN196607:PGO196611 PQJ196607:PQK196611 QAF196607:QAG196611 QKB196607:QKC196611 QTX196607:QTY196611 RDT196607:RDU196611 RNP196607:RNQ196611 RXL196607:RXM196611 SHH196607:SHI196611 SRD196607:SRE196611 TAZ196607:TBA196611 TKV196607:TKW196611 TUR196607:TUS196611 UEN196607:UEO196611 UOJ196607:UOK196611 UYF196607:UYG196611 VIB196607:VIC196611 VRX196607:VRY196611 WBT196607:WBU196611 WLP196607:WLQ196611 WVL196607:WVM196611 SRD983039:SRE983043 IZ262143:JA262147 SV262143:SW262147 ACR262143:ACS262147 AMN262143:AMO262147 AWJ262143:AWK262147 BGF262143:BGG262147 BQB262143:BQC262147 BZX262143:BZY262147 CJT262143:CJU262147 CTP262143:CTQ262147 DDL262143:DDM262147 DNH262143:DNI262147 DXD262143:DXE262147 EGZ262143:EHA262147 EQV262143:EQW262147 FAR262143:FAS262147 FKN262143:FKO262147 FUJ262143:FUK262147 GEF262143:GEG262147 GOB262143:GOC262147 GXX262143:GXY262147 HHT262143:HHU262147 HRP262143:HRQ262147 IBL262143:IBM262147 ILH262143:ILI262147 IVD262143:IVE262147 JEZ262143:JFA262147 JOV262143:JOW262147 JYR262143:JYS262147 KIN262143:KIO262147 KSJ262143:KSK262147 LCF262143:LCG262147 LMB262143:LMC262147 LVX262143:LVY262147 MFT262143:MFU262147 MPP262143:MPQ262147 MZL262143:MZM262147 NJH262143:NJI262147 NTD262143:NTE262147 OCZ262143:ODA262147 OMV262143:OMW262147 OWR262143:OWS262147 PGN262143:PGO262147 PQJ262143:PQK262147 QAF262143:QAG262147 QKB262143:QKC262147 QTX262143:QTY262147 RDT262143:RDU262147 RNP262143:RNQ262147 RXL262143:RXM262147 SHH262143:SHI262147 SRD262143:SRE262147 TAZ262143:TBA262147 TKV262143:TKW262147 TUR262143:TUS262147 UEN262143:UEO262147 UOJ262143:UOK262147 UYF262143:UYG262147 VIB262143:VIC262147 VRX262143:VRY262147 WBT262143:WBU262147 WLP262143:WLQ262147 WVL262143:WVM262147 TAZ983039:TBA983043 IZ327679:JA327683 SV327679:SW327683 ACR327679:ACS327683 AMN327679:AMO327683 AWJ327679:AWK327683 BGF327679:BGG327683 BQB327679:BQC327683 BZX327679:BZY327683 CJT327679:CJU327683 CTP327679:CTQ327683 DDL327679:DDM327683 DNH327679:DNI327683 DXD327679:DXE327683 EGZ327679:EHA327683 EQV327679:EQW327683 FAR327679:FAS327683 FKN327679:FKO327683 FUJ327679:FUK327683 GEF327679:GEG327683 GOB327679:GOC327683 GXX327679:GXY327683 HHT327679:HHU327683 HRP327679:HRQ327683 IBL327679:IBM327683 ILH327679:ILI327683 IVD327679:IVE327683 JEZ327679:JFA327683 JOV327679:JOW327683 JYR327679:JYS327683 KIN327679:KIO327683 KSJ327679:KSK327683 LCF327679:LCG327683 LMB327679:LMC327683 LVX327679:LVY327683 MFT327679:MFU327683 MPP327679:MPQ327683 MZL327679:MZM327683 NJH327679:NJI327683 NTD327679:NTE327683 OCZ327679:ODA327683 OMV327679:OMW327683 OWR327679:OWS327683 PGN327679:PGO327683 PQJ327679:PQK327683 QAF327679:QAG327683 QKB327679:QKC327683 QTX327679:QTY327683 RDT327679:RDU327683 RNP327679:RNQ327683 RXL327679:RXM327683 SHH327679:SHI327683 SRD327679:SRE327683 TAZ327679:TBA327683 TKV327679:TKW327683 TUR327679:TUS327683 UEN327679:UEO327683 UOJ327679:UOK327683 UYF327679:UYG327683 VIB327679:VIC327683 VRX327679:VRY327683 WBT327679:WBU327683 WLP327679:WLQ327683 WVL327679:WVM327683 TKV983039:TKW983043 IZ393215:JA393219 SV393215:SW393219 ACR393215:ACS393219 AMN393215:AMO393219 AWJ393215:AWK393219 BGF393215:BGG393219 BQB393215:BQC393219 BZX393215:BZY393219 CJT393215:CJU393219 CTP393215:CTQ393219 DDL393215:DDM393219 DNH393215:DNI393219 DXD393215:DXE393219 EGZ393215:EHA393219 EQV393215:EQW393219 FAR393215:FAS393219 FKN393215:FKO393219 FUJ393215:FUK393219 GEF393215:GEG393219 GOB393215:GOC393219 GXX393215:GXY393219 HHT393215:HHU393219 HRP393215:HRQ393219 IBL393215:IBM393219 ILH393215:ILI393219 IVD393215:IVE393219 JEZ393215:JFA393219 JOV393215:JOW393219 JYR393215:JYS393219 KIN393215:KIO393219 KSJ393215:KSK393219 LCF393215:LCG393219 LMB393215:LMC393219 LVX393215:LVY393219 MFT393215:MFU393219 MPP393215:MPQ393219 MZL393215:MZM393219 NJH393215:NJI393219 NTD393215:NTE393219 OCZ393215:ODA393219 OMV393215:OMW393219 OWR393215:OWS393219 PGN393215:PGO393219 PQJ393215:PQK393219 QAF393215:QAG393219 QKB393215:QKC393219 QTX393215:QTY393219 RDT393215:RDU393219 RNP393215:RNQ393219 RXL393215:RXM393219 SHH393215:SHI393219 SRD393215:SRE393219 TAZ393215:TBA393219 TKV393215:TKW393219 TUR393215:TUS393219 UEN393215:UEO393219 UOJ393215:UOK393219 UYF393215:UYG393219 VIB393215:VIC393219 VRX393215:VRY393219 WBT393215:WBU393219 WLP393215:WLQ393219 WVL393215:WVM393219 TUR983039:TUS983043 IZ458751:JA458755 SV458751:SW458755 ACR458751:ACS458755 AMN458751:AMO458755 AWJ458751:AWK458755 BGF458751:BGG458755 BQB458751:BQC458755 BZX458751:BZY458755 CJT458751:CJU458755 CTP458751:CTQ458755 DDL458751:DDM458755 DNH458751:DNI458755 DXD458751:DXE458755 EGZ458751:EHA458755 EQV458751:EQW458755 FAR458751:FAS458755 FKN458751:FKO458755 FUJ458751:FUK458755 GEF458751:GEG458755 GOB458751:GOC458755 GXX458751:GXY458755 HHT458751:HHU458755 HRP458751:HRQ458755 IBL458751:IBM458755 ILH458751:ILI458755 IVD458751:IVE458755 JEZ458751:JFA458755 JOV458751:JOW458755 JYR458751:JYS458755 KIN458751:KIO458755 KSJ458751:KSK458755 LCF458751:LCG458755 LMB458751:LMC458755 LVX458751:LVY458755 MFT458751:MFU458755 MPP458751:MPQ458755 MZL458751:MZM458755 NJH458751:NJI458755 NTD458751:NTE458755 OCZ458751:ODA458755 OMV458751:OMW458755 OWR458751:OWS458755 PGN458751:PGO458755 PQJ458751:PQK458755 QAF458751:QAG458755 QKB458751:QKC458755 QTX458751:QTY458755 RDT458751:RDU458755 RNP458751:RNQ458755 RXL458751:RXM458755 SHH458751:SHI458755 SRD458751:SRE458755 TAZ458751:TBA458755 TKV458751:TKW458755 TUR458751:TUS458755 UEN458751:UEO458755 UOJ458751:UOK458755 UYF458751:UYG458755 VIB458751:VIC458755 VRX458751:VRY458755 WBT458751:WBU458755 WLP458751:WLQ458755 WVL458751:WVM458755 UEN983039:UEO983043 IZ524287:JA524291 SV524287:SW524291 ACR524287:ACS524291 AMN524287:AMO524291 AWJ524287:AWK524291 BGF524287:BGG524291 BQB524287:BQC524291 BZX524287:BZY524291 CJT524287:CJU524291 CTP524287:CTQ524291 DDL524287:DDM524291 DNH524287:DNI524291 DXD524287:DXE524291 EGZ524287:EHA524291 EQV524287:EQW524291 FAR524287:FAS524291 FKN524287:FKO524291 FUJ524287:FUK524291 GEF524287:GEG524291 GOB524287:GOC524291 GXX524287:GXY524291 HHT524287:HHU524291 HRP524287:HRQ524291 IBL524287:IBM524291 ILH524287:ILI524291 IVD524287:IVE524291 JEZ524287:JFA524291 JOV524287:JOW524291 JYR524287:JYS524291 KIN524287:KIO524291 KSJ524287:KSK524291 LCF524287:LCG524291 LMB524287:LMC524291 LVX524287:LVY524291 MFT524287:MFU524291 MPP524287:MPQ524291 MZL524287:MZM524291 NJH524287:NJI524291 NTD524287:NTE524291 OCZ524287:ODA524291 OMV524287:OMW524291 OWR524287:OWS524291 PGN524287:PGO524291 PQJ524287:PQK524291 QAF524287:QAG524291 QKB524287:QKC524291 QTX524287:QTY524291 RDT524287:RDU524291 RNP524287:RNQ524291 RXL524287:RXM524291 SHH524287:SHI524291 SRD524287:SRE524291 TAZ524287:TBA524291 TKV524287:TKW524291 TUR524287:TUS524291 UEN524287:UEO524291 UOJ524287:UOK524291 UYF524287:UYG524291 VIB524287:VIC524291 VRX524287:VRY524291 WBT524287:WBU524291 WLP524287:WLQ524291 WVL524287:WVM524291 UOJ983039:UOK983043 IZ589823:JA589827 SV589823:SW589827 ACR589823:ACS589827 AMN589823:AMO589827 AWJ589823:AWK589827 BGF589823:BGG589827 BQB589823:BQC589827 BZX589823:BZY589827 CJT589823:CJU589827 CTP589823:CTQ589827 DDL589823:DDM589827 DNH589823:DNI589827 DXD589823:DXE589827 EGZ589823:EHA589827 EQV589823:EQW589827 FAR589823:FAS589827 FKN589823:FKO589827 FUJ589823:FUK589827 GEF589823:GEG589827 GOB589823:GOC589827 GXX589823:GXY589827 HHT589823:HHU589827 HRP589823:HRQ589827 IBL589823:IBM589827 ILH589823:ILI589827 IVD589823:IVE589827 JEZ589823:JFA589827 JOV589823:JOW589827 JYR589823:JYS589827 KIN589823:KIO589827 KSJ589823:KSK589827 LCF589823:LCG589827 LMB589823:LMC589827 LVX589823:LVY589827 MFT589823:MFU589827 MPP589823:MPQ589827 MZL589823:MZM589827 NJH589823:NJI589827 NTD589823:NTE589827 OCZ589823:ODA589827 OMV589823:OMW589827 OWR589823:OWS589827 PGN589823:PGO589827 PQJ589823:PQK589827 QAF589823:QAG589827 QKB589823:QKC589827 QTX589823:QTY589827 RDT589823:RDU589827 RNP589823:RNQ589827 RXL589823:RXM589827 SHH589823:SHI589827 SRD589823:SRE589827 TAZ589823:TBA589827 TKV589823:TKW589827 TUR589823:TUS589827 UEN589823:UEO589827 UOJ589823:UOK589827 UYF589823:UYG589827 VIB589823:VIC589827 VRX589823:VRY589827 WBT589823:WBU589827 WLP589823:WLQ589827 WVL589823:WVM589827 UYF983039:UYG983043 IZ655359:JA655363 SV655359:SW655363 ACR655359:ACS655363 AMN655359:AMO655363 AWJ655359:AWK655363 BGF655359:BGG655363 BQB655359:BQC655363 BZX655359:BZY655363 CJT655359:CJU655363 CTP655359:CTQ655363 DDL655359:DDM655363 DNH655359:DNI655363 DXD655359:DXE655363 EGZ655359:EHA655363 EQV655359:EQW655363 FAR655359:FAS655363 FKN655359:FKO655363 FUJ655359:FUK655363 GEF655359:GEG655363 GOB655359:GOC655363 GXX655359:GXY655363 HHT655359:HHU655363 HRP655359:HRQ655363 IBL655359:IBM655363 ILH655359:ILI655363 IVD655359:IVE655363 JEZ655359:JFA655363 JOV655359:JOW655363 JYR655359:JYS655363 KIN655359:KIO655363 KSJ655359:KSK655363 LCF655359:LCG655363 LMB655359:LMC655363 LVX655359:LVY655363 MFT655359:MFU655363 MPP655359:MPQ655363 MZL655359:MZM655363 NJH655359:NJI655363 NTD655359:NTE655363 OCZ655359:ODA655363 OMV655359:OMW655363 OWR655359:OWS655363 PGN655359:PGO655363 PQJ655359:PQK655363 QAF655359:QAG655363 QKB655359:QKC655363 QTX655359:QTY655363 RDT655359:RDU655363 RNP655359:RNQ655363 RXL655359:RXM655363 SHH655359:SHI655363 SRD655359:SRE655363 TAZ655359:TBA655363 TKV655359:TKW655363 TUR655359:TUS655363 UEN655359:UEO655363 UOJ655359:UOK655363 UYF655359:UYG655363 VIB655359:VIC655363 VRX655359:VRY655363 WBT655359:WBU655363 WLP655359:WLQ655363 WVL655359:WVM655363 VIB983039:VIC983043 IZ720895:JA720899 SV720895:SW720899 ACR720895:ACS720899 AMN720895:AMO720899 AWJ720895:AWK720899 BGF720895:BGG720899 BQB720895:BQC720899 BZX720895:BZY720899 CJT720895:CJU720899 CTP720895:CTQ720899 DDL720895:DDM720899 DNH720895:DNI720899 DXD720895:DXE720899 EGZ720895:EHA720899 EQV720895:EQW720899 FAR720895:FAS720899 FKN720895:FKO720899 FUJ720895:FUK720899 GEF720895:GEG720899 GOB720895:GOC720899 GXX720895:GXY720899 HHT720895:HHU720899 HRP720895:HRQ720899 IBL720895:IBM720899 ILH720895:ILI720899 IVD720895:IVE720899 JEZ720895:JFA720899 JOV720895:JOW720899 JYR720895:JYS720899 KIN720895:KIO720899 KSJ720895:KSK720899 LCF720895:LCG720899 LMB720895:LMC720899 LVX720895:LVY720899 MFT720895:MFU720899 MPP720895:MPQ720899 MZL720895:MZM720899 NJH720895:NJI720899 NTD720895:NTE720899 OCZ720895:ODA720899 OMV720895:OMW720899 OWR720895:OWS720899 PGN720895:PGO720899 PQJ720895:PQK720899 QAF720895:QAG720899 QKB720895:QKC720899 QTX720895:QTY720899 RDT720895:RDU720899 RNP720895:RNQ720899 RXL720895:RXM720899 SHH720895:SHI720899 SRD720895:SRE720899 TAZ720895:TBA720899 TKV720895:TKW720899 TUR720895:TUS720899 UEN720895:UEO720899 UOJ720895:UOK720899 UYF720895:UYG720899 VIB720895:VIC720899 VRX720895:VRY720899 WBT720895:WBU720899 WLP720895:WLQ720899 WVL720895:WVM720899 VRX983039:VRY983043 IZ786431:JA786435 SV786431:SW786435 ACR786431:ACS786435 AMN786431:AMO786435 AWJ786431:AWK786435 BGF786431:BGG786435 BQB786431:BQC786435 BZX786431:BZY786435 CJT786431:CJU786435 CTP786431:CTQ786435 DDL786431:DDM786435 DNH786431:DNI786435 DXD786431:DXE786435 EGZ786431:EHA786435 EQV786431:EQW786435 FAR786431:FAS786435 FKN786431:FKO786435 FUJ786431:FUK786435 GEF786431:GEG786435 GOB786431:GOC786435 GXX786431:GXY786435 HHT786431:HHU786435 HRP786431:HRQ786435 IBL786431:IBM786435 ILH786431:ILI786435 IVD786431:IVE786435 JEZ786431:JFA786435 JOV786431:JOW786435 JYR786431:JYS786435 KIN786431:KIO786435 KSJ786431:KSK786435 LCF786431:LCG786435 LMB786431:LMC786435 LVX786431:LVY786435 MFT786431:MFU786435 MPP786431:MPQ786435 MZL786431:MZM786435 NJH786431:NJI786435 NTD786431:NTE786435 OCZ786431:ODA786435 OMV786431:OMW786435 OWR786431:OWS786435 PGN786431:PGO786435 PQJ786431:PQK786435 QAF786431:QAG786435 QKB786431:QKC786435 QTX786431:QTY786435 RDT786431:RDU786435 RNP786431:RNQ786435 RXL786431:RXM786435 SHH786431:SHI786435 SRD786431:SRE786435 TAZ786431:TBA786435 TKV786431:TKW786435 TUR786431:TUS786435 UEN786431:UEO786435 UOJ786431:UOK786435 UYF786431:UYG786435 VIB786431:VIC786435 VRX786431:VRY786435 WBT786431:WBU786435 WLP786431:WLQ786435 WVL786431:WVM786435 WBT983039:WBU983043 IZ851967:JA851971 SV851967:SW851971 ACR851967:ACS851971 AMN851967:AMO851971 AWJ851967:AWK851971 BGF851967:BGG851971 BQB851967:BQC851971 BZX851967:BZY851971 CJT851967:CJU851971 CTP851967:CTQ851971 DDL851967:DDM851971 DNH851967:DNI851971 DXD851967:DXE851971 EGZ851967:EHA851971 EQV851967:EQW851971 FAR851967:FAS851971 FKN851967:FKO851971 FUJ851967:FUK851971 GEF851967:GEG851971 GOB851967:GOC851971 GXX851967:GXY851971 HHT851967:HHU851971 HRP851967:HRQ851971 IBL851967:IBM851971 ILH851967:ILI851971 IVD851967:IVE851971 JEZ851967:JFA851971 JOV851967:JOW851971 JYR851967:JYS851971 KIN851967:KIO851971 KSJ851967:KSK851971 LCF851967:LCG851971 LMB851967:LMC851971 LVX851967:LVY851971 MFT851967:MFU851971 MPP851967:MPQ851971 MZL851967:MZM851971 NJH851967:NJI851971 NTD851967:NTE851971 OCZ851967:ODA851971 OMV851967:OMW851971 OWR851967:OWS851971 PGN851967:PGO851971 PQJ851967:PQK851971 QAF851967:QAG851971 QKB851967:QKC851971 QTX851967:QTY851971 RDT851967:RDU851971 RNP851967:RNQ851971 RXL851967:RXM851971 SHH851967:SHI851971 SRD851967:SRE851971 TAZ851967:TBA851971 TKV851967:TKW851971 TUR851967:TUS851971 UEN851967:UEO851971 UOJ851967:UOK851971 UYF851967:UYG851971 VIB851967:VIC851971 VRX851967:VRY851971 WBT851967:WBU851971 WLP851967:WLQ851971 WVL851967:WVM851971 WLP983039:WLQ983043 IZ917503:JA917507 SV917503:SW917507 ACR917503:ACS917507 AMN917503:AMO917507 AWJ917503:AWK917507 BGF917503:BGG917507 BQB917503:BQC917507 BZX917503:BZY917507 CJT917503:CJU917507 CTP917503:CTQ917507 DDL917503:DDM917507 DNH917503:DNI917507 DXD917503:DXE917507 EGZ917503:EHA917507 EQV917503:EQW917507 FAR917503:FAS917507 FKN917503:FKO917507 FUJ917503:FUK917507 GEF917503:GEG917507 GOB917503:GOC917507 GXX917503:GXY917507 HHT917503:HHU917507 HRP917503:HRQ917507 IBL917503:IBM917507 ILH917503:ILI917507 IVD917503:IVE917507 JEZ917503:JFA917507 JOV917503:JOW917507 JYR917503:JYS917507 KIN917503:KIO917507 KSJ917503:KSK917507 LCF917503:LCG917507 LMB917503:LMC917507 LVX917503:LVY917507 MFT917503:MFU917507 MPP917503:MPQ917507 MZL917503:MZM917507" xr:uid="{00000000-0002-0000-0400-000000000000}">
      <formula1>0</formula1>
    </dataValidation>
    <dataValidation type="whole" operator="notEqual" allowBlank="1" showInputMessage="1" showErrorMessage="1" errorTitle="Incorrect entry" error="You can enter only whole numbers." sqref="HRP917498:HRQ917502 IZ65540:JA65542 SV65540:SW65542 ACR65540:ACS65542 AMN65540:AMO65542 AWJ65540:AWK65542 BGF65540:BGG65542 BQB65540:BQC65542 BZX65540:BZY65542 CJT65540:CJU65542 CTP65540:CTQ65542 DDL65540:DDM65542 DNH65540:DNI65542 DXD65540:DXE65542 EGZ65540:EHA65542 EQV65540:EQW65542 FAR65540:FAS65542 FKN65540:FKO65542 FUJ65540:FUK65542 GEF65540:GEG65542 GOB65540:GOC65542 GXX65540:GXY65542 HHT65540:HHU65542 HRP65540:HRQ65542 IBL65540:IBM65542 ILH65540:ILI65542 IVD65540:IVE65542 JEZ65540:JFA65542 JOV65540:JOW65542 JYR65540:JYS65542 KIN65540:KIO65542 KSJ65540:KSK65542 LCF65540:LCG65542 LMB65540:LMC65542 LVX65540:LVY65542 MFT65540:MFU65542 MPP65540:MPQ65542 MZL65540:MZM65542 NJH65540:NJI65542 NTD65540:NTE65542 OCZ65540:ODA65542 OMV65540:OMW65542 OWR65540:OWS65542 PGN65540:PGO65542 PQJ65540:PQK65542 QAF65540:QAG65542 QKB65540:QKC65542 QTX65540:QTY65542 RDT65540:RDU65542 RNP65540:RNQ65542 RXL65540:RXM65542 SHH65540:SHI65542 SRD65540:SRE65542 TAZ65540:TBA65542 TKV65540:TKW65542 TUR65540:TUS65542 UEN65540:UEO65542 UOJ65540:UOK65542 UYF65540:UYG65542 VIB65540:VIC65542 VRX65540:VRY65542 WBT65540:WBU65542 WLP65540:WLQ65542 WVL65540:WVM65542 IBL917498:IBM917502 IZ131076:JA131078 SV131076:SW131078 ACR131076:ACS131078 AMN131076:AMO131078 AWJ131076:AWK131078 BGF131076:BGG131078 BQB131076:BQC131078 BZX131076:BZY131078 CJT131076:CJU131078 CTP131076:CTQ131078 DDL131076:DDM131078 DNH131076:DNI131078 DXD131076:DXE131078 EGZ131076:EHA131078 EQV131076:EQW131078 FAR131076:FAS131078 FKN131076:FKO131078 FUJ131076:FUK131078 GEF131076:GEG131078 GOB131076:GOC131078 GXX131076:GXY131078 HHT131076:HHU131078 HRP131076:HRQ131078 IBL131076:IBM131078 ILH131076:ILI131078 IVD131076:IVE131078 JEZ131076:JFA131078 JOV131076:JOW131078 JYR131076:JYS131078 KIN131076:KIO131078 KSJ131076:KSK131078 LCF131076:LCG131078 LMB131076:LMC131078 LVX131076:LVY131078 MFT131076:MFU131078 MPP131076:MPQ131078 MZL131076:MZM131078 NJH131076:NJI131078 NTD131076:NTE131078 OCZ131076:ODA131078 OMV131076:OMW131078 OWR131076:OWS131078 PGN131076:PGO131078 PQJ131076:PQK131078 QAF131076:QAG131078 QKB131076:QKC131078 QTX131076:QTY131078 RDT131076:RDU131078 RNP131076:RNQ131078 RXL131076:RXM131078 SHH131076:SHI131078 SRD131076:SRE131078 TAZ131076:TBA131078 TKV131076:TKW131078 TUR131076:TUS131078 UEN131076:UEO131078 UOJ131076:UOK131078 UYF131076:UYG131078 VIB131076:VIC131078 VRX131076:VRY131078 WBT131076:WBU131078 WLP131076:WLQ131078 WVL131076:WVM131078 ILH917498:ILI917502 IZ196612:JA196614 SV196612:SW196614 ACR196612:ACS196614 AMN196612:AMO196614 AWJ196612:AWK196614 BGF196612:BGG196614 BQB196612:BQC196614 BZX196612:BZY196614 CJT196612:CJU196614 CTP196612:CTQ196614 DDL196612:DDM196614 DNH196612:DNI196614 DXD196612:DXE196614 EGZ196612:EHA196614 EQV196612:EQW196614 FAR196612:FAS196614 FKN196612:FKO196614 FUJ196612:FUK196614 GEF196612:GEG196614 GOB196612:GOC196614 GXX196612:GXY196614 HHT196612:HHU196614 HRP196612:HRQ196614 IBL196612:IBM196614 ILH196612:ILI196614 IVD196612:IVE196614 JEZ196612:JFA196614 JOV196612:JOW196614 JYR196612:JYS196614 KIN196612:KIO196614 KSJ196612:KSK196614 LCF196612:LCG196614 LMB196612:LMC196614 LVX196612:LVY196614 MFT196612:MFU196614 MPP196612:MPQ196614 MZL196612:MZM196614 NJH196612:NJI196614 NTD196612:NTE196614 OCZ196612:ODA196614 OMV196612:OMW196614 OWR196612:OWS196614 PGN196612:PGO196614 PQJ196612:PQK196614 QAF196612:QAG196614 QKB196612:QKC196614 QTX196612:QTY196614 RDT196612:RDU196614 RNP196612:RNQ196614 RXL196612:RXM196614 SHH196612:SHI196614 SRD196612:SRE196614 TAZ196612:TBA196614 TKV196612:TKW196614 TUR196612:TUS196614 UEN196612:UEO196614 UOJ196612:UOK196614 UYF196612:UYG196614 VIB196612:VIC196614 VRX196612:VRY196614 WBT196612:WBU196614 WLP196612:WLQ196614 WVL196612:WVM196614 IVD917498:IVE917502 IZ262148:JA262150 SV262148:SW262150 ACR262148:ACS262150 AMN262148:AMO262150 AWJ262148:AWK262150 BGF262148:BGG262150 BQB262148:BQC262150 BZX262148:BZY262150 CJT262148:CJU262150 CTP262148:CTQ262150 DDL262148:DDM262150 DNH262148:DNI262150 DXD262148:DXE262150 EGZ262148:EHA262150 EQV262148:EQW262150 FAR262148:FAS262150 FKN262148:FKO262150 FUJ262148:FUK262150 GEF262148:GEG262150 GOB262148:GOC262150 GXX262148:GXY262150 HHT262148:HHU262150 HRP262148:HRQ262150 IBL262148:IBM262150 ILH262148:ILI262150 IVD262148:IVE262150 JEZ262148:JFA262150 JOV262148:JOW262150 JYR262148:JYS262150 KIN262148:KIO262150 KSJ262148:KSK262150 LCF262148:LCG262150 LMB262148:LMC262150 LVX262148:LVY262150 MFT262148:MFU262150 MPP262148:MPQ262150 MZL262148:MZM262150 NJH262148:NJI262150 NTD262148:NTE262150 OCZ262148:ODA262150 OMV262148:OMW262150 OWR262148:OWS262150 PGN262148:PGO262150 PQJ262148:PQK262150 QAF262148:QAG262150 QKB262148:QKC262150 QTX262148:QTY262150 RDT262148:RDU262150 RNP262148:RNQ262150 RXL262148:RXM262150 SHH262148:SHI262150 SRD262148:SRE262150 TAZ262148:TBA262150 TKV262148:TKW262150 TUR262148:TUS262150 UEN262148:UEO262150 UOJ262148:UOK262150 UYF262148:UYG262150 VIB262148:VIC262150 VRX262148:VRY262150 WBT262148:WBU262150 WLP262148:WLQ262150 WVL262148:WVM262150 JEZ917498:JFA917502 IZ327684:JA327686 SV327684:SW327686 ACR327684:ACS327686 AMN327684:AMO327686 AWJ327684:AWK327686 BGF327684:BGG327686 BQB327684:BQC327686 BZX327684:BZY327686 CJT327684:CJU327686 CTP327684:CTQ327686 DDL327684:DDM327686 DNH327684:DNI327686 DXD327684:DXE327686 EGZ327684:EHA327686 EQV327684:EQW327686 FAR327684:FAS327686 FKN327684:FKO327686 FUJ327684:FUK327686 GEF327684:GEG327686 GOB327684:GOC327686 GXX327684:GXY327686 HHT327684:HHU327686 HRP327684:HRQ327686 IBL327684:IBM327686 ILH327684:ILI327686 IVD327684:IVE327686 JEZ327684:JFA327686 JOV327684:JOW327686 JYR327684:JYS327686 KIN327684:KIO327686 KSJ327684:KSK327686 LCF327684:LCG327686 LMB327684:LMC327686 LVX327684:LVY327686 MFT327684:MFU327686 MPP327684:MPQ327686 MZL327684:MZM327686 NJH327684:NJI327686 NTD327684:NTE327686 OCZ327684:ODA327686 OMV327684:OMW327686 OWR327684:OWS327686 PGN327684:PGO327686 PQJ327684:PQK327686 QAF327684:QAG327686 QKB327684:QKC327686 QTX327684:QTY327686 RDT327684:RDU327686 RNP327684:RNQ327686 RXL327684:RXM327686 SHH327684:SHI327686 SRD327684:SRE327686 TAZ327684:TBA327686 TKV327684:TKW327686 TUR327684:TUS327686 UEN327684:UEO327686 UOJ327684:UOK327686 UYF327684:UYG327686 VIB327684:VIC327686 VRX327684:VRY327686 WBT327684:WBU327686 WLP327684:WLQ327686 WVL327684:WVM327686 JOV917498:JOW917502 IZ393220:JA393222 SV393220:SW393222 ACR393220:ACS393222 AMN393220:AMO393222 AWJ393220:AWK393222 BGF393220:BGG393222 BQB393220:BQC393222 BZX393220:BZY393222 CJT393220:CJU393222 CTP393220:CTQ393222 DDL393220:DDM393222 DNH393220:DNI393222 DXD393220:DXE393222 EGZ393220:EHA393222 EQV393220:EQW393222 FAR393220:FAS393222 FKN393220:FKO393222 FUJ393220:FUK393222 GEF393220:GEG393222 GOB393220:GOC393222 GXX393220:GXY393222 HHT393220:HHU393222 HRP393220:HRQ393222 IBL393220:IBM393222 ILH393220:ILI393222 IVD393220:IVE393222 JEZ393220:JFA393222 JOV393220:JOW393222 JYR393220:JYS393222 KIN393220:KIO393222 KSJ393220:KSK393222 LCF393220:LCG393222 LMB393220:LMC393222 LVX393220:LVY393222 MFT393220:MFU393222 MPP393220:MPQ393222 MZL393220:MZM393222 NJH393220:NJI393222 NTD393220:NTE393222 OCZ393220:ODA393222 OMV393220:OMW393222 OWR393220:OWS393222 PGN393220:PGO393222 PQJ393220:PQK393222 QAF393220:QAG393222 QKB393220:QKC393222 QTX393220:QTY393222 RDT393220:RDU393222 RNP393220:RNQ393222 RXL393220:RXM393222 SHH393220:SHI393222 SRD393220:SRE393222 TAZ393220:TBA393222 TKV393220:TKW393222 TUR393220:TUS393222 UEN393220:UEO393222 UOJ393220:UOK393222 UYF393220:UYG393222 VIB393220:VIC393222 VRX393220:VRY393222 WBT393220:WBU393222 WLP393220:WLQ393222 WVL393220:WVM393222 JYR917498:JYS917502 IZ458756:JA458758 SV458756:SW458758 ACR458756:ACS458758 AMN458756:AMO458758 AWJ458756:AWK458758 BGF458756:BGG458758 BQB458756:BQC458758 BZX458756:BZY458758 CJT458756:CJU458758 CTP458756:CTQ458758 DDL458756:DDM458758 DNH458756:DNI458758 DXD458756:DXE458758 EGZ458756:EHA458758 EQV458756:EQW458758 FAR458756:FAS458758 FKN458756:FKO458758 FUJ458756:FUK458758 GEF458756:GEG458758 GOB458756:GOC458758 GXX458756:GXY458758 HHT458756:HHU458758 HRP458756:HRQ458758 IBL458756:IBM458758 ILH458756:ILI458758 IVD458756:IVE458758 JEZ458756:JFA458758 JOV458756:JOW458758 JYR458756:JYS458758 KIN458756:KIO458758 KSJ458756:KSK458758 LCF458756:LCG458758 LMB458756:LMC458758 LVX458756:LVY458758 MFT458756:MFU458758 MPP458756:MPQ458758 MZL458756:MZM458758 NJH458756:NJI458758 NTD458756:NTE458758 OCZ458756:ODA458758 OMV458756:OMW458758 OWR458756:OWS458758 PGN458756:PGO458758 PQJ458756:PQK458758 QAF458756:QAG458758 QKB458756:QKC458758 QTX458756:QTY458758 RDT458756:RDU458758 RNP458756:RNQ458758 RXL458756:RXM458758 SHH458756:SHI458758 SRD458756:SRE458758 TAZ458756:TBA458758 TKV458756:TKW458758 TUR458756:TUS458758 UEN458756:UEO458758 UOJ458756:UOK458758 UYF458756:UYG458758 VIB458756:VIC458758 VRX458756:VRY458758 WBT458756:WBU458758 WLP458756:WLQ458758 WVL458756:WVM458758 KIN917498:KIO917502 IZ524292:JA524294 SV524292:SW524294 ACR524292:ACS524294 AMN524292:AMO524294 AWJ524292:AWK524294 BGF524292:BGG524294 BQB524292:BQC524294 BZX524292:BZY524294 CJT524292:CJU524294 CTP524292:CTQ524294 DDL524292:DDM524294 DNH524292:DNI524294 DXD524292:DXE524294 EGZ524292:EHA524294 EQV524292:EQW524294 FAR524292:FAS524294 FKN524292:FKO524294 FUJ524292:FUK524294 GEF524292:GEG524294 GOB524292:GOC524294 GXX524292:GXY524294 HHT524292:HHU524294 HRP524292:HRQ524294 IBL524292:IBM524294 ILH524292:ILI524294 IVD524292:IVE524294 JEZ524292:JFA524294 JOV524292:JOW524294 JYR524292:JYS524294 KIN524292:KIO524294 KSJ524292:KSK524294 LCF524292:LCG524294 LMB524292:LMC524294 LVX524292:LVY524294 MFT524292:MFU524294 MPP524292:MPQ524294 MZL524292:MZM524294 NJH524292:NJI524294 NTD524292:NTE524294 OCZ524292:ODA524294 OMV524292:OMW524294 OWR524292:OWS524294 PGN524292:PGO524294 PQJ524292:PQK524294 QAF524292:QAG524294 QKB524292:QKC524294 QTX524292:QTY524294 RDT524292:RDU524294 RNP524292:RNQ524294 RXL524292:RXM524294 SHH524292:SHI524294 SRD524292:SRE524294 TAZ524292:TBA524294 TKV524292:TKW524294 TUR524292:TUS524294 UEN524292:UEO524294 UOJ524292:UOK524294 UYF524292:UYG524294 VIB524292:VIC524294 VRX524292:VRY524294 WBT524292:WBU524294 WLP524292:WLQ524294 WVL524292:WVM524294 KSJ917498:KSK917502 IZ589828:JA589830 SV589828:SW589830 ACR589828:ACS589830 AMN589828:AMO589830 AWJ589828:AWK589830 BGF589828:BGG589830 BQB589828:BQC589830 BZX589828:BZY589830 CJT589828:CJU589830 CTP589828:CTQ589830 DDL589828:DDM589830 DNH589828:DNI589830 DXD589828:DXE589830 EGZ589828:EHA589830 EQV589828:EQW589830 FAR589828:FAS589830 FKN589828:FKO589830 FUJ589828:FUK589830 GEF589828:GEG589830 GOB589828:GOC589830 GXX589828:GXY589830 HHT589828:HHU589830 HRP589828:HRQ589830 IBL589828:IBM589830 ILH589828:ILI589830 IVD589828:IVE589830 JEZ589828:JFA589830 JOV589828:JOW589830 JYR589828:JYS589830 KIN589828:KIO589830 KSJ589828:KSK589830 LCF589828:LCG589830 LMB589828:LMC589830 LVX589828:LVY589830 MFT589828:MFU589830 MPP589828:MPQ589830 MZL589828:MZM589830 NJH589828:NJI589830 NTD589828:NTE589830 OCZ589828:ODA589830 OMV589828:OMW589830 OWR589828:OWS589830 PGN589828:PGO589830 PQJ589828:PQK589830 QAF589828:QAG589830 QKB589828:QKC589830 QTX589828:QTY589830 RDT589828:RDU589830 RNP589828:RNQ589830 RXL589828:RXM589830 SHH589828:SHI589830 SRD589828:SRE589830 TAZ589828:TBA589830 TKV589828:TKW589830 TUR589828:TUS589830 UEN589828:UEO589830 UOJ589828:UOK589830 UYF589828:UYG589830 VIB589828:VIC589830 VRX589828:VRY589830 WBT589828:WBU589830 WLP589828:WLQ589830 WVL589828:WVM589830 LCF917498:LCG917502 IZ655364:JA655366 SV655364:SW655366 ACR655364:ACS655366 AMN655364:AMO655366 AWJ655364:AWK655366 BGF655364:BGG655366 BQB655364:BQC655366 BZX655364:BZY655366 CJT655364:CJU655366 CTP655364:CTQ655366 DDL655364:DDM655366 DNH655364:DNI655366 DXD655364:DXE655366 EGZ655364:EHA655366 EQV655364:EQW655366 FAR655364:FAS655366 FKN655364:FKO655366 FUJ655364:FUK655366 GEF655364:GEG655366 GOB655364:GOC655366 GXX655364:GXY655366 HHT655364:HHU655366 HRP655364:HRQ655366 IBL655364:IBM655366 ILH655364:ILI655366 IVD655364:IVE655366 JEZ655364:JFA655366 JOV655364:JOW655366 JYR655364:JYS655366 KIN655364:KIO655366 KSJ655364:KSK655366 LCF655364:LCG655366 LMB655364:LMC655366 LVX655364:LVY655366 MFT655364:MFU655366 MPP655364:MPQ655366 MZL655364:MZM655366 NJH655364:NJI655366 NTD655364:NTE655366 OCZ655364:ODA655366 OMV655364:OMW655366 OWR655364:OWS655366 PGN655364:PGO655366 PQJ655364:PQK655366 QAF655364:QAG655366 QKB655364:QKC655366 QTX655364:QTY655366 RDT655364:RDU655366 RNP655364:RNQ655366 RXL655364:RXM655366 SHH655364:SHI655366 SRD655364:SRE655366 TAZ655364:TBA655366 TKV655364:TKW655366 TUR655364:TUS655366 UEN655364:UEO655366 UOJ655364:UOK655366 UYF655364:UYG655366 VIB655364:VIC655366 VRX655364:VRY655366 WBT655364:WBU655366 WLP655364:WLQ655366 WVL655364:WVM655366 LMB917498:LMC917502 IZ720900:JA720902 SV720900:SW720902 ACR720900:ACS720902 AMN720900:AMO720902 AWJ720900:AWK720902 BGF720900:BGG720902 BQB720900:BQC720902 BZX720900:BZY720902 CJT720900:CJU720902 CTP720900:CTQ720902 DDL720900:DDM720902 DNH720900:DNI720902 DXD720900:DXE720902 EGZ720900:EHA720902 EQV720900:EQW720902 FAR720900:FAS720902 FKN720900:FKO720902 FUJ720900:FUK720902 GEF720900:GEG720902 GOB720900:GOC720902 GXX720900:GXY720902 HHT720900:HHU720902 HRP720900:HRQ720902 IBL720900:IBM720902 ILH720900:ILI720902 IVD720900:IVE720902 JEZ720900:JFA720902 JOV720900:JOW720902 JYR720900:JYS720902 KIN720900:KIO720902 KSJ720900:KSK720902 LCF720900:LCG720902 LMB720900:LMC720902 LVX720900:LVY720902 MFT720900:MFU720902 MPP720900:MPQ720902 MZL720900:MZM720902 NJH720900:NJI720902 NTD720900:NTE720902 OCZ720900:ODA720902 OMV720900:OMW720902 OWR720900:OWS720902 PGN720900:PGO720902 PQJ720900:PQK720902 QAF720900:QAG720902 QKB720900:QKC720902 QTX720900:QTY720902 RDT720900:RDU720902 RNP720900:RNQ720902 RXL720900:RXM720902 SHH720900:SHI720902 SRD720900:SRE720902 TAZ720900:TBA720902 TKV720900:TKW720902 TUR720900:TUS720902 UEN720900:UEO720902 UOJ720900:UOK720902 UYF720900:UYG720902 VIB720900:VIC720902 VRX720900:VRY720902 WBT720900:WBU720902 WLP720900:WLQ720902 WVL720900:WVM720902 LVX917498:LVY917502 IZ786436:JA786438 SV786436:SW786438 ACR786436:ACS786438 AMN786436:AMO786438 AWJ786436:AWK786438 BGF786436:BGG786438 BQB786436:BQC786438 BZX786436:BZY786438 CJT786436:CJU786438 CTP786436:CTQ786438 DDL786436:DDM786438 DNH786436:DNI786438 DXD786436:DXE786438 EGZ786436:EHA786438 EQV786436:EQW786438 FAR786436:FAS786438 FKN786436:FKO786438 FUJ786436:FUK786438 GEF786436:GEG786438 GOB786436:GOC786438 GXX786436:GXY786438 HHT786436:HHU786438 HRP786436:HRQ786438 IBL786436:IBM786438 ILH786436:ILI786438 IVD786436:IVE786438 JEZ786436:JFA786438 JOV786436:JOW786438 JYR786436:JYS786438 KIN786436:KIO786438 KSJ786436:KSK786438 LCF786436:LCG786438 LMB786436:LMC786438 LVX786436:LVY786438 MFT786436:MFU786438 MPP786436:MPQ786438 MZL786436:MZM786438 NJH786436:NJI786438 NTD786436:NTE786438 OCZ786436:ODA786438 OMV786436:OMW786438 OWR786436:OWS786438 PGN786436:PGO786438 PQJ786436:PQK786438 QAF786436:QAG786438 QKB786436:QKC786438 QTX786436:QTY786438 RDT786436:RDU786438 RNP786436:RNQ786438 RXL786436:RXM786438 SHH786436:SHI786438 SRD786436:SRE786438 TAZ786436:TBA786438 TKV786436:TKW786438 TUR786436:TUS786438 UEN786436:UEO786438 UOJ786436:UOK786438 UYF786436:UYG786438 VIB786436:VIC786438 VRX786436:VRY786438 WBT786436:WBU786438 WLP786436:WLQ786438 WVL786436:WVM786438 MFT917498:MFU917502 IZ851972:JA851974 SV851972:SW851974 ACR851972:ACS851974 AMN851972:AMO851974 AWJ851972:AWK851974 BGF851972:BGG851974 BQB851972:BQC851974 BZX851972:BZY851974 CJT851972:CJU851974 CTP851972:CTQ851974 DDL851972:DDM851974 DNH851972:DNI851974 DXD851972:DXE851974 EGZ851972:EHA851974 EQV851972:EQW851974 FAR851972:FAS851974 FKN851972:FKO851974 FUJ851972:FUK851974 GEF851972:GEG851974 GOB851972:GOC851974 GXX851972:GXY851974 HHT851972:HHU851974 HRP851972:HRQ851974 IBL851972:IBM851974 ILH851972:ILI851974 IVD851972:IVE851974 JEZ851972:JFA851974 JOV851972:JOW851974 JYR851972:JYS851974 KIN851972:KIO851974 KSJ851972:KSK851974 LCF851972:LCG851974 LMB851972:LMC851974 LVX851972:LVY851974 MFT851972:MFU851974 MPP851972:MPQ851974 MZL851972:MZM851974 NJH851972:NJI851974 NTD851972:NTE851974 OCZ851972:ODA851974 OMV851972:OMW851974 OWR851972:OWS851974 PGN851972:PGO851974 PQJ851972:PQK851974 QAF851972:QAG851974 QKB851972:QKC851974 QTX851972:QTY851974 RDT851972:RDU851974 RNP851972:RNQ851974 RXL851972:RXM851974 SHH851972:SHI851974 SRD851972:SRE851974 TAZ851972:TBA851974 TKV851972:TKW851974 TUR851972:TUS851974 UEN851972:UEO851974 UOJ851972:UOK851974 UYF851972:UYG851974 VIB851972:VIC851974 VRX851972:VRY851974 WBT851972:WBU851974 WLP851972:WLQ851974 WVL851972:WVM851974 MPP917498:MPQ917502 IZ917508:JA917510 SV917508:SW917510 ACR917508:ACS917510 AMN917508:AMO917510 AWJ917508:AWK917510 BGF917508:BGG917510 BQB917508:BQC917510 BZX917508:BZY917510 CJT917508:CJU917510 CTP917508:CTQ917510 DDL917508:DDM917510 DNH917508:DNI917510 DXD917508:DXE917510 EGZ917508:EHA917510 EQV917508:EQW917510 FAR917508:FAS917510 FKN917508:FKO917510 FUJ917508:FUK917510 GEF917508:GEG917510 GOB917508:GOC917510 GXX917508:GXY917510 HHT917508:HHU917510 HRP917508:HRQ917510 IBL917508:IBM917510 ILH917508:ILI917510 IVD917508:IVE917510 JEZ917508:JFA917510 JOV917508:JOW917510 JYR917508:JYS917510 KIN917508:KIO917510 KSJ917508:KSK917510 LCF917508:LCG917510 LMB917508:LMC917510 LVX917508:LVY917510 MFT917508:MFU917510 MPP917508:MPQ917510 MZL917508:MZM917510 NJH917508:NJI917510 NTD917508:NTE917510 OCZ917508:ODA917510 OMV917508:OMW917510 OWR917508:OWS917510 PGN917508:PGO917510 PQJ917508:PQK917510 QAF917508:QAG917510 QKB917508:QKC917510 QTX917508:QTY917510 RDT917508:RDU917510 RNP917508:RNQ917510 RXL917508:RXM917510 SHH917508:SHI917510 SRD917508:SRE917510 TAZ917508:TBA917510 TKV917508:TKW917510 TUR917508:TUS917510 UEN917508:UEO917510 UOJ917508:UOK917510 UYF917508:UYG917510 VIB917508:VIC917510 VRX917508:VRY917510 WBT917508:WBU917510 WLP917508:WLQ917510 WVL917508:WVM917510 MZL917498:MZM917502 IZ983044:JA983046 SV983044:SW983046 ACR983044:ACS983046 AMN983044:AMO983046 AWJ983044:AWK983046 BGF983044:BGG983046 BQB983044:BQC983046 BZX983044:BZY983046 CJT983044:CJU983046 CTP983044:CTQ983046 DDL983044:DDM983046 DNH983044:DNI983046 DXD983044:DXE983046 EGZ983044:EHA983046 EQV983044:EQW983046 FAR983044:FAS983046 FKN983044:FKO983046 FUJ983044:FUK983046 GEF983044:GEG983046 GOB983044:GOC983046 GXX983044:GXY983046 HHT983044:HHU983046 HRP983044:HRQ983046 IBL983044:IBM983046 ILH983044:ILI983046 IVD983044:IVE983046 JEZ983044:JFA983046 JOV983044:JOW983046 JYR983044:JYS983046 KIN983044:KIO983046 KSJ983044:KSK983046 LCF983044:LCG983046 LMB983044:LMC983046 LVX983044:LVY983046 MFT983044:MFU983046 MPP983044:MPQ983046 MZL983044:MZM983046 NJH983044:NJI983046 NTD983044:NTE983046 OCZ983044:ODA983046 OMV983044:OMW983046 OWR983044:OWS983046 PGN983044:PGO983046 PQJ983044:PQK983046 QAF983044:QAG983046 QKB983044:QKC983046 QTX983044:QTY983046 RDT983044:RDU983046 RNP983044:RNQ983046 RXL983044:RXM983046 SHH983044:SHI983046 SRD983044:SRE983046 TAZ983044:TBA983046 TKV983044:TKW983046 TUR983044:TUS983046 UEN983044:UEO983046 UOJ983044:UOK983046 UYF983044:UYG983046 VIB983044:VIC983046 VRX983044:VRY983046 WBT983044:WBU983046 WLP983044:WLQ983046 WVL983044:WVM983046 NJH917498:NJI917502 IZ65513:JA65517 SV65513:SW65517 ACR65513:ACS65517 AMN65513:AMO65517 AWJ65513:AWK65517 BGF65513:BGG65517 BQB65513:BQC65517 BZX65513:BZY65517 CJT65513:CJU65517 CTP65513:CTQ65517 DDL65513:DDM65517 DNH65513:DNI65517 DXD65513:DXE65517 EGZ65513:EHA65517 EQV65513:EQW65517 FAR65513:FAS65517 FKN65513:FKO65517 FUJ65513:FUK65517 GEF65513:GEG65517 GOB65513:GOC65517 GXX65513:GXY65517 HHT65513:HHU65517 HRP65513:HRQ65517 IBL65513:IBM65517 ILH65513:ILI65517 IVD65513:IVE65517 JEZ65513:JFA65517 JOV65513:JOW65517 JYR65513:JYS65517 KIN65513:KIO65517 KSJ65513:KSK65517 LCF65513:LCG65517 LMB65513:LMC65517 LVX65513:LVY65517 MFT65513:MFU65517 MPP65513:MPQ65517 MZL65513:MZM65517 NJH65513:NJI65517 NTD65513:NTE65517 OCZ65513:ODA65517 OMV65513:OMW65517 OWR65513:OWS65517 PGN65513:PGO65517 PQJ65513:PQK65517 QAF65513:QAG65517 QKB65513:QKC65517 QTX65513:QTY65517 RDT65513:RDU65517 RNP65513:RNQ65517 RXL65513:RXM65517 SHH65513:SHI65517 SRD65513:SRE65517 TAZ65513:TBA65517 TKV65513:TKW65517 TUR65513:TUS65517 UEN65513:UEO65517 UOJ65513:UOK65517 UYF65513:UYG65517 VIB65513:VIC65517 VRX65513:VRY65517 WBT65513:WBU65517 WLP65513:WLQ65517 WVL65513:WVM65517 NTD917498:NTE917502 IZ131049:JA131053 SV131049:SW131053 ACR131049:ACS131053 AMN131049:AMO131053 AWJ131049:AWK131053 BGF131049:BGG131053 BQB131049:BQC131053 BZX131049:BZY131053 CJT131049:CJU131053 CTP131049:CTQ131053 DDL131049:DDM131053 DNH131049:DNI131053 DXD131049:DXE131053 EGZ131049:EHA131053 EQV131049:EQW131053 FAR131049:FAS131053 FKN131049:FKO131053 FUJ131049:FUK131053 GEF131049:GEG131053 GOB131049:GOC131053 GXX131049:GXY131053 HHT131049:HHU131053 HRP131049:HRQ131053 IBL131049:IBM131053 ILH131049:ILI131053 IVD131049:IVE131053 JEZ131049:JFA131053 JOV131049:JOW131053 JYR131049:JYS131053 KIN131049:KIO131053 KSJ131049:KSK131053 LCF131049:LCG131053 LMB131049:LMC131053 LVX131049:LVY131053 MFT131049:MFU131053 MPP131049:MPQ131053 MZL131049:MZM131053 NJH131049:NJI131053 NTD131049:NTE131053 OCZ131049:ODA131053 OMV131049:OMW131053 OWR131049:OWS131053 PGN131049:PGO131053 PQJ131049:PQK131053 QAF131049:QAG131053 QKB131049:QKC131053 QTX131049:QTY131053 RDT131049:RDU131053 RNP131049:RNQ131053 RXL131049:RXM131053 SHH131049:SHI131053 SRD131049:SRE131053 TAZ131049:TBA131053 TKV131049:TKW131053 TUR131049:TUS131053 UEN131049:UEO131053 UOJ131049:UOK131053 UYF131049:UYG131053 VIB131049:VIC131053 VRX131049:VRY131053 WBT131049:WBU131053 WLP131049:WLQ131053 WVL131049:WVM131053 OCZ917498:ODA917502 IZ196585:JA196589 SV196585:SW196589 ACR196585:ACS196589 AMN196585:AMO196589 AWJ196585:AWK196589 BGF196585:BGG196589 BQB196585:BQC196589 BZX196585:BZY196589 CJT196585:CJU196589 CTP196585:CTQ196589 DDL196585:DDM196589 DNH196585:DNI196589 DXD196585:DXE196589 EGZ196585:EHA196589 EQV196585:EQW196589 FAR196585:FAS196589 FKN196585:FKO196589 FUJ196585:FUK196589 GEF196585:GEG196589 GOB196585:GOC196589 GXX196585:GXY196589 HHT196585:HHU196589 HRP196585:HRQ196589 IBL196585:IBM196589 ILH196585:ILI196589 IVD196585:IVE196589 JEZ196585:JFA196589 JOV196585:JOW196589 JYR196585:JYS196589 KIN196585:KIO196589 KSJ196585:KSK196589 LCF196585:LCG196589 LMB196585:LMC196589 LVX196585:LVY196589 MFT196585:MFU196589 MPP196585:MPQ196589 MZL196585:MZM196589 NJH196585:NJI196589 NTD196585:NTE196589 OCZ196585:ODA196589 OMV196585:OMW196589 OWR196585:OWS196589 PGN196585:PGO196589 PQJ196585:PQK196589 QAF196585:QAG196589 QKB196585:QKC196589 QTX196585:QTY196589 RDT196585:RDU196589 RNP196585:RNQ196589 RXL196585:RXM196589 SHH196585:SHI196589 SRD196585:SRE196589 TAZ196585:TBA196589 TKV196585:TKW196589 TUR196585:TUS196589 UEN196585:UEO196589 UOJ196585:UOK196589 UYF196585:UYG196589 VIB196585:VIC196589 VRX196585:VRY196589 WBT196585:WBU196589 WLP196585:WLQ196589 WVL196585:WVM196589 OMV917498:OMW917502 IZ262121:JA262125 SV262121:SW262125 ACR262121:ACS262125 AMN262121:AMO262125 AWJ262121:AWK262125 BGF262121:BGG262125 BQB262121:BQC262125 BZX262121:BZY262125 CJT262121:CJU262125 CTP262121:CTQ262125 DDL262121:DDM262125 DNH262121:DNI262125 DXD262121:DXE262125 EGZ262121:EHA262125 EQV262121:EQW262125 FAR262121:FAS262125 FKN262121:FKO262125 FUJ262121:FUK262125 GEF262121:GEG262125 GOB262121:GOC262125 GXX262121:GXY262125 HHT262121:HHU262125 HRP262121:HRQ262125 IBL262121:IBM262125 ILH262121:ILI262125 IVD262121:IVE262125 JEZ262121:JFA262125 JOV262121:JOW262125 JYR262121:JYS262125 KIN262121:KIO262125 KSJ262121:KSK262125 LCF262121:LCG262125 LMB262121:LMC262125 LVX262121:LVY262125 MFT262121:MFU262125 MPP262121:MPQ262125 MZL262121:MZM262125 NJH262121:NJI262125 NTD262121:NTE262125 OCZ262121:ODA262125 OMV262121:OMW262125 OWR262121:OWS262125 PGN262121:PGO262125 PQJ262121:PQK262125 QAF262121:QAG262125 QKB262121:QKC262125 QTX262121:QTY262125 RDT262121:RDU262125 RNP262121:RNQ262125 RXL262121:RXM262125 SHH262121:SHI262125 SRD262121:SRE262125 TAZ262121:TBA262125 TKV262121:TKW262125 TUR262121:TUS262125 UEN262121:UEO262125 UOJ262121:UOK262125 UYF262121:UYG262125 VIB262121:VIC262125 VRX262121:VRY262125 WBT262121:WBU262125 WLP262121:WLQ262125 WVL262121:WVM262125 OWR917498:OWS917502 IZ327657:JA327661 SV327657:SW327661 ACR327657:ACS327661 AMN327657:AMO327661 AWJ327657:AWK327661 BGF327657:BGG327661 BQB327657:BQC327661 BZX327657:BZY327661 CJT327657:CJU327661 CTP327657:CTQ327661 DDL327657:DDM327661 DNH327657:DNI327661 DXD327657:DXE327661 EGZ327657:EHA327661 EQV327657:EQW327661 FAR327657:FAS327661 FKN327657:FKO327661 FUJ327657:FUK327661 GEF327657:GEG327661 GOB327657:GOC327661 GXX327657:GXY327661 HHT327657:HHU327661 HRP327657:HRQ327661 IBL327657:IBM327661 ILH327657:ILI327661 IVD327657:IVE327661 JEZ327657:JFA327661 JOV327657:JOW327661 JYR327657:JYS327661 KIN327657:KIO327661 KSJ327657:KSK327661 LCF327657:LCG327661 LMB327657:LMC327661 LVX327657:LVY327661 MFT327657:MFU327661 MPP327657:MPQ327661 MZL327657:MZM327661 NJH327657:NJI327661 NTD327657:NTE327661 OCZ327657:ODA327661 OMV327657:OMW327661 OWR327657:OWS327661 PGN327657:PGO327661 PQJ327657:PQK327661 QAF327657:QAG327661 QKB327657:QKC327661 QTX327657:QTY327661 RDT327657:RDU327661 RNP327657:RNQ327661 RXL327657:RXM327661 SHH327657:SHI327661 SRD327657:SRE327661 TAZ327657:TBA327661 TKV327657:TKW327661 TUR327657:TUS327661 UEN327657:UEO327661 UOJ327657:UOK327661 UYF327657:UYG327661 VIB327657:VIC327661 VRX327657:VRY327661 WBT327657:WBU327661 WLP327657:WLQ327661 WVL327657:WVM327661 PGN917498:PGO917502 IZ393193:JA393197 SV393193:SW393197 ACR393193:ACS393197 AMN393193:AMO393197 AWJ393193:AWK393197 BGF393193:BGG393197 BQB393193:BQC393197 BZX393193:BZY393197 CJT393193:CJU393197 CTP393193:CTQ393197 DDL393193:DDM393197 DNH393193:DNI393197 DXD393193:DXE393197 EGZ393193:EHA393197 EQV393193:EQW393197 FAR393193:FAS393197 FKN393193:FKO393197 FUJ393193:FUK393197 GEF393193:GEG393197 GOB393193:GOC393197 GXX393193:GXY393197 HHT393193:HHU393197 HRP393193:HRQ393197 IBL393193:IBM393197 ILH393193:ILI393197 IVD393193:IVE393197 JEZ393193:JFA393197 JOV393193:JOW393197 JYR393193:JYS393197 KIN393193:KIO393197 KSJ393193:KSK393197 LCF393193:LCG393197 LMB393193:LMC393197 LVX393193:LVY393197 MFT393193:MFU393197 MPP393193:MPQ393197 MZL393193:MZM393197 NJH393193:NJI393197 NTD393193:NTE393197 OCZ393193:ODA393197 OMV393193:OMW393197 OWR393193:OWS393197 PGN393193:PGO393197 PQJ393193:PQK393197 QAF393193:QAG393197 QKB393193:QKC393197 QTX393193:QTY393197 RDT393193:RDU393197 RNP393193:RNQ393197 RXL393193:RXM393197 SHH393193:SHI393197 SRD393193:SRE393197 TAZ393193:TBA393197 TKV393193:TKW393197 TUR393193:TUS393197 UEN393193:UEO393197 UOJ393193:UOK393197 UYF393193:UYG393197 VIB393193:VIC393197 VRX393193:VRY393197 WBT393193:WBU393197 WLP393193:WLQ393197 WVL393193:WVM393197 PQJ917498:PQK917502 IZ458729:JA458733 SV458729:SW458733 ACR458729:ACS458733 AMN458729:AMO458733 AWJ458729:AWK458733 BGF458729:BGG458733 BQB458729:BQC458733 BZX458729:BZY458733 CJT458729:CJU458733 CTP458729:CTQ458733 DDL458729:DDM458733 DNH458729:DNI458733 DXD458729:DXE458733 EGZ458729:EHA458733 EQV458729:EQW458733 FAR458729:FAS458733 FKN458729:FKO458733 FUJ458729:FUK458733 GEF458729:GEG458733 GOB458729:GOC458733 GXX458729:GXY458733 HHT458729:HHU458733 HRP458729:HRQ458733 IBL458729:IBM458733 ILH458729:ILI458733 IVD458729:IVE458733 JEZ458729:JFA458733 JOV458729:JOW458733 JYR458729:JYS458733 KIN458729:KIO458733 KSJ458729:KSK458733 LCF458729:LCG458733 LMB458729:LMC458733 LVX458729:LVY458733 MFT458729:MFU458733 MPP458729:MPQ458733 MZL458729:MZM458733 NJH458729:NJI458733 NTD458729:NTE458733 OCZ458729:ODA458733 OMV458729:OMW458733 OWR458729:OWS458733 PGN458729:PGO458733 PQJ458729:PQK458733 QAF458729:QAG458733 QKB458729:QKC458733 QTX458729:QTY458733 RDT458729:RDU458733 RNP458729:RNQ458733 RXL458729:RXM458733 SHH458729:SHI458733 SRD458729:SRE458733 TAZ458729:TBA458733 TKV458729:TKW458733 TUR458729:TUS458733 UEN458729:UEO458733 UOJ458729:UOK458733 UYF458729:UYG458733 VIB458729:VIC458733 VRX458729:VRY458733 WBT458729:WBU458733 WLP458729:WLQ458733 WVL458729:WVM458733 QAF917498:QAG917502 IZ524265:JA524269 SV524265:SW524269 ACR524265:ACS524269 AMN524265:AMO524269 AWJ524265:AWK524269 BGF524265:BGG524269 BQB524265:BQC524269 BZX524265:BZY524269 CJT524265:CJU524269 CTP524265:CTQ524269 DDL524265:DDM524269 DNH524265:DNI524269 DXD524265:DXE524269 EGZ524265:EHA524269 EQV524265:EQW524269 FAR524265:FAS524269 FKN524265:FKO524269 FUJ524265:FUK524269 GEF524265:GEG524269 GOB524265:GOC524269 GXX524265:GXY524269 HHT524265:HHU524269 HRP524265:HRQ524269 IBL524265:IBM524269 ILH524265:ILI524269 IVD524265:IVE524269 JEZ524265:JFA524269 JOV524265:JOW524269 JYR524265:JYS524269 KIN524265:KIO524269 KSJ524265:KSK524269 LCF524265:LCG524269 LMB524265:LMC524269 LVX524265:LVY524269 MFT524265:MFU524269 MPP524265:MPQ524269 MZL524265:MZM524269 NJH524265:NJI524269 NTD524265:NTE524269 OCZ524265:ODA524269 OMV524265:OMW524269 OWR524265:OWS524269 PGN524265:PGO524269 PQJ524265:PQK524269 QAF524265:QAG524269 QKB524265:QKC524269 QTX524265:QTY524269 RDT524265:RDU524269 RNP524265:RNQ524269 RXL524265:RXM524269 SHH524265:SHI524269 SRD524265:SRE524269 TAZ524265:TBA524269 TKV524265:TKW524269 TUR524265:TUS524269 UEN524265:UEO524269 UOJ524265:UOK524269 UYF524265:UYG524269 VIB524265:VIC524269 VRX524265:VRY524269 WBT524265:WBU524269 WLP524265:WLQ524269 WVL524265:WVM524269 QKB917498:QKC917502 IZ589801:JA589805 SV589801:SW589805 ACR589801:ACS589805 AMN589801:AMO589805 AWJ589801:AWK589805 BGF589801:BGG589805 BQB589801:BQC589805 BZX589801:BZY589805 CJT589801:CJU589805 CTP589801:CTQ589805 DDL589801:DDM589805 DNH589801:DNI589805 DXD589801:DXE589805 EGZ589801:EHA589805 EQV589801:EQW589805 FAR589801:FAS589805 FKN589801:FKO589805 FUJ589801:FUK589805 GEF589801:GEG589805 GOB589801:GOC589805 GXX589801:GXY589805 HHT589801:HHU589805 HRP589801:HRQ589805 IBL589801:IBM589805 ILH589801:ILI589805 IVD589801:IVE589805 JEZ589801:JFA589805 JOV589801:JOW589805 JYR589801:JYS589805 KIN589801:KIO589805 KSJ589801:KSK589805 LCF589801:LCG589805 LMB589801:LMC589805 LVX589801:LVY589805 MFT589801:MFU589805 MPP589801:MPQ589805 MZL589801:MZM589805 NJH589801:NJI589805 NTD589801:NTE589805 OCZ589801:ODA589805 OMV589801:OMW589805 OWR589801:OWS589805 PGN589801:PGO589805 PQJ589801:PQK589805 QAF589801:QAG589805 QKB589801:QKC589805 QTX589801:QTY589805 RDT589801:RDU589805 RNP589801:RNQ589805 RXL589801:RXM589805 SHH589801:SHI589805 SRD589801:SRE589805 TAZ589801:TBA589805 TKV589801:TKW589805 TUR589801:TUS589805 UEN589801:UEO589805 UOJ589801:UOK589805 UYF589801:UYG589805 VIB589801:VIC589805 VRX589801:VRY589805 WBT589801:WBU589805 WLP589801:WLQ589805 WVL589801:WVM589805 QTX917498:QTY917502 IZ655337:JA655341 SV655337:SW655341 ACR655337:ACS655341 AMN655337:AMO655341 AWJ655337:AWK655341 BGF655337:BGG655341 BQB655337:BQC655341 BZX655337:BZY655341 CJT655337:CJU655341 CTP655337:CTQ655341 DDL655337:DDM655341 DNH655337:DNI655341 DXD655337:DXE655341 EGZ655337:EHA655341 EQV655337:EQW655341 FAR655337:FAS655341 FKN655337:FKO655341 FUJ655337:FUK655341 GEF655337:GEG655341 GOB655337:GOC655341 GXX655337:GXY655341 HHT655337:HHU655341 HRP655337:HRQ655341 IBL655337:IBM655341 ILH655337:ILI655341 IVD655337:IVE655341 JEZ655337:JFA655341 JOV655337:JOW655341 JYR655337:JYS655341 KIN655337:KIO655341 KSJ655337:KSK655341 LCF655337:LCG655341 LMB655337:LMC655341 LVX655337:LVY655341 MFT655337:MFU655341 MPP655337:MPQ655341 MZL655337:MZM655341 NJH655337:NJI655341 NTD655337:NTE655341 OCZ655337:ODA655341 OMV655337:OMW655341 OWR655337:OWS655341 PGN655337:PGO655341 PQJ655337:PQK655341 QAF655337:QAG655341 QKB655337:QKC655341 QTX655337:QTY655341 RDT655337:RDU655341 RNP655337:RNQ655341 RXL655337:RXM655341 SHH655337:SHI655341 SRD655337:SRE655341 TAZ655337:TBA655341 TKV655337:TKW655341 TUR655337:TUS655341 UEN655337:UEO655341 UOJ655337:UOK655341 UYF655337:UYG655341 VIB655337:VIC655341 VRX655337:VRY655341 WBT655337:WBU655341 WLP655337:WLQ655341 WVL655337:WVM655341 RDT917498:RDU917502 IZ720873:JA720877 SV720873:SW720877 ACR720873:ACS720877 AMN720873:AMO720877 AWJ720873:AWK720877 BGF720873:BGG720877 BQB720873:BQC720877 BZX720873:BZY720877 CJT720873:CJU720877 CTP720873:CTQ720877 DDL720873:DDM720877 DNH720873:DNI720877 DXD720873:DXE720877 EGZ720873:EHA720877 EQV720873:EQW720877 FAR720873:FAS720877 FKN720873:FKO720877 FUJ720873:FUK720877 GEF720873:GEG720877 GOB720873:GOC720877 GXX720873:GXY720877 HHT720873:HHU720877 HRP720873:HRQ720877 IBL720873:IBM720877 ILH720873:ILI720877 IVD720873:IVE720877 JEZ720873:JFA720877 JOV720873:JOW720877 JYR720873:JYS720877 KIN720873:KIO720877 KSJ720873:KSK720877 LCF720873:LCG720877 LMB720873:LMC720877 LVX720873:LVY720877 MFT720873:MFU720877 MPP720873:MPQ720877 MZL720873:MZM720877 NJH720873:NJI720877 NTD720873:NTE720877 OCZ720873:ODA720877 OMV720873:OMW720877 OWR720873:OWS720877 PGN720873:PGO720877 PQJ720873:PQK720877 QAF720873:QAG720877 QKB720873:QKC720877 QTX720873:QTY720877 RDT720873:RDU720877 RNP720873:RNQ720877 RXL720873:RXM720877 SHH720873:SHI720877 SRD720873:SRE720877 TAZ720873:TBA720877 TKV720873:TKW720877 TUR720873:TUS720877 UEN720873:UEO720877 UOJ720873:UOK720877 UYF720873:UYG720877 VIB720873:VIC720877 VRX720873:VRY720877 WBT720873:WBU720877 WLP720873:WLQ720877 WVL720873:WVM720877 RNP917498:RNQ917502 IZ786409:JA786413 SV786409:SW786413 ACR786409:ACS786413 AMN786409:AMO786413 AWJ786409:AWK786413 BGF786409:BGG786413 BQB786409:BQC786413 BZX786409:BZY786413 CJT786409:CJU786413 CTP786409:CTQ786413 DDL786409:DDM786413 DNH786409:DNI786413 DXD786409:DXE786413 EGZ786409:EHA786413 EQV786409:EQW786413 FAR786409:FAS786413 FKN786409:FKO786413 FUJ786409:FUK786413 GEF786409:GEG786413 GOB786409:GOC786413 GXX786409:GXY786413 HHT786409:HHU786413 HRP786409:HRQ786413 IBL786409:IBM786413 ILH786409:ILI786413 IVD786409:IVE786413 JEZ786409:JFA786413 JOV786409:JOW786413 JYR786409:JYS786413 KIN786409:KIO786413 KSJ786409:KSK786413 LCF786409:LCG786413 LMB786409:LMC786413 LVX786409:LVY786413 MFT786409:MFU786413 MPP786409:MPQ786413 MZL786409:MZM786413 NJH786409:NJI786413 NTD786409:NTE786413 OCZ786409:ODA786413 OMV786409:OMW786413 OWR786409:OWS786413 PGN786409:PGO786413 PQJ786409:PQK786413 QAF786409:QAG786413 QKB786409:QKC786413 QTX786409:QTY786413 RDT786409:RDU786413 RNP786409:RNQ786413 RXL786409:RXM786413 SHH786409:SHI786413 SRD786409:SRE786413 TAZ786409:TBA786413 TKV786409:TKW786413 TUR786409:TUS786413 UEN786409:UEO786413 UOJ786409:UOK786413 UYF786409:UYG786413 VIB786409:VIC786413 VRX786409:VRY786413 WBT786409:WBU786413 WLP786409:WLQ786413 WVL786409:WVM786413 RXL917498:RXM917502 IZ851945:JA851949 SV851945:SW851949 ACR851945:ACS851949 AMN851945:AMO851949 AWJ851945:AWK851949 BGF851945:BGG851949 BQB851945:BQC851949 BZX851945:BZY851949 CJT851945:CJU851949 CTP851945:CTQ851949 DDL851945:DDM851949 DNH851945:DNI851949 DXD851945:DXE851949 EGZ851945:EHA851949 EQV851945:EQW851949 FAR851945:FAS851949 FKN851945:FKO851949 FUJ851945:FUK851949 GEF851945:GEG851949 GOB851945:GOC851949 GXX851945:GXY851949 HHT851945:HHU851949 HRP851945:HRQ851949 IBL851945:IBM851949 ILH851945:ILI851949 IVD851945:IVE851949 JEZ851945:JFA851949 JOV851945:JOW851949 JYR851945:JYS851949 KIN851945:KIO851949 KSJ851945:KSK851949 LCF851945:LCG851949 LMB851945:LMC851949 LVX851945:LVY851949 MFT851945:MFU851949 MPP851945:MPQ851949 MZL851945:MZM851949 NJH851945:NJI851949 NTD851945:NTE851949 OCZ851945:ODA851949 OMV851945:OMW851949 OWR851945:OWS851949 PGN851945:PGO851949 PQJ851945:PQK851949 QAF851945:QAG851949 QKB851945:QKC851949 QTX851945:QTY851949 RDT851945:RDU851949 RNP851945:RNQ851949 RXL851945:RXM851949 SHH851945:SHI851949 SRD851945:SRE851949 TAZ851945:TBA851949 TKV851945:TKW851949 TUR851945:TUS851949 UEN851945:UEO851949 UOJ851945:UOK851949 UYF851945:UYG851949 VIB851945:VIC851949 VRX851945:VRY851949 WBT851945:WBU851949 WLP851945:WLQ851949 WVL851945:WVM851949 SHH917498:SHI917502 IZ917481:JA917485 SV917481:SW917485 ACR917481:ACS917485 AMN917481:AMO917485 AWJ917481:AWK917485 BGF917481:BGG917485 BQB917481:BQC917485 BZX917481:BZY917485 CJT917481:CJU917485 CTP917481:CTQ917485 DDL917481:DDM917485 DNH917481:DNI917485 DXD917481:DXE917485 EGZ917481:EHA917485 EQV917481:EQW917485 FAR917481:FAS917485 FKN917481:FKO917485 FUJ917481:FUK917485 GEF917481:GEG917485 GOB917481:GOC917485 GXX917481:GXY917485 HHT917481:HHU917485 HRP917481:HRQ917485 IBL917481:IBM917485 ILH917481:ILI917485 IVD917481:IVE917485 JEZ917481:JFA917485 JOV917481:JOW917485 JYR917481:JYS917485 KIN917481:KIO917485 KSJ917481:KSK917485 LCF917481:LCG917485 LMB917481:LMC917485 LVX917481:LVY917485 MFT917481:MFU917485 MPP917481:MPQ917485 MZL917481:MZM917485 NJH917481:NJI917485 NTD917481:NTE917485 OCZ917481:ODA917485 OMV917481:OMW917485 OWR917481:OWS917485 PGN917481:PGO917485 PQJ917481:PQK917485 QAF917481:QAG917485 QKB917481:QKC917485 QTX917481:QTY917485 RDT917481:RDU917485 RNP917481:RNQ917485 RXL917481:RXM917485 SHH917481:SHI917485 SRD917481:SRE917485 TAZ917481:TBA917485 TKV917481:TKW917485 TUR917481:TUS917485 UEN917481:UEO917485 UOJ917481:UOK917485 UYF917481:UYG917485 VIB917481:VIC917485 VRX917481:VRY917485 WBT917481:WBU917485 WLP917481:WLQ917485 WVL917481:WVM917485 SRD917498:SRE917502 IZ983017:JA983021 SV983017:SW983021 ACR983017:ACS983021 AMN983017:AMO983021 AWJ983017:AWK983021 BGF983017:BGG983021 BQB983017:BQC983021 BZX983017:BZY983021 CJT983017:CJU983021 CTP983017:CTQ983021 DDL983017:DDM983021 DNH983017:DNI983021 DXD983017:DXE983021 EGZ983017:EHA983021 EQV983017:EQW983021 FAR983017:FAS983021 FKN983017:FKO983021 FUJ983017:FUK983021 GEF983017:GEG983021 GOB983017:GOC983021 GXX983017:GXY983021 HHT983017:HHU983021 HRP983017:HRQ983021 IBL983017:IBM983021 ILH983017:ILI983021 IVD983017:IVE983021 JEZ983017:JFA983021 JOV983017:JOW983021 JYR983017:JYS983021 KIN983017:KIO983021 KSJ983017:KSK983021 LCF983017:LCG983021 LMB983017:LMC983021 LVX983017:LVY983021 MFT983017:MFU983021 MPP983017:MPQ983021 MZL983017:MZM983021 NJH983017:NJI983021 NTD983017:NTE983021 OCZ983017:ODA983021 OMV983017:OMW983021 OWR983017:OWS983021 PGN983017:PGO983021 PQJ983017:PQK983021 QAF983017:QAG983021 QKB983017:QKC983021 QTX983017:QTY983021 RDT983017:RDU983021 RNP983017:RNQ983021 RXL983017:RXM983021 SHH983017:SHI983021 SRD983017:SRE983021 TAZ983017:TBA983021 TKV983017:TKW983021 TUR983017:TUS983021 UEN983017:UEO983021 UOJ983017:UOK983021 UYF983017:UYG983021 VIB983017:VIC983021 VRX983017:VRY983021 WBT983017:WBU983021 WLP983017:WLQ983021 WVL983017:WVM983021 TAZ917498:TBA917502 IZ65497:JA65501 SV65497:SW65501 ACR65497:ACS65501 AMN65497:AMO65501 AWJ65497:AWK65501 BGF65497:BGG65501 BQB65497:BQC65501 BZX65497:BZY65501 CJT65497:CJU65501 CTP65497:CTQ65501 DDL65497:DDM65501 DNH65497:DNI65501 DXD65497:DXE65501 EGZ65497:EHA65501 EQV65497:EQW65501 FAR65497:FAS65501 FKN65497:FKO65501 FUJ65497:FUK65501 GEF65497:GEG65501 GOB65497:GOC65501 GXX65497:GXY65501 HHT65497:HHU65501 HRP65497:HRQ65501 IBL65497:IBM65501 ILH65497:ILI65501 IVD65497:IVE65501 JEZ65497:JFA65501 JOV65497:JOW65501 JYR65497:JYS65501 KIN65497:KIO65501 KSJ65497:KSK65501 LCF65497:LCG65501 LMB65497:LMC65501 LVX65497:LVY65501 MFT65497:MFU65501 MPP65497:MPQ65501 MZL65497:MZM65501 NJH65497:NJI65501 NTD65497:NTE65501 OCZ65497:ODA65501 OMV65497:OMW65501 OWR65497:OWS65501 PGN65497:PGO65501 PQJ65497:PQK65501 QAF65497:QAG65501 QKB65497:QKC65501 QTX65497:QTY65501 RDT65497:RDU65501 RNP65497:RNQ65501 RXL65497:RXM65501 SHH65497:SHI65501 SRD65497:SRE65501 TAZ65497:TBA65501 TKV65497:TKW65501 TUR65497:TUS65501 UEN65497:UEO65501 UOJ65497:UOK65501 UYF65497:UYG65501 VIB65497:VIC65501 VRX65497:VRY65501 WBT65497:WBU65501 WLP65497:WLQ65501 WVL65497:WVM65501 TKV917498:TKW917502 IZ131033:JA131037 SV131033:SW131037 ACR131033:ACS131037 AMN131033:AMO131037 AWJ131033:AWK131037 BGF131033:BGG131037 BQB131033:BQC131037 BZX131033:BZY131037 CJT131033:CJU131037 CTP131033:CTQ131037 DDL131033:DDM131037 DNH131033:DNI131037 DXD131033:DXE131037 EGZ131033:EHA131037 EQV131033:EQW131037 FAR131033:FAS131037 FKN131033:FKO131037 FUJ131033:FUK131037 GEF131033:GEG131037 GOB131033:GOC131037 GXX131033:GXY131037 HHT131033:HHU131037 HRP131033:HRQ131037 IBL131033:IBM131037 ILH131033:ILI131037 IVD131033:IVE131037 JEZ131033:JFA131037 JOV131033:JOW131037 JYR131033:JYS131037 KIN131033:KIO131037 KSJ131033:KSK131037 LCF131033:LCG131037 LMB131033:LMC131037 LVX131033:LVY131037 MFT131033:MFU131037 MPP131033:MPQ131037 MZL131033:MZM131037 NJH131033:NJI131037 NTD131033:NTE131037 OCZ131033:ODA131037 OMV131033:OMW131037 OWR131033:OWS131037 PGN131033:PGO131037 PQJ131033:PQK131037 QAF131033:QAG131037 QKB131033:QKC131037 QTX131033:QTY131037 RDT131033:RDU131037 RNP131033:RNQ131037 RXL131033:RXM131037 SHH131033:SHI131037 SRD131033:SRE131037 TAZ131033:TBA131037 TKV131033:TKW131037 TUR131033:TUS131037 UEN131033:UEO131037 UOJ131033:UOK131037 UYF131033:UYG131037 VIB131033:VIC131037 VRX131033:VRY131037 WBT131033:WBU131037 WLP131033:WLQ131037 WVL131033:WVM131037 TUR917498:TUS917502 IZ196569:JA196573 SV196569:SW196573 ACR196569:ACS196573 AMN196569:AMO196573 AWJ196569:AWK196573 BGF196569:BGG196573 BQB196569:BQC196573 BZX196569:BZY196573 CJT196569:CJU196573 CTP196569:CTQ196573 DDL196569:DDM196573 DNH196569:DNI196573 DXD196569:DXE196573 EGZ196569:EHA196573 EQV196569:EQW196573 FAR196569:FAS196573 FKN196569:FKO196573 FUJ196569:FUK196573 GEF196569:GEG196573 GOB196569:GOC196573 GXX196569:GXY196573 HHT196569:HHU196573 HRP196569:HRQ196573 IBL196569:IBM196573 ILH196569:ILI196573 IVD196569:IVE196573 JEZ196569:JFA196573 JOV196569:JOW196573 JYR196569:JYS196573 KIN196569:KIO196573 KSJ196569:KSK196573 LCF196569:LCG196573 LMB196569:LMC196573 LVX196569:LVY196573 MFT196569:MFU196573 MPP196569:MPQ196573 MZL196569:MZM196573 NJH196569:NJI196573 NTD196569:NTE196573 OCZ196569:ODA196573 OMV196569:OMW196573 OWR196569:OWS196573 PGN196569:PGO196573 PQJ196569:PQK196573 QAF196569:QAG196573 QKB196569:QKC196573 QTX196569:QTY196573 RDT196569:RDU196573 RNP196569:RNQ196573 RXL196569:RXM196573 SHH196569:SHI196573 SRD196569:SRE196573 TAZ196569:TBA196573 TKV196569:TKW196573 TUR196569:TUS196573 UEN196569:UEO196573 UOJ196569:UOK196573 UYF196569:UYG196573 VIB196569:VIC196573 VRX196569:VRY196573 WBT196569:WBU196573 WLP196569:WLQ196573 WVL196569:WVM196573 UEN917498:UEO917502 IZ262105:JA262109 SV262105:SW262109 ACR262105:ACS262109 AMN262105:AMO262109 AWJ262105:AWK262109 BGF262105:BGG262109 BQB262105:BQC262109 BZX262105:BZY262109 CJT262105:CJU262109 CTP262105:CTQ262109 DDL262105:DDM262109 DNH262105:DNI262109 DXD262105:DXE262109 EGZ262105:EHA262109 EQV262105:EQW262109 FAR262105:FAS262109 FKN262105:FKO262109 FUJ262105:FUK262109 GEF262105:GEG262109 GOB262105:GOC262109 GXX262105:GXY262109 HHT262105:HHU262109 HRP262105:HRQ262109 IBL262105:IBM262109 ILH262105:ILI262109 IVD262105:IVE262109 JEZ262105:JFA262109 JOV262105:JOW262109 JYR262105:JYS262109 KIN262105:KIO262109 KSJ262105:KSK262109 LCF262105:LCG262109 LMB262105:LMC262109 LVX262105:LVY262109 MFT262105:MFU262109 MPP262105:MPQ262109 MZL262105:MZM262109 NJH262105:NJI262109 NTD262105:NTE262109 OCZ262105:ODA262109 OMV262105:OMW262109 OWR262105:OWS262109 PGN262105:PGO262109 PQJ262105:PQK262109 QAF262105:QAG262109 QKB262105:QKC262109 QTX262105:QTY262109 RDT262105:RDU262109 RNP262105:RNQ262109 RXL262105:RXM262109 SHH262105:SHI262109 SRD262105:SRE262109 TAZ262105:TBA262109 TKV262105:TKW262109 TUR262105:TUS262109 UEN262105:UEO262109 UOJ262105:UOK262109 UYF262105:UYG262109 VIB262105:VIC262109 VRX262105:VRY262109 WBT262105:WBU262109 WLP262105:WLQ262109 WVL262105:WVM262109 UOJ917498:UOK917502 IZ327641:JA327645 SV327641:SW327645 ACR327641:ACS327645 AMN327641:AMO327645 AWJ327641:AWK327645 BGF327641:BGG327645 BQB327641:BQC327645 BZX327641:BZY327645 CJT327641:CJU327645 CTP327641:CTQ327645 DDL327641:DDM327645 DNH327641:DNI327645 DXD327641:DXE327645 EGZ327641:EHA327645 EQV327641:EQW327645 FAR327641:FAS327645 FKN327641:FKO327645 FUJ327641:FUK327645 GEF327641:GEG327645 GOB327641:GOC327645 GXX327641:GXY327645 HHT327641:HHU327645 HRP327641:HRQ327645 IBL327641:IBM327645 ILH327641:ILI327645 IVD327641:IVE327645 JEZ327641:JFA327645 JOV327641:JOW327645 JYR327641:JYS327645 KIN327641:KIO327645 KSJ327641:KSK327645 LCF327641:LCG327645 LMB327641:LMC327645 LVX327641:LVY327645 MFT327641:MFU327645 MPP327641:MPQ327645 MZL327641:MZM327645 NJH327641:NJI327645 NTD327641:NTE327645 OCZ327641:ODA327645 OMV327641:OMW327645 OWR327641:OWS327645 PGN327641:PGO327645 PQJ327641:PQK327645 QAF327641:QAG327645 QKB327641:QKC327645 QTX327641:QTY327645 RDT327641:RDU327645 RNP327641:RNQ327645 RXL327641:RXM327645 SHH327641:SHI327645 SRD327641:SRE327645 TAZ327641:TBA327645 TKV327641:TKW327645 TUR327641:TUS327645 UEN327641:UEO327645 UOJ327641:UOK327645 UYF327641:UYG327645 VIB327641:VIC327645 VRX327641:VRY327645 WBT327641:WBU327645 WLP327641:WLQ327645 WVL327641:WVM327645 UYF917498:UYG917502 IZ393177:JA393181 SV393177:SW393181 ACR393177:ACS393181 AMN393177:AMO393181 AWJ393177:AWK393181 BGF393177:BGG393181 BQB393177:BQC393181 BZX393177:BZY393181 CJT393177:CJU393181 CTP393177:CTQ393181 DDL393177:DDM393181 DNH393177:DNI393181 DXD393177:DXE393181 EGZ393177:EHA393181 EQV393177:EQW393181 FAR393177:FAS393181 FKN393177:FKO393181 FUJ393177:FUK393181 GEF393177:GEG393181 GOB393177:GOC393181 GXX393177:GXY393181 HHT393177:HHU393181 HRP393177:HRQ393181 IBL393177:IBM393181 ILH393177:ILI393181 IVD393177:IVE393181 JEZ393177:JFA393181 JOV393177:JOW393181 JYR393177:JYS393181 KIN393177:KIO393181 KSJ393177:KSK393181 LCF393177:LCG393181 LMB393177:LMC393181 LVX393177:LVY393181 MFT393177:MFU393181 MPP393177:MPQ393181 MZL393177:MZM393181 NJH393177:NJI393181 NTD393177:NTE393181 OCZ393177:ODA393181 OMV393177:OMW393181 OWR393177:OWS393181 PGN393177:PGO393181 PQJ393177:PQK393181 QAF393177:QAG393181 QKB393177:QKC393181 QTX393177:QTY393181 RDT393177:RDU393181 RNP393177:RNQ393181 RXL393177:RXM393181 SHH393177:SHI393181 SRD393177:SRE393181 TAZ393177:TBA393181 TKV393177:TKW393181 TUR393177:TUS393181 UEN393177:UEO393181 UOJ393177:UOK393181 UYF393177:UYG393181 VIB393177:VIC393181 VRX393177:VRY393181 WBT393177:WBU393181 WLP393177:WLQ393181 WVL393177:WVM393181 VIB917498:VIC917502 IZ458713:JA458717 SV458713:SW458717 ACR458713:ACS458717 AMN458713:AMO458717 AWJ458713:AWK458717 BGF458713:BGG458717 BQB458713:BQC458717 BZX458713:BZY458717 CJT458713:CJU458717 CTP458713:CTQ458717 DDL458713:DDM458717 DNH458713:DNI458717 DXD458713:DXE458717 EGZ458713:EHA458717 EQV458713:EQW458717 FAR458713:FAS458717 FKN458713:FKO458717 FUJ458713:FUK458717 GEF458713:GEG458717 GOB458713:GOC458717 GXX458713:GXY458717 HHT458713:HHU458717 HRP458713:HRQ458717 IBL458713:IBM458717 ILH458713:ILI458717 IVD458713:IVE458717 JEZ458713:JFA458717 JOV458713:JOW458717 JYR458713:JYS458717 KIN458713:KIO458717 KSJ458713:KSK458717 LCF458713:LCG458717 LMB458713:LMC458717 LVX458713:LVY458717 MFT458713:MFU458717 MPP458713:MPQ458717 MZL458713:MZM458717 NJH458713:NJI458717 NTD458713:NTE458717 OCZ458713:ODA458717 OMV458713:OMW458717 OWR458713:OWS458717 PGN458713:PGO458717 PQJ458713:PQK458717 QAF458713:QAG458717 QKB458713:QKC458717 QTX458713:QTY458717 RDT458713:RDU458717 RNP458713:RNQ458717 RXL458713:RXM458717 SHH458713:SHI458717 SRD458713:SRE458717 TAZ458713:TBA458717 TKV458713:TKW458717 TUR458713:TUS458717 UEN458713:UEO458717 UOJ458713:UOK458717 UYF458713:UYG458717 VIB458713:VIC458717 VRX458713:VRY458717 WBT458713:WBU458717 WLP458713:WLQ458717 WVL458713:WVM458717 VRX917498:VRY917502 IZ524249:JA524253 SV524249:SW524253 ACR524249:ACS524253 AMN524249:AMO524253 AWJ524249:AWK524253 BGF524249:BGG524253 BQB524249:BQC524253 BZX524249:BZY524253 CJT524249:CJU524253 CTP524249:CTQ524253 DDL524249:DDM524253 DNH524249:DNI524253 DXD524249:DXE524253 EGZ524249:EHA524253 EQV524249:EQW524253 FAR524249:FAS524253 FKN524249:FKO524253 FUJ524249:FUK524253 GEF524249:GEG524253 GOB524249:GOC524253 GXX524249:GXY524253 HHT524249:HHU524253 HRP524249:HRQ524253 IBL524249:IBM524253 ILH524249:ILI524253 IVD524249:IVE524253 JEZ524249:JFA524253 JOV524249:JOW524253 JYR524249:JYS524253 KIN524249:KIO524253 KSJ524249:KSK524253 LCF524249:LCG524253 LMB524249:LMC524253 LVX524249:LVY524253 MFT524249:MFU524253 MPP524249:MPQ524253 MZL524249:MZM524253 NJH524249:NJI524253 NTD524249:NTE524253 OCZ524249:ODA524253 OMV524249:OMW524253 OWR524249:OWS524253 PGN524249:PGO524253 PQJ524249:PQK524253 QAF524249:QAG524253 QKB524249:QKC524253 QTX524249:QTY524253 RDT524249:RDU524253 RNP524249:RNQ524253 RXL524249:RXM524253 SHH524249:SHI524253 SRD524249:SRE524253 TAZ524249:TBA524253 TKV524249:TKW524253 TUR524249:TUS524253 UEN524249:UEO524253 UOJ524249:UOK524253 UYF524249:UYG524253 VIB524249:VIC524253 VRX524249:VRY524253 WBT524249:WBU524253 WLP524249:WLQ524253 WVL524249:WVM524253 WBT917498:WBU917502 IZ589785:JA589789 SV589785:SW589789 ACR589785:ACS589789 AMN589785:AMO589789 AWJ589785:AWK589789 BGF589785:BGG589789 BQB589785:BQC589789 BZX589785:BZY589789 CJT589785:CJU589789 CTP589785:CTQ589789 DDL589785:DDM589789 DNH589785:DNI589789 DXD589785:DXE589789 EGZ589785:EHA589789 EQV589785:EQW589789 FAR589785:FAS589789 FKN589785:FKO589789 FUJ589785:FUK589789 GEF589785:GEG589789 GOB589785:GOC589789 GXX589785:GXY589789 HHT589785:HHU589789 HRP589785:HRQ589789 IBL589785:IBM589789 ILH589785:ILI589789 IVD589785:IVE589789 JEZ589785:JFA589789 JOV589785:JOW589789 JYR589785:JYS589789 KIN589785:KIO589789 KSJ589785:KSK589789 LCF589785:LCG589789 LMB589785:LMC589789 LVX589785:LVY589789 MFT589785:MFU589789 MPP589785:MPQ589789 MZL589785:MZM589789 NJH589785:NJI589789 NTD589785:NTE589789 OCZ589785:ODA589789 OMV589785:OMW589789 OWR589785:OWS589789 PGN589785:PGO589789 PQJ589785:PQK589789 QAF589785:QAG589789 QKB589785:QKC589789 QTX589785:QTY589789 RDT589785:RDU589789 RNP589785:RNQ589789 RXL589785:RXM589789 SHH589785:SHI589789 SRD589785:SRE589789 TAZ589785:TBA589789 TKV589785:TKW589789 TUR589785:TUS589789 UEN589785:UEO589789 UOJ589785:UOK589789 UYF589785:UYG589789 VIB589785:VIC589789 VRX589785:VRY589789 WBT589785:WBU589789 WLP589785:WLQ589789 WVL589785:WVM589789 WLP917498:WLQ917502 IZ655321:JA655325 SV655321:SW655325 ACR655321:ACS655325 AMN655321:AMO655325 AWJ655321:AWK655325 BGF655321:BGG655325 BQB655321:BQC655325 BZX655321:BZY655325 CJT655321:CJU655325 CTP655321:CTQ655325 DDL655321:DDM655325 DNH655321:DNI655325 DXD655321:DXE655325 EGZ655321:EHA655325 EQV655321:EQW655325 FAR655321:FAS655325 FKN655321:FKO655325 FUJ655321:FUK655325 GEF655321:GEG655325 GOB655321:GOC655325 GXX655321:GXY655325 HHT655321:HHU655325 HRP655321:HRQ655325 IBL655321:IBM655325 ILH655321:ILI655325 IVD655321:IVE655325 JEZ655321:JFA655325 JOV655321:JOW655325 JYR655321:JYS655325 KIN655321:KIO655325 KSJ655321:KSK655325 LCF655321:LCG655325 LMB655321:LMC655325 LVX655321:LVY655325 MFT655321:MFU655325 MPP655321:MPQ655325 MZL655321:MZM655325 NJH655321:NJI655325 NTD655321:NTE655325 OCZ655321:ODA655325 OMV655321:OMW655325 OWR655321:OWS655325 PGN655321:PGO655325 PQJ655321:PQK655325 QAF655321:QAG655325 QKB655321:QKC655325 QTX655321:QTY655325 RDT655321:RDU655325 RNP655321:RNQ655325 RXL655321:RXM655325 SHH655321:SHI655325 SRD655321:SRE655325 TAZ655321:TBA655325 TKV655321:TKW655325 TUR655321:TUS655325 UEN655321:UEO655325 UOJ655321:UOK655325 UYF655321:UYG655325 VIB655321:VIC655325 VRX655321:VRY655325 WBT655321:WBU655325 WLP655321:WLQ655325 WVL655321:WVM655325 WVL917498:WVM917502 IZ720857:JA720861 SV720857:SW720861 ACR720857:ACS720861 AMN720857:AMO720861 AWJ720857:AWK720861 BGF720857:BGG720861 BQB720857:BQC720861 BZX720857:BZY720861 CJT720857:CJU720861 CTP720857:CTQ720861 DDL720857:DDM720861 DNH720857:DNI720861 DXD720857:DXE720861 EGZ720857:EHA720861 EQV720857:EQW720861 FAR720857:FAS720861 FKN720857:FKO720861 FUJ720857:FUK720861 GEF720857:GEG720861 GOB720857:GOC720861 GXX720857:GXY720861 HHT720857:HHU720861 HRP720857:HRQ720861 IBL720857:IBM720861 ILH720857:ILI720861 IVD720857:IVE720861 JEZ720857:JFA720861 JOV720857:JOW720861 JYR720857:JYS720861 KIN720857:KIO720861 KSJ720857:KSK720861 LCF720857:LCG720861 LMB720857:LMC720861 LVX720857:LVY720861 MFT720857:MFU720861 MPP720857:MPQ720861 MZL720857:MZM720861 NJH720857:NJI720861 NTD720857:NTE720861 OCZ720857:ODA720861 OMV720857:OMW720861 OWR720857:OWS720861 PGN720857:PGO720861 PQJ720857:PQK720861 QAF720857:QAG720861 QKB720857:QKC720861 QTX720857:QTY720861 RDT720857:RDU720861 RNP720857:RNQ720861 RXL720857:RXM720861 SHH720857:SHI720861 SRD720857:SRE720861 TAZ720857:TBA720861 TKV720857:TKW720861 TUR720857:TUS720861 UEN720857:UEO720861 UOJ720857:UOK720861 UYF720857:UYG720861 VIB720857:VIC720861 VRX720857:VRY720861 WBT720857:WBU720861 WLP720857:WLQ720861 WVL720857:WVM720861 WVL983034:WVM983038 IZ786393:JA786397 SV786393:SW786397 ACR786393:ACS786397 AMN786393:AMO786397 AWJ786393:AWK786397 BGF786393:BGG786397 BQB786393:BQC786397 BZX786393:BZY786397 CJT786393:CJU786397 CTP786393:CTQ786397 DDL786393:DDM786397 DNH786393:DNI786397 DXD786393:DXE786397 EGZ786393:EHA786397 EQV786393:EQW786397 FAR786393:FAS786397 FKN786393:FKO786397 FUJ786393:FUK786397 GEF786393:GEG786397 GOB786393:GOC786397 GXX786393:GXY786397 HHT786393:HHU786397 HRP786393:HRQ786397 IBL786393:IBM786397 ILH786393:ILI786397 IVD786393:IVE786397 JEZ786393:JFA786397 JOV786393:JOW786397 JYR786393:JYS786397 KIN786393:KIO786397 KSJ786393:KSK786397 LCF786393:LCG786397 LMB786393:LMC786397 LVX786393:LVY786397 MFT786393:MFU786397 MPP786393:MPQ786397 MZL786393:MZM786397 NJH786393:NJI786397 NTD786393:NTE786397 OCZ786393:ODA786397 OMV786393:OMW786397 OWR786393:OWS786397 PGN786393:PGO786397 PQJ786393:PQK786397 QAF786393:QAG786397 QKB786393:QKC786397 QTX786393:QTY786397 RDT786393:RDU786397 RNP786393:RNQ786397 RXL786393:RXM786397 SHH786393:SHI786397 SRD786393:SRE786397 TAZ786393:TBA786397 TKV786393:TKW786397 TUR786393:TUS786397 UEN786393:UEO786397 UOJ786393:UOK786397 UYF786393:UYG786397 VIB786393:VIC786397 VRX786393:VRY786397 WBT786393:WBU786397 WLP786393:WLQ786397 WVL786393:WVM786397 IZ983034:JA983038 IZ851929:JA851933 SV851929:SW851933 ACR851929:ACS851933 AMN851929:AMO851933 AWJ851929:AWK851933 BGF851929:BGG851933 BQB851929:BQC851933 BZX851929:BZY851933 CJT851929:CJU851933 CTP851929:CTQ851933 DDL851929:DDM851933 DNH851929:DNI851933 DXD851929:DXE851933 EGZ851929:EHA851933 EQV851929:EQW851933 FAR851929:FAS851933 FKN851929:FKO851933 FUJ851929:FUK851933 GEF851929:GEG851933 GOB851929:GOC851933 GXX851929:GXY851933 HHT851929:HHU851933 HRP851929:HRQ851933 IBL851929:IBM851933 ILH851929:ILI851933 IVD851929:IVE851933 JEZ851929:JFA851933 JOV851929:JOW851933 JYR851929:JYS851933 KIN851929:KIO851933 KSJ851929:KSK851933 LCF851929:LCG851933 LMB851929:LMC851933 LVX851929:LVY851933 MFT851929:MFU851933 MPP851929:MPQ851933 MZL851929:MZM851933 NJH851929:NJI851933 NTD851929:NTE851933 OCZ851929:ODA851933 OMV851929:OMW851933 OWR851929:OWS851933 PGN851929:PGO851933 PQJ851929:PQK851933 QAF851929:QAG851933 QKB851929:QKC851933 QTX851929:QTY851933 RDT851929:RDU851933 RNP851929:RNQ851933 RXL851929:RXM851933 SHH851929:SHI851933 SRD851929:SRE851933 TAZ851929:TBA851933 TKV851929:TKW851933 TUR851929:TUS851933 UEN851929:UEO851933 UOJ851929:UOK851933 UYF851929:UYG851933 VIB851929:VIC851933 VRX851929:VRY851933 WBT851929:WBU851933 WLP851929:WLQ851933 WVL851929:WVM851933 SV983034:SW983038 IZ917465:JA917469 SV917465:SW917469 ACR917465:ACS917469 AMN917465:AMO917469 AWJ917465:AWK917469 BGF917465:BGG917469 BQB917465:BQC917469 BZX917465:BZY917469 CJT917465:CJU917469 CTP917465:CTQ917469 DDL917465:DDM917469 DNH917465:DNI917469 DXD917465:DXE917469 EGZ917465:EHA917469 EQV917465:EQW917469 FAR917465:FAS917469 FKN917465:FKO917469 FUJ917465:FUK917469 GEF917465:GEG917469 GOB917465:GOC917469 GXX917465:GXY917469 HHT917465:HHU917469 HRP917465:HRQ917469 IBL917465:IBM917469 ILH917465:ILI917469 IVD917465:IVE917469 JEZ917465:JFA917469 JOV917465:JOW917469 JYR917465:JYS917469 KIN917465:KIO917469 KSJ917465:KSK917469 LCF917465:LCG917469 LMB917465:LMC917469 LVX917465:LVY917469 MFT917465:MFU917469 MPP917465:MPQ917469 MZL917465:MZM917469 NJH917465:NJI917469 NTD917465:NTE917469 OCZ917465:ODA917469 OMV917465:OMW917469 OWR917465:OWS917469 PGN917465:PGO917469 PQJ917465:PQK917469 QAF917465:QAG917469 QKB917465:QKC917469 QTX917465:QTY917469 RDT917465:RDU917469 RNP917465:RNQ917469 RXL917465:RXM917469 SHH917465:SHI917469 SRD917465:SRE917469 TAZ917465:TBA917469 TKV917465:TKW917469 TUR917465:TUS917469 UEN917465:UEO917469 UOJ917465:UOK917469 UYF917465:UYG917469 VIB917465:VIC917469 VRX917465:VRY917469 WBT917465:WBU917469 WLP917465:WLQ917469 WVL917465:WVM917469 ACR983034:ACS983038 IZ983001:JA983005 SV983001:SW983005 ACR983001:ACS983005 AMN983001:AMO983005 AWJ983001:AWK983005 BGF983001:BGG983005 BQB983001:BQC983005 BZX983001:BZY983005 CJT983001:CJU983005 CTP983001:CTQ983005 DDL983001:DDM983005 DNH983001:DNI983005 DXD983001:DXE983005 EGZ983001:EHA983005 EQV983001:EQW983005 FAR983001:FAS983005 FKN983001:FKO983005 FUJ983001:FUK983005 GEF983001:GEG983005 GOB983001:GOC983005 GXX983001:GXY983005 HHT983001:HHU983005 HRP983001:HRQ983005 IBL983001:IBM983005 ILH983001:ILI983005 IVD983001:IVE983005 JEZ983001:JFA983005 JOV983001:JOW983005 JYR983001:JYS983005 KIN983001:KIO983005 KSJ983001:KSK983005 LCF983001:LCG983005 LMB983001:LMC983005 LVX983001:LVY983005 MFT983001:MFU983005 MPP983001:MPQ983005 MZL983001:MZM983005 NJH983001:NJI983005 NTD983001:NTE983005 OCZ983001:ODA983005 OMV983001:OMW983005 OWR983001:OWS983005 PGN983001:PGO983005 PQJ983001:PQK983005 QAF983001:QAG983005 QKB983001:QKC983005 QTX983001:QTY983005 RDT983001:RDU983005 RNP983001:RNQ983005 RXL983001:RXM983005 SHH983001:SHI983005 SRD983001:SRE983005 TAZ983001:TBA983005 TKV983001:TKW983005 TUR983001:TUS983005 UEN983001:UEO983005 UOJ983001:UOK983005 UYF983001:UYG983005 VIB983001:VIC983005 VRX983001:VRY983005 WBT983001:WBU983005 WLP983001:WLQ983005 WVL983001:WVM983005 AMN983034:AMO983038 IZ65526:JA65528 SV65526:SW65528 ACR65526:ACS65528 AMN65526:AMO65528 AWJ65526:AWK65528 BGF65526:BGG65528 BQB65526:BQC65528 BZX65526:BZY65528 CJT65526:CJU65528 CTP65526:CTQ65528 DDL65526:DDM65528 DNH65526:DNI65528 DXD65526:DXE65528 EGZ65526:EHA65528 EQV65526:EQW65528 FAR65526:FAS65528 FKN65526:FKO65528 FUJ65526:FUK65528 GEF65526:GEG65528 GOB65526:GOC65528 GXX65526:GXY65528 HHT65526:HHU65528 HRP65526:HRQ65528 IBL65526:IBM65528 ILH65526:ILI65528 IVD65526:IVE65528 JEZ65526:JFA65528 JOV65526:JOW65528 JYR65526:JYS65528 KIN65526:KIO65528 KSJ65526:KSK65528 LCF65526:LCG65528 LMB65526:LMC65528 LVX65526:LVY65528 MFT65526:MFU65528 MPP65526:MPQ65528 MZL65526:MZM65528 NJH65526:NJI65528 NTD65526:NTE65528 OCZ65526:ODA65528 OMV65526:OMW65528 OWR65526:OWS65528 PGN65526:PGO65528 PQJ65526:PQK65528 QAF65526:QAG65528 QKB65526:QKC65528 QTX65526:QTY65528 RDT65526:RDU65528 RNP65526:RNQ65528 RXL65526:RXM65528 SHH65526:SHI65528 SRD65526:SRE65528 TAZ65526:TBA65528 TKV65526:TKW65528 TUR65526:TUS65528 UEN65526:UEO65528 UOJ65526:UOK65528 UYF65526:UYG65528 VIB65526:VIC65528 VRX65526:VRY65528 WBT65526:WBU65528 WLP65526:WLQ65528 WVL65526:WVM65528 AWJ983034:AWK983038 IZ131062:JA131064 SV131062:SW131064 ACR131062:ACS131064 AMN131062:AMO131064 AWJ131062:AWK131064 BGF131062:BGG131064 BQB131062:BQC131064 BZX131062:BZY131064 CJT131062:CJU131064 CTP131062:CTQ131064 DDL131062:DDM131064 DNH131062:DNI131064 DXD131062:DXE131064 EGZ131062:EHA131064 EQV131062:EQW131064 FAR131062:FAS131064 FKN131062:FKO131064 FUJ131062:FUK131064 GEF131062:GEG131064 GOB131062:GOC131064 GXX131062:GXY131064 HHT131062:HHU131064 HRP131062:HRQ131064 IBL131062:IBM131064 ILH131062:ILI131064 IVD131062:IVE131064 JEZ131062:JFA131064 JOV131062:JOW131064 JYR131062:JYS131064 KIN131062:KIO131064 KSJ131062:KSK131064 LCF131062:LCG131064 LMB131062:LMC131064 LVX131062:LVY131064 MFT131062:MFU131064 MPP131062:MPQ131064 MZL131062:MZM131064 NJH131062:NJI131064 NTD131062:NTE131064 OCZ131062:ODA131064 OMV131062:OMW131064 OWR131062:OWS131064 PGN131062:PGO131064 PQJ131062:PQK131064 QAF131062:QAG131064 QKB131062:QKC131064 QTX131062:QTY131064 RDT131062:RDU131064 RNP131062:RNQ131064 RXL131062:RXM131064 SHH131062:SHI131064 SRD131062:SRE131064 TAZ131062:TBA131064 TKV131062:TKW131064 TUR131062:TUS131064 UEN131062:UEO131064 UOJ131062:UOK131064 UYF131062:UYG131064 VIB131062:VIC131064 VRX131062:VRY131064 WBT131062:WBU131064 WLP131062:WLQ131064 WVL131062:WVM131064 BGF983034:BGG983038 IZ196598:JA196600 SV196598:SW196600 ACR196598:ACS196600 AMN196598:AMO196600 AWJ196598:AWK196600 BGF196598:BGG196600 BQB196598:BQC196600 BZX196598:BZY196600 CJT196598:CJU196600 CTP196598:CTQ196600 DDL196598:DDM196600 DNH196598:DNI196600 DXD196598:DXE196600 EGZ196598:EHA196600 EQV196598:EQW196600 FAR196598:FAS196600 FKN196598:FKO196600 FUJ196598:FUK196600 GEF196598:GEG196600 GOB196598:GOC196600 GXX196598:GXY196600 HHT196598:HHU196600 HRP196598:HRQ196600 IBL196598:IBM196600 ILH196598:ILI196600 IVD196598:IVE196600 JEZ196598:JFA196600 JOV196598:JOW196600 JYR196598:JYS196600 KIN196598:KIO196600 KSJ196598:KSK196600 LCF196598:LCG196600 LMB196598:LMC196600 LVX196598:LVY196600 MFT196598:MFU196600 MPP196598:MPQ196600 MZL196598:MZM196600 NJH196598:NJI196600 NTD196598:NTE196600 OCZ196598:ODA196600 OMV196598:OMW196600 OWR196598:OWS196600 PGN196598:PGO196600 PQJ196598:PQK196600 QAF196598:QAG196600 QKB196598:QKC196600 QTX196598:QTY196600 RDT196598:RDU196600 RNP196598:RNQ196600 RXL196598:RXM196600 SHH196598:SHI196600 SRD196598:SRE196600 TAZ196598:TBA196600 TKV196598:TKW196600 TUR196598:TUS196600 UEN196598:UEO196600 UOJ196598:UOK196600 UYF196598:UYG196600 VIB196598:VIC196600 VRX196598:VRY196600 WBT196598:WBU196600 WLP196598:WLQ196600 WVL196598:WVM196600 BQB983034:BQC983038 IZ262134:JA262136 SV262134:SW262136 ACR262134:ACS262136 AMN262134:AMO262136 AWJ262134:AWK262136 BGF262134:BGG262136 BQB262134:BQC262136 BZX262134:BZY262136 CJT262134:CJU262136 CTP262134:CTQ262136 DDL262134:DDM262136 DNH262134:DNI262136 DXD262134:DXE262136 EGZ262134:EHA262136 EQV262134:EQW262136 FAR262134:FAS262136 FKN262134:FKO262136 FUJ262134:FUK262136 GEF262134:GEG262136 GOB262134:GOC262136 GXX262134:GXY262136 HHT262134:HHU262136 HRP262134:HRQ262136 IBL262134:IBM262136 ILH262134:ILI262136 IVD262134:IVE262136 JEZ262134:JFA262136 JOV262134:JOW262136 JYR262134:JYS262136 KIN262134:KIO262136 KSJ262134:KSK262136 LCF262134:LCG262136 LMB262134:LMC262136 LVX262134:LVY262136 MFT262134:MFU262136 MPP262134:MPQ262136 MZL262134:MZM262136 NJH262134:NJI262136 NTD262134:NTE262136 OCZ262134:ODA262136 OMV262134:OMW262136 OWR262134:OWS262136 PGN262134:PGO262136 PQJ262134:PQK262136 QAF262134:QAG262136 QKB262134:QKC262136 QTX262134:QTY262136 RDT262134:RDU262136 RNP262134:RNQ262136 RXL262134:RXM262136 SHH262134:SHI262136 SRD262134:SRE262136 TAZ262134:TBA262136 TKV262134:TKW262136 TUR262134:TUS262136 UEN262134:UEO262136 UOJ262134:UOK262136 UYF262134:UYG262136 VIB262134:VIC262136 VRX262134:VRY262136 WBT262134:WBU262136 WLP262134:WLQ262136 WVL262134:WVM262136 BZX983034:BZY983038 IZ327670:JA327672 SV327670:SW327672 ACR327670:ACS327672 AMN327670:AMO327672 AWJ327670:AWK327672 BGF327670:BGG327672 BQB327670:BQC327672 BZX327670:BZY327672 CJT327670:CJU327672 CTP327670:CTQ327672 DDL327670:DDM327672 DNH327670:DNI327672 DXD327670:DXE327672 EGZ327670:EHA327672 EQV327670:EQW327672 FAR327670:FAS327672 FKN327670:FKO327672 FUJ327670:FUK327672 GEF327670:GEG327672 GOB327670:GOC327672 GXX327670:GXY327672 HHT327670:HHU327672 HRP327670:HRQ327672 IBL327670:IBM327672 ILH327670:ILI327672 IVD327670:IVE327672 JEZ327670:JFA327672 JOV327670:JOW327672 JYR327670:JYS327672 KIN327670:KIO327672 KSJ327670:KSK327672 LCF327670:LCG327672 LMB327670:LMC327672 LVX327670:LVY327672 MFT327670:MFU327672 MPP327670:MPQ327672 MZL327670:MZM327672 NJH327670:NJI327672 NTD327670:NTE327672 OCZ327670:ODA327672 OMV327670:OMW327672 OWR327670:OWS327672 PGN327670:PGO327672 PQJ327670:PQK327672 QAF327670:QAG327672 QKB327670:QKC327672 QTX327670:QTY327672 RDT327670:RDU327672 RNP327670:RNQ327672 RXL327670:RXM327672 SHH327670:SHI327672 SRD327670:SRE327672 TAZ327670:TBA327672 TKV327670:TKW327672 TUR327670:TUS327672 UEN327670:UEO327672 UOJ327670:UOK327672 UYF327670:UYG327672 VIB327670:VIC327672 VRX327670:VRY327672 WBT327670:WBU327672 WLP327670:WLQ327672 WVL327670:WVM327672 CJT983034:CJU983038 IZ393206:JA393208 SV393206:SW393208 ACR393206:ACS393208 AMN393206:AMO393208 AWJ393206:AWK393208 BGF393206:BGG393208 BQB393206:BQC393208 BZX393206:BZY393208 CJT393206:CJU393208 CTP393206:CTQ393208 DDL393206:DDM393208 DNH393206:DNI393208 DXD393206:DXE393208 EGZ393206:EHA393208 EQV393206:EQW393208 FAR393206:FAS393208 FKN393206:FKO393208 FUJ393206:FUK393208 GEF393206:GEG393208 GOB393206:GOC393208 GXX393206:GXY393208 HHT393206:HHU393208 HRP393206:HRQ393208 IBL393206:IBM393208 ILH393206:ILI393208 IVD393206:IVE393208 JEZ393206:JFA393208 JOV393206:JOW393208 JYR393206:JYS393208 KIN393206:KIO393208 KSJ393206:KSK393208 LCF393206:LCG393208 LMB393206:LMC393208 LVX393206:LVY393208 MFT393206:MFU393208 MPP393206:MPQ393208 MZL393206:MZM393208 NJH393206:NJI393208 NTD393206:NTE393208 OCZ393206:ODA393208 OMV393206:OMW393208 OWR393206:OWS393208 PGN393206:PGO393208 PQJ393206:PQK393208 QAF393206:QAG393208 QKB393206:QKC393208 QTX393206:QTY393208 RDT393206:RDU393208 RNP393206:RNQ393208 RXL393206:RXM393208 SHH393206:SHI393208 SRD393206:SRE393208 TAZ393206:TBA393208 TKV393206:TKW393208 TUR393206:TUS393208 UEN393206:UEO393208 UOJ393206:UOK393208 UYF393206:UYG393208 VIB393206:VIC393208 VRX393206:VRY393208 WBT393206:WBU393208 WLP393206:WLQ393208 WVL393206:WVM393208 CTP983034:CTQ983038 IZ458742:JA458744 SV458742:SW458744 ACR458742:ACS458744 AMN458742:AMO458744 AWJ458742:AWK458744 BGF458742:BGG458744 BQB458742:BQC458744 BZX458742:BZY458744 CJT458742:CJU458744 CTP458742:CTQ458744 DDL458742:DDM458744 DNH458742:DNI458744 DXD458742:DXE458744 EGZ458742:EHA458744 EQV458742:EQW458744 FAR458742:FAS458744 FKN458742:FKO458744 FUJ458742:FUK458744 GEF458742:GEG458744 GOB458742:GOC458744 GXX458742:GXY458744 HHT458742:HHU458744 HRP458742:HRQ458744 IBL458742:IBM458744 ILH458742:ILI458744 IVD458742:IVE458744 JEZ458742:JFA458744 JOV458742:JOW458744 JYR458742:JYS458744 KIN458742:KIO458744 KSJ458742:KSK458744 LCF458742:LCG458744 LMB458742:LMC458744 LVX458742:LVY458744 MFT458742:MFU458744 MPP458742:MPQ458744 MZL458742:MZM458744 NJH458742:NJI458744 NTD458742:NTE458744 OCZ458742:ODA458744 OMV458742:OMW458744 OWR458742:OWS458744 PGN458742:PGO458744 PQJ458742:PQK458744 QAF458742:QAG458744 QKB458742:QKC458744 QTX458742:QTY458744 RDT458742:RDU458744 RNP458742:RNQ458744 RXL458742:RXM458744 SHH458742:SHI458744 SRD458742:SRE458744 TAZ458742:TBA458744 TKV458742:TKW458744 TUR458742:TUS458744 UEN458742:UEO458744 UOJ458742:UOK458744 UYF458742:UYG458744 VIB458742:VIC458744 VRX458742:VRY458744 WBT458742:WBU458744 WLP458742:WLQ458744 WVL458742:WVM458744 DDL983034:DDM983038 IZ524278:JA524280 SV524278:SW524280 ACR524278:ACS524280 AMN524278:AMO524280 AWJ524278:AWK524280 BGF524278:BGG524280 BQB524278:BQC524280 BZX524278:BZY524280 CJT524278:CJU524280 CTP524278:CTQ524280 DDL524278:DDM524280 DNH524278:DNI524280 DXD524278:DXE524280 EGZ524278:EHA524280 EQV524278:EQW524280 FAR524278:FAS524280 FKN524278:FKO524280 FUJ524278:FUK524280 GEF524278:GEG524280 GOB524278:GOC524280 GXX524278:GXY524280 HHT524278:HHU524280 HRP524278:HRQ524280 IBL524278:IBM524280 ILH524278:ILI524280 IVD524278:IVE524280 JEZ524278:JFA524280 JOV524278:JOW524280 JYR524278:JYS524280 KIN524278:KIO524280 KSJ524278:KSK524280 LCF524278:LCG524280 LMB524278:LMC524280 LVX524278:LVY524280 MFT524278:MFU524280 MPP524278:MPQ524280 MZL524278:MZM524280 NJH524278:NJI524280 NTD524278:NTE524280 OCZ524278:ODA524280 OMV524278:OMW524280 OWR524278:OWS524280 PGN524278:PGO524280 PQJ524278:PQK524280 QAF524278:QAG524280 QKB524278:QKC524280 QTX524278:QTY524280 RDT524278:RDU524280 RNP524278:RNQ524280 RXL524278:RXM524280 SHH524278:SHI524280 SRD524278:SRE524280 TAZ524278:TBA524280 TKV524278:TKW524280 TUR524278:TUS524280 UEN524278:UEO524280 UOJ524278:UOK524280 UYF524278:UYG524280 VIB524278:VIC524280 VRX524278:VRY524280 WBT524278:WBU524280 WLP524278:WLQ524280 WVL524278:WVM524280 DNH983034:DNI983038 IZ589814:JA589816 SV589814:SW589816 ACR589814:ACS589816 AMN589814:AMO589816 AWJ589814:AWK589816 BGF589814:BGG589816 BQB589814:BQC589816 BZX589814:BZY589816 CJT589814:CJU589816 CTP589814:CTQ589816 DDL589814:DDM589816 DNH589814:DNI589816 DXD589814:DXE589816 EGZ589814:EHA589816 EQV589814:EQW589816 FAR589814:FAS589816 FKN589814:FKO589816 FUJ589814:FUK589816 GEF589814:GEG589816 GOB589814:GOC589816 GXX589814:GXY589816 HHT589814:HHU589816 HRP589814:HRQ589816 IBL589814:IBM589816 ILH589814:ILI589816 IVD589814:IVE589816 JEZ589814:JFA589816 JOV589814:JOW589816 JYR589814:JYS589816 KIN589814:KIO589816 KSJ589814:KSK589816 LCF589814:LCG589816 LMB589814:LMC589816 LVX589814:LVY589816 MFT589814:MFU589816 MPP589814:MPQ589816 MZL589814:MZM589816 NJH589814:NJI589816 NTD589814:NTE589816 OCZ589814:ODA589816 OMV589814:OMW589816 OWR589814:OWS589816 PGN589814:PGO589816 PQJ589814:PQK589816 QAF589814:QAG589816 QKB589814:QKC589816 QTX589814:QTY589816 RDT589814:RDU589816 RNP589814:RNQ589816 RXL589814:RXM589816 SHH589814:SHI589816 SRD589814:SRE589816 TAZ589814:TBA589816 TKV589814:TKW589816 TUR589814:TUS589816 UEN589814:UEO589816 UOJ589814:UOK589816 UYF589814:UYG589816 VIB589814:VIC589816 VRX589814:VRY589816 WBT589814:WBU589816 WLP589814:WLQ589816 WVL589814:WVM589816 DXD983034:DXE983038 IZ655350:JA655352 SV655350:SW655352 ACR655350:ACS655352 AMN655350:AMO655352 AWJ655350:AWK655352 BGF655350:BGG655352 BQB655350:BQC655352 BZX655350:BZY655352 CJT655350:CJU655352 CTP655350:CTQ655352 DDL655350:DDM655352 DNH655350:DNI655352 DXD655350:DXE655352 EGZ655350:EHA655352 EQV655350:EQW655352 FAR655350:FAS655352 FKN655350:FKO655352 FUJ655350:FUK655352 GEF655350:GEG655352 GOB655350:GOC655352 GXX655350:GXY655352 HHT655350:HHU655352 HRP655350:HRQ655352 IBL655350:IBM655352 ILH655350:ILI655352 IVD655350:IVE655352 JEZ655350:JFA655352 JOV655350:JOW655352 JYR655350:JYS655352 KIN655350:KIO655352 KSJ655350:KSK655352 LCF655350:LCG655352 LMB655350:LMC655352 LVX655350:LVY655352 MFT655350:MFU655352 MPP655350:MPQ655352 MZL655350:MZM655352 NJH655350:NJI655352 NTD655350:NTE655352 OCZ655350:ODA655352 OMV655350:OMW655352 OWR655350:OWS655352 PGN655350:PGO655352 PQJ655350:PQK655352 QAF655350:QAG655352 QKB655350:QKC655352 QTX655350:QTY655352 RDT655350:RDU655352 RNP655350:RNQ655352 RXL655350:RXM655352 SHH655350:SHI655352 SRD655350:SRE655352 TAZ655350:TBA655352 TKV655350:TKW655352 TUR655350:TUS655352 UEN655350:UEO655352 UOJ655350:UOK655352 UYF655350:UYG655352 VIB655350:VIC655352 VRX655350:VRY655352 WBT655350:WBU655352 WLP655350:WLQ655352 WVL655350:WVM655352 EGZ983034:EHA983038 IZ720886:JA720888 SV720886:SW720888 ACR720886:ACS720888 AMN720886:AMO720888 AWJ720886:AWK720888 BGF720886:BGG720888 BQB720886:BQC720888 BZX720886:BZY720888 CJT720886:CJU720888 CTP720886:CTQ720888 DDL720886:DDM720888 DNH720886:DNI720888 DXD720886:DXE720888 EGZ720886:EHA720888 EQV720886:EQW720888 FAR720886:FAS720888 FKN720886:FKO720888 FUJ720886:FUK720888 GEF720886:GEG720888 GOB720886:GOC720888 GXX720886:GXY720888 HHT720886:HHU720888 HRP720886:HRQ720888 IBL720886:IBM720888 ILH720886:ILI720888 IVD720886:IVE720888 JEZ720886:JFA720888 JOV720886:JOW720888 JYR720886:JYS720888 KIN720886:KIO720888 KSJ720886:KSK720888 LCF720886:LCG720888 LMB720886:LMC720888 LVX720886:LVY720888 MFT720886:MFU720888 MPP720886:MPQ720888 MZL720886:MZM720888 NJH720886:NJI720888 NTD720886:NTE720888 OCZ720886:ODA720888 OMV720886:OMW720888 OWR720886:OWS720888 PGN720886:PGO720888 PQJ720886:PQK720888 QAF720886:QAG720888 QKB720886:QKC720888 QTX720886:QTY720888 RDT720886:RDU720888 RNP720886:RNQ720888 RXL720886:RXM720888 SHH720886:SHI720888 SRD720886:SRE720888 TAZ720886:TBA720888 TKV720886:TKW720888 TUR720886:TUS720888 UEN720886:UEO720888 UOJ720886:UOK720888 UYF720886:UYG720888 VIB720886:VIC720888 VRX720886:VRY720888 WBT720886:WBU720888 WLP720886:WLQ720888 WVL720886:WVM720888 EQV983034:EQW983038 IZ786422:JA786424 SV786422:SW786424 ACR786422:ACS786424 AMN786422:AMO786424 AWJ786422:AWK786424 BGF786422:BGG786424 BQB786422:BQC786424 BZX786422:BZY786424 CJT786422:CJU786424 CTP786422:CTQ786424 DDL786422:DDM786424 DNH786422:DNI786424 DXD786422:DXE786424 EGZ786422:EHA786424 EQV786422:EQW786424 FAR786422:FAS786424 FKN786422:FKO786424 FUJ786422:FUK786424 GEF786422:GEG786424 GOB786422:GOC786424 GXX786422:GXY786424 HHT786422:HHU786424 HRP786422:HRQ786424 IBL786422:IBM786424 ILH786422:ILI786424 IVD786422:IVE786424 JEZ786422:JFA786424 JOV786422:JOW786424 JYR786422:JYS786424 KIN786422:KIO786424 KSJ786422:KSK786424 LCF786422:LCG786424 LMB786422:LMC786424 LVX786422:LVY786424 MFT786422:MFU786424 MPP786422:MPQ786424 MZL786422:MZM786424 NJH786422:NJI786424 NTD786422:NTE786424 OCZ786422:ODA786424 OMV786422:OMW786424 OWR786422:OWS786424 PGN786422:PGO786424 PQJ786422:PQK786424 QAF786422:QAG786424 QKB786422:QKC786424 QTX786422:QTY786424 RDT786422:RDU786424 RNP786422:RNQ786424 RXL786422:RXM786424 SHH786422:SHI786424 SRD786422:SRE786424 TAZ786422:TBA786424 TKV786422:TKW786424 TUR786422:TUS786424 UEN786422:UEO786424 UOJ786422:UOK786424 UYF786422:UYG786424 VIB786422:VIC786424 VRX786422:VRY786424 WBT786422:WBU786424 WLP786422:WLQ786424 WVL786422:WVM786424 FAR983034:FAS983038 IZ851958:JA851960 SV851958:SW851960 ACR851958:ACS851960 AMN851958:AMO851960 AWJ851958:AWK851960 BGF851958:BGG851960 BQB851958:BQC851960 BZX851958:BZY851960 CJT851958:CJU851960 CTP851958:CTQ851960 DDL851958:DDM851960 DNH851958:DNI851960 DXD851958:DXE851960 EGZ851958:EHA851960 EQV851958:EQW851960 FAR851958:FAS851960 FKN851958:FKO851960 FUJ851958:FUK851960 GEF851958:GEG851960 GOB851958:GOC851960 GXX851958:GXY851960 HHT851958:HHU851960 HRP851958:HRQ851960 IBL851958:IBM851960 ILH851958:ILI851960 IVD851958:IVE851960 JEZ851958:JFA851960 JOV851958:JOW851960 JYR851958:JYS851960 KIN851958:KIO851960 KSJ851958:KSK851960 LCF851958:LCG851960 LMB851958:LMC851960 LVX851958:LVY851960 MFT851958:MFU851960 MPP851958:MPQ851960 MZL851958:MZM851960 NJH851958:NJI851960 NTD851958:NTE851960 OCZ851958:ODA851960 OMV851958:OMW851960 OWR851958:OWS851960 PGN851958:PGO851960 PQJ851958:PQK851960 QAF851958:QAG851960 QKB851958:QKC851960 QTX851958:QTY851960 RDT851958:RDU851960 RNP851958:RNQ851960 RXL851958:RXM851960 SHH851958:SHI851960 SRD851958:SRE851960 TAZ851958:TBA851960 TKV851958:TKW851960 TUR851958:TUS851960 UEN851958:UEO851960 UOJ851958:UOK851960 UYF851958:UYG851960 VIB851958:VIC851960 VRX851958:VRY851960 WBT851958:WBU851960 WLP851958:WLQ851960 WVL851958:WVM851960 FKN983034:FKO983038 IZ917494:JA917496 SV917494:SW917496 ACR917494:ACS917496 AMN917494:AMO917496 AWJ917494:AWK917496 BGF917494:BGG917496 BQB917494:BQC917496 BZX917494:BZY917496 CJT917494:CJU917496 CTP917494:CTQ917496 DDL917494:DDM917496 DNH917494:DNI917496 DXD917494:DXE917496 EGZ917494:EHA917496 EQV917494:EQW917496 FAR917494:FAS917496 FKN917494:FKO917496 FUJ917494:FUK917496 GEF917494:GEG917496 GOB917494:GOC917496 GXX917494:GXY917496 HHT917494:HHU917496 HRP917494:HRQ917496 IBL917494:IBM917496 ILH917494:ILI917496 IVD917494:IVE917496 JEZ917494:JFA917496 JOV917494:JOW917496 JYR917494:JYS917496 KIN917494:KIO917496 KSJ917494:KSK917496 LCF917494:LCG917496 LMB917494:LMC917496 LVX917494:LVY917496 MFT917494:MFU917496 MPP917494:MPQ917496 MZL917494:MZM917496 NJH917494:NJI917496 NTD917494:NTE917496 OCZ917494:ODA917496 OMV917494:OMW917496 OWR917494:OWS917496 PGN917494:PGO917496 PQJ917494:PQK917496 QAF917494:QAG917496 QKB917494:QKC917496 QTX917494:QTY917496 RDT917494:RDU917496 RNP917494:RNQ917496 RXL917494:RXM917496 SHH917494:SHI917496 SRD917494:SRE917496 TAZ917494:TBA917496 TKV917494:TKW917496 TUR917494:TUS917496 UEN917494:UEO917496 UOJ917494:UOK917496 UYF917494:UYG917496 VIB917494:VIC917496 VRX917494:VRY917496 WBT917494:WBU917496 WLP917494:WLQ917496 WVL917494:WVM917496 FUJ983034:FUK983038 IZ983030:JA983032 SV983030:SW983032 ACR983030:ACS983032 AMN983030:AMO983032 AWJ983030:AWK983032 BGF983030:BGG983032 BQB983030:BQC983032 BZX983030:BZY983032 CJT983030:CJU983032 CTP983030:CTQ983032 DDL983030:DDM983032 DNH983030:DNI983032 DXD983030:DXE983032 EGZ983030:EHA983032 EQV983030:EQW983032 FAR983030:FAS983032 FKN983030:FKO983032 FUJ983030:FUK983032 GEF983030:GEG983032 GOB983030:GOC983032 GXX983030:GXY983032 HHT983030:HHU983032 HRP983030:HRQ983032 IBL983030:IBM983032 ILH983030:ILI983032 IVD983030:IVE983032 JEZ983030:JFA983032 JOV983030:JOW983032 JYR983030:JYS983032 KIN983030:KIO983032 KSJ983030:KSK983032 LCF983030:LCG983032 LMB983030:LMC983032 LVX983030:LVY983032 MFT983030:MFU983032 MPP983030:MPQ983032 MZL983030:MZM983032 NJH983030:NJI983032 NTD983030:NTE983032 OCZ983030:ODA983032 OMV983030:OMW983032 OWR983030:OWS983032 PGN983030:PGO983032 PQJ983030:PQK983032 QAF983030:QAG983032 QKB983030:QKC983032 QTX983030:QTY983032 RDT983030:RDU983032 RNP983030:RNQ983032 RXL983030:RXM983032 SHH983030:SHI983032 SRD983030:SRE983032 TAZ983030:TBA983032 TKV983030:TKW983032 TUR983030:TUS983032 UEN983030:UEO983032 UOJ983030:UOK983032 UYF983030:UYG983032 VIB983030:VIC983032 VRX983030:VRY983032 WBT983030:WBU983032 WLP983030:WLQ983032 WVL983030:WVM983032 GEF983034:GEG983038 IZ65519:JA65521 SV65519:SW65521 ACR65519:ACS65521 AMN65519:AMO65521 AWJ65519:AWK65521 BGF65519:BGG65521 BQB65519:BQC65521 BZX65519:BZY65521 CJT65519:CJU65521 CTP65519:CTQ65521 DDL65519:DDM65521 DNH65519:DNI65521 DXD65519:DXE65521 EGZ65519:EHA65521 EQV65519:EQW65521 FAR65519:FAS65521 FKN65519:FKO65521 FUJ65519:FUK65521 GEF65519:GEG65521 GOB65519:GOC65521 GXX65519:GXY65521 HHT65519:HHU65521 HRP65519:HRQ65521 IBL65519:IBM65521 ILH65519:ILI65521 IVD65519:IVE65521 JEZ65519:JFA65521 JOV65519:JOW65521 JYR65519:JYS65521 KIN65519:KIO65521 KSJ65519:KSK65521 LCF65519:LCG65521 LMB65519:LMC65521 LVX65519:LVY65521 MFT65519:MFU65521 MPP65519:MPQ65521 MZL65519:MZM65521 NJH65519:NJI65521 NTD65519:NTE65521 OCZ65519:ODA65521 OMV65519:OMW65521 OWR65519:OWS65521 PGN65519:PGO65521 PQJ65519:PQK65521 QAF65519:QAG65521 QKB65519:QKC65521 QTX65519:QTY65521 RDT65519:RDU65521 RNP65519:RNQ65521 RXL65519:RXM65521 SHH65519:SHI65521 SRD65519:SRE65521 TAZ65519:TBA65521 TKV65519:TKW65521 TUR65519:TUS65521 UEN65519:UEO65521 UOJ65519:UOK65521 UYF65519:UYG65521 VIB65519:VIC65521 VRX65519:VRY65521 WBT65519:WBU65521 WLP65519:WLQ65521 WVL65519:WVM65521 GOB983034:GOC983038 IZ131055:JA131057 SV131055:SW131057 ACR131055:ACS131057 AMN131055:AMO131057 AWJ131055:AWK131057 BGF131055:BGG131057 BQB131055:BQC131057 BZX131055:BZY131057 CJT131055:CJU131057 CTP131055:CTQ131057 DDL131055:DDM131057 DNH131055:DNI131057 DXD131055:DXE131057 EGZ131055:EHA131057 EQV131055:EQW131057 FAR131055:FAS131057 FKN131055:FKO131057 FUJ131055:FUK131057 GEF131055:GEG131057 GOB131055:GOC131057 GXX131055:GXY131057 HHT131055:HHU131057 HRP131055:HRQ131057 IBL131055:IBM131057 ILH131055:ILI131057 IVD131055:IVE131057 JEZ131055:JFA131057 JOV131055:JOW131057 JYR131055:JYS131057 KIN131055:KIO131057 KSJ131055:KSK131057 LCF131055:LCG131057 LMB131055:LMC131057 LVX131055:LVY131057 MFT131055:MFU131057 MPP131055:MPQ131057 MZL131055:MZM131057 NJH131055:NJI131057 NTD131055:NTE131057 OCZ131055:ODA131057 OMV131055:OMW131057 OWR131055:OWS131057 PGN131055:PGO131057 PQJ131055:PQK131057 QAF131055:QAG131057 QKB131055:QKC131057 QTX131055:QTY131057 RDT131055:RDU131057 RNP131055:RNQ131057 RXL131055:RXM131057 SHH131055:SHI131057 SRD131055:SRE131057 TAZ131055:TBA131057 TKV131055:TKW131057 TUR131055:TUS131057 UEN131055:UEO131057 UOJ131055:UOK131057 UYF131055:UYG131057 VIB131055:VIC131057 VRX131055:VRY131057 WBT131055:WBU131057 WLP131055:WLQ131057 WVL131055:WVM131057 GXX983034:GXY983038 IZ196591:JA196593 SV196591:SW196593 ACR196591:ACS196593 AMN196591:AMO196593 AWJ196591:AWK196593 BGF196591:BGG196593 BQB196591:BQC196593 BZX196591:BZY196593 CJT196591:CJU196593 CTP196591:CTQ196593 DDL196591:DDM196593 DNH196591:DNI196593 DXD196591:DXE196593 EGZ196591:EHA196593 EQV196591:EQW196593 FAR196591:FAS196593 FKN196591:FKO196593 FUJ196591:FUK196593 GEF196591:GEG196593 GOB196591:GOC196593 GXX196591:GXY196593 HHT196591:HHU196593 HRP196591:HRQ196593 IBL196591:IBM196593 ILH196591:ILI196593 IVD196591:IVE196593 JEZ196591:JFA196593 JOV196591:JOW196593 JYR196591:JYS196593 KIN196591:KIO196593 KSJ196591:KSK196593 LCF196591:LCG196593 LMB196591:LMC196593 LVX196591:LVY196593 MFT196591:MFU196593 MPP196591:MPQ196593 MZL196591:MZM196593 NJH196591:NJI196593 NTD196591:NTE196593 OCZ196591:ODA196593 OMV196591:OMW196593 OWR196591:OWS196593 PGN196591:PGO196593 PQJ196591:PQK196593 QAF196591:QAG196593 QKB196591:QKC196593 QTX196591:QTY196593 RDT196591:RDU196593 RNP196591:RNQ196593 RXL196591:RXM196593 SHH196591:SHI196593 SRD196591:SRE196593 TAZ196591:TBA196593 TKV196591:TKW196593 TUR196591:TUS196593 UEN196591:UEO196593 UOJ196591:UOK196593 UYF196591:UYG196593 VIB196591:VIC196593 VRX196591:VRY196593 WBT196591:WBU196593 WLP196591:WLQ196593 WVL196591:WVM196593 HHT983034:HHU983038 IZ262127:JA262129 SV262127:SW262129 ACR262127:ACS262129 AMN262127:AMO262129 AWJ262127:AWK262129 BGF262127:BGG262129 BQB262127:BQC262129 BZX262127:BZY262129 CJT262127:CJU262129 CTP262127:CTQ262129 DDL262127:DDM262129 DNH262127:DNI262129 DXD262127:DXE262129 EGZ262127:EHA262129 EQV262127:EQW262129 FAR262127:FAS262129 FKN262127:FKO262129 FUJ262127:FUK262129 GEF262127:GEG262129 GOB262127:GOC262129 GXX262127:GXY262129 HHT262127:HHU262129 HRP262127:HRQ262129 IBL262127:IBM262129 ILH262127:ILI262129 IVD262127:IVE262129 JEZ262127:JFA262129 JOV262127:JOW262129 JYR262127:JYS262129 KIN262127:KIO262129 KSJ262127:KSK262129 LCF262127:LCG262129 LMB262127:LMC262129 LVX262127:LVY262129 MFT262127:MFU262129 MPP262127:MPQ262129 MZL262127:MZM262129 NJH262127:NJI262129 NTD262127:NTE262129 OCZ262127:ODA262129 OMV262127:OMW262129 OWR262127:OWS262129 PGN262127:PGO262129 PQJ262127:PQK262129 QAF262127:QAG262129 QKB262127:QKC262129 QTX262127:QTY262129 RDT262127:RDU262129 RNP262127:RNQ262129 RXL262127:RXM262129 SHH262127:SHI262129 SRD262127:SRE262129 TAZ262127:TBA262129 TKV262127:TKW262129 TUR262127:TUS262129 UEN262127:UEO262129 UOJ262127:UOK262129 UYF262127:UYG262129 VIB262127:VIC262129 VRX262127:VRY262129 WBT262127:WBU262129 WLP262127:WLQ262129 WVL262127:WVM262129 HRP983034:HRQ983038 IZ327663:JA327665 SV327663:SW327665 ACR327663:ACS327665 AMN327663:AMO327665 AWJ327663:AWK327665 BGF327663:BGG327665 BQB327663:BQC327665 BZX327663:BZY327665 CJT327663:CJU327665 CTP327663:CTQ327665 DDL327663:DDM327665 DNH327663:DNI327665 DXD327663:DXE327665 EGZ327663:EHA327665 EQV327663:EQW327665 FAR327663:FAS327665 FKN327663:FKO327665 FUJ327663:FUK327665 GEF327663:GEG327665 GOB327663:GOC327665 GXX327663:GXY327665 HHT327663:HHU327665 HRP327663:HRQ327665 IBL327663:IBM327665 ILH327663:ILI327665 IVD327663:IVE327665 JEZ327663:JFA327665 JOV327663:JOW327665 JYR327663:JYS327665 KIN327663:KIO327665 KSJ327663:KSK327665 LCF327663:LCG327665 LMB327663:LMC327665 LVX327663:LVY327665 MFT327663:MFU327665 MPP327663:MPQ327665 MZL327663:MZM327665 NJH327663:NJI327665 NTD327663:NTE327665 OCZ327663:ODA327665 OMV327663:OMW327665 OWR327663:OWS327665 PGN327663:PGO327665 PQJ327663:PQK327665 QAF327663:QAG327665 QKB327663:QKC327665 QTX327663:QTY327665 RDT327663:RDU327665 RNP327663:RNQ327665 RXL327663:RXM327665 SHH327663:SHI327665 SRD327663:SRE327665 TAZ327663:TBA327665 TKV327663:TKW327665 TUR327663:TUS327665 UEN327663:UEO327665 UOJ327663:UOK327665 UYF327663:UYG327665 VIB327663:VIC327665 VRX327663:VRY327665 WBT327663:WBU327665 WLP327663:WLQ327665 WVL327663:WVM327665 IBL983034:IBM983038 IZ393199:JA393201 SV393199:SW393201 ACR393199:ACS393201 AMN393199:AMO393201 AWJ393199:AWK393201 BGF393199:BGG393201 BQB393199:BQC393201 BZX393199:BZY393201 CJT393199:CJU393201 CTP393199:CTQ393201 DDL393199:DDM393201 DNH393199:DNI393201 DXD393199:DXE393201 EGZ393199:EHA393201 EQV393199:EQW393201 FAR393199:FAS393201 FKN393199:FKO393201 FUJ393199:FUK393201 GEF393199:GEG393201 GOB393199:GOC393201 GXX393199:GXY393201 HHT393199:HHU393201 HRP393199:HRQ393201 IBL393199:IBM393201 ILH393199:ILI393201 IVD393199:IVE393201 JEZ393199:JFA393201 JOV393199:JOW393201 JYR393199:JYS393201 KIN393199:KIO393201 KSJ393199:KSK393201 LCF393199:LCG393201 LMB393199:LMC393201 LVX393199:LVY393201 MFT393199:MFU393201 MPP393199:MPQ393201 MZL393199:MZM393201 NJH393199:NJI393201 NTD393199:NTE393201 OCZ393199:ODA393201 OMV393199:OMW393201 OWR393199:OWS393201 PGN393199:PGO393201 PQJ393199:PQK393201 QAF393199:QAG393201 QKB393199:QKC393201 QTX393199:QTY393201 RDT393199:RDU393201 RNP393199:RNQ393201 RXL393199:RXM393201 SHH393199:SHI393201 SRD393199:SRE393201 TAZ393199:TBA393201 TKV393199:TKW393201 TUR393199:TUS393201 UEN393199:UEO393201 UOJ393199:UOK393201 UYF393199:UYG393201 VIB393199:VIC393201 VRX393199:VRY393201 WBT393199:WBU393201 WLP393199:WLQ393201 WVL393199:WVM393201 ILH983034:ILI983038 IZ458735:JA458737 SV458735:SW458737 ACR458735:ACS458737 AMN458735:AMO458737 AWJ458735:AWK458737 BGF458735:BGG458737 BQB458735:BQC458737 BZX458735:BZY458737 CJT458735:CJU458737 CTP458735:CTQ458737 DDL458735:DDM458737 DNH458735:DNI458737 DXD458735:DXE458737 EGZ458735:EHA458737 EQV458735:EQW458737 FAR458735:FAS458737 FKN458735:FKO458737 FUJ458735:FUK458737 GEF458735:GEG458737 GOB458735:GOC458737 GXX458735:GXY458737 HHT458735:HHU458737 HRP458735:HRQ458737 IBL458735:IBM458737 ILH458735:ILI458737 IVD458735:IVE458737 JEZ458735:JFA458737 JOV458735:JOW458737 JYR458735:JYS458737 KIN458735:KIO458737 KSJ458735:KSK458737 LCF458735:LCG458737 LMB458735:LMC458737 LVX458735:LVY458737 MFT458735:MFU458737 MPP458735:MPQ458737 MZL458735:MZM458737 NJH458735:NJI458737 NTD458735:NTE458737 OCZ458735:ODA458737 OMV458735:OMW458737 OWR458735:OWS458737 PGN458735:PGO458737 PQJ458735:PQK458737 QAF458735:QAG458737 QKB458735:QKC458737 QTX458735:QTY458737 RDT458735:RDU458737 RNP458735:RNQ458737 RXL458735:RXM458737 SHH458735:SHI458737 SRD458735:SRE458737 TAZ458735:TBA458737 TKV458735:TKW458737 TUR458735:TUS458737 UEN458735:UEO458737 UOJ458735:UOK458737 UYF458735:UYG458737 VIB458735:VIC458737 VRX458735:VRY458737 WBT458735:WBU458737 WLP458735:WLQ458737 WVL458735:WVM458737 IVD983034:IVE983038 IZ524271:JA524273 SV524271:SW524273 ACR524271:ACS524273 AMN524271:AMO524273 AWJ524271:AWK524273 BGF524271:BGG524273 BQB524271:BQC524273 BZX524271:BZY524273 CJT524271:CJU524273 CTP524271:CTQ524273 DDL524271:DDM524273 DNH524271:DNI524273 DXD524271:DXE524273 EGZ524271:EHA524273 EQV524271:EQW524273 FAR524271:FAS524273 FKN524271:FKO524273 FUJ524271:FUK524273 GEF524271:GEG524273 GOB524271:GOC524273 GXX524271:GXY524273 HHT524271:HHU524273 HRP524271:HRQ524273 IBL524271:IBM524273 ILH524271:ILI524273 IVD524271:IVE524273 JEZ524271:JFA524273 JOV524271:JOW524273 JYR524271:JYS524273 KIN524271:KIO524273 KSJ524271:KSK524273 LCF524271:LCG524273 LMB524271:LMC524273 LVX524271:LVY524273 MFT524271:MFU524273 MPP524271:MPQ524273 MZL524271:MZM524273 NJH524271:NJI524273 NTD524271:NTE524273 OCZ524271:ODA524273 OMV524271:OMW524273 OWR524271:OWS524273 PGN524271:PGO524273 PQJ524271:PQK524273 QAF524271:QAG524273 QKB524271:QKC524273 QTX524271:QTY524273 RDT524271:RDU524273 RNP524271:RNQ524273 RXL524271:RXM524273 SHH524271:SHI524273 SRD524271:SRE524273 TAZ524271:TBA524273 TKV524271:TKW524273 TUR524271:TUS524273 UEN524271:UEO524273 UOJ524271:UOK524273 UYF524271:UYG524273 VIB524271:VIC524273 VRX524271:VRY524273 WBT524271:WBU524273 WLP524271:WLQ524273 WVL524271:WVM524273 JEZ983034:JFA983038 IZ589807:JA589809 SV589807:SW589809 ACR589807:ACS589809 AMN589807:AMO589809 AWJ589807:AWK589809 BGF589807:BGG589809 BQB589807:BQC589809 BZX589807:BZY589809 CJT589807:CJU589809 CTP589807:CTQ589809 DDL589807:DDM589809 DNH589807:DNI589809 DXD589807:DXE589809 EGZ589807:EHA589809 EQV589807:EQW589809 FAR589807:FAS589809 FKN589807:FKO589809 FUJ589807:FUK589809 GEF589807:GEG589809 GOB589807:GOC589809 GXX589807:GXY589809 HHT589807:HHU589809 HRP589807:HRQ589809 IBL589807:IBM589809 ILH589807:ILI589809 IVD589807:IVE589809 JEZ589807:JFA589809 JOV589807:JOW589809 JYR589807:JYS589809 KIN589807:KIO589809 KSJ589807:KSK589809 LCF589807:LCG589809 LMB589807:LMC589809 LVX589807:LVY589809 MFT589807:MFU589809 MPP589807:MPQ589809 MZL589807:MZM589809 NJH589807:NJI589809 NTD589807:NTE589809 OCZ589807:ODA589809 OMV589807:OMW589809 OWR589807:OWS589809 PGN589807:PGO589809 PQJ589807:PQK589809 QAF589807:QAG589809 QKB589807:QKC589809 QTX589807:QTY589809 RDT589807:RDU589809 RNP589807:RNQ589809 RXL589807:RXM589809 SHH589807:SHI589809 SRD589807:SRE589809 TAZ589807:TBA589809 TKV589807:TKW589809 TUR589807:TUS589809 UEN589807:UEO589809 UOJ589807:UOK589809 UYF589807:UYG589809 VIB589807:VIC589809 VRX589807:VRY589809 WBT589807:WBU589809 WLP589807:WLQ589809 WVL589807:WVM589809 JOV983034:JOW983038 IZ655343:JA655345 SV655343:SW655345 ACR655343:ACS655345 AMN655343:AMO655345 AWJ655343:AWK655345 BGF655343:BGG655345 BQB655343:BQC655345 BZX655343:BZY655345 CJT655343:CJU655345 CTP655343:CTQ655345 DDL655343:DDM655345 DNH655343:DNI655345 DXD655343:DXE655345 EGZ655343:EHA655345 EQV655343:EQW655345 FAR655343:FAS655345 FKN655343:FKO655345 FUJ655343:FUK655345 GEF655343:GEG655345 GOB655343:GOC655345 GXX655343:GXY655345 HHT655343:HHU655345 HRP655343:HRQ655345 IBL655343:IBM655345 ILH655343:ILI655345 IVD655343:IVE655345 JEZ655343:JFA655345 JOV655343:JOW655345 JYR655343:JYS655345 KIN655343:KIO655345 KSJ655343:KSK655345 LCF655343:LCG655345 LMB655343:LMC655345 LVX655343:LVY655345 MFT655343:MFU655345 MPP655343:MPQ655345 MZL655343:MZM655345 NJH655343:NJI655345 NTD655343:NTE655345 OCZ655343:ODA655345 OMV655343:OMW655345 OWR655343:OWS655345 PGN655343:PGO655345 PQJ655343:PQK655345 QAF655343:QAG655345 QKB655343:QKC655345 QTX655343:QTY655345 RDT655343:RDU655345 RNP655343:RNQ655345 RXL655343:RXM655345 SHH655343:SHI655345 SRD655343:SRE655345 TAZ655343:TBA655345 TKV655343:TKW655345 TUR655343:TUS655345 UEN655343:UEO655345 UOJ655343:UOK655345 UYF655343:UYG655345 VIB655343:VIC655345 VRX655343:VRY655345 WBT655343:WBU655345 WLP655343:WLQ655345 WVL655343:WVM655345 JYR983034:JYS983038 IZ720879:JA720881 SV720879:SW720881 ACR720879:ACS720881 AMN720879:AMO720881 AWJ720879:AWK720881 BGF720879:BGG720881 BQB720879:BQC720881 BZX720879:BZY720881 CJT720879:CJU720881 CTP720879:CTQ720881 DDL720879:DDM720881 DNH720879:DNI720881 DXD720879:DXE720881 EGZ720879:EHA720881 EQV720879:EQW720881 FAR720879:FAS720881 FKN720879:FKO720881 FUJ720879:FUK720881 GEF720879:GEG720881 GOB720879:GOC720881 GXX720879:GXY720881 HHT720879:HHU720881 HRP720879:HRQ720881 IBL720879:IBM720881 ILH720879:ILI720881 IVD720879:IVE720881 JEZ720879:JFA720881 JOV720879:JOW720881 JYR720879:JYS720881 KIN720879:KIO720881 KSJ720879:KSK720881 LCF720879:LCG720881 LMB720879:LMC720881 LVX720879:LVY720881 MFT720879:MFU720881 MPP720879:MPQ720881 MZL720879:MZM720881 NJH720879:NJI720881 NTD720879:NTE720881 OCZ720879:ODA720881 OMV720879:OMW720881 OWR720879:OWS720881 PGN720879:PGO720881 PQJ720879:PQK720881 QAF720879:QAG720881 QKB720879:QKC720881 QTX720879:QTY720881 RDT720879:RDU720881 RNP720879:RNQ720881 RXL720879:RXM720881 SHH720879:SHI720881 SRD720879:SRE720881 TAZ720879:TBA720881 TKV720879:TKW720881 TUR720879:TUS720881 UEN720879:UEO720881 UOJ720879:UOK720881 UYF720879:UYG720881 VIB720879:VIC720881 VRX720879:VRY720881 WBT720879:WBU720881 WLP720879:WLQ720881 WVL720879:WVM720881 KIN983034:KIO983038 IZ786415:JA786417 SV786415:SW786417 ACR786415:ACS786417 AMN786415:AMO786417 AWJ786415:AWK786417 BGF786415:BGG786417 BQB786415:BQC786417 BZX786415:BZY786417 CJT786415:CJU786417 CTP786415:CTQ786417 DDL786415:DDM786417 DNH786415:DNI786417 DXD786415:DXE786417 EGZ786415:EHA786417 EQV786415:EQW786417 FAR786415:FAS786417 FKN786415:FKO786417 FUJ786415:FUK786417 GEF786415:GEG786417 GOB786415:GOC786417 GXX786415:GXY786417 HHT786415:HHU786417 HRP786415:HRQ786417 IBL786415:IBM786417 ILH786415:ILI786417 IVD786415:IVE786417 JEZ786415:JFA786417 JOV786415:JOW786417 JYR786415:JYS786417 KIN786415:KIO786417 KSJ786415:KSK786417 LCF786415:LCG786417 LMB786415:LMC786417 LVX786415:LVY786417 MFT786415:MFU786417 MPP786415:MPQ786417 MZL786415:MZM786417 NJH786415:NJI786417 NTD786415:NTE786417 OCZ786415:ODA786417 OMV786415:OMW786417 OWR786415:OWS786417 PGN786415:PGO786417 PQJ786415:PQK786417 QAF786415:QAG786417 QKB786415:QKC786417 QTX786415:QTY786417 RDT786415:RDU786417 RNP786415:RNQ786417 RXL786415:RXM786417 SHH786415:SHI786417 SRD786415:SRE786417 TAZ786415:TBA786417 TKV786415:TKW786417 TUR786415:TUS786417 UEN786415:UEO786417 UOJ786415:UOK786417 UYF786415:UYG786417 VIB786415:VIC786417 VRX786415:VRY786417 WBT786415:WBU786417 WLP786415:WLQ786417 WVL786415:WVM786417 KSJ983034:KSK983038 IZ851951:JA851953 SV851951:SW851953 ACR851951:ACS851953 AMN851951:AMO851953 AWJ851951:AWK851953 BGF851951:BGG851953 BQB851951:BQC851953 BZX851951:BZY851953 CJT851951:CJU851953 CTP851951:CTQ851953 DDL851951:DDM851953 DNH851951:DNI851953 DXD851951:DXE851953 EGZ851951:EHA851953 EQV851951:EQW851953 FAR851951:FAS851953 FKN851951:FKO851953 FUJ851951:FUK851953 GEF851951:GEG851953 GOB851951:GOC851953 GXX851951:GXY851953 HHT851951:HHU851953 HRP851951:HRQ851953 IBL851951:IBM851953 ILH851951:ILI851953 IVD851951:IVE851953 JEZ851951:JFA851953 JOV851951:JOW851953 JYR851951:JYS851953 KIN851951:KIO851953 KSJ851951:KSK851953 LCF851951:LCG851953 LMB851951:LMC851953 LVX851951:LVY851953 MFT851951:MFU851953 MPP851951:MPQ851953 MZL851951:MZM851953 NJH851951:NJI851953 NTD851951:NTE851953 OCZ851951:ODA851953 OMV851951:OMW851953 OWR851951:OWS851953 PGN851951:PGO851953 PQJ851951:PQK851953 QAF851951:QAG851953 QKB851951:QKC851953 QTX851951:QTY851953 RDT851951:RDU851953 RNP851951:RNQ851953 RXL851951:RXM851953 SHH851951:SHI851953 SRD851951:SRE851953 TAZ851951:TBA851953 TKV851951:TKW851953 TUR851951:TUS851953 UEN851951:UEO851953 UOJ851951:UOK851953 UYF851951:UYG851953 VIB851951:VIC851953 VRX851951:VRY851953 WBT851951:WBU851953 WLP851951:WLQ851953 WVL851951:WVM851953 LCF983034:LCG983038 IZ917487:JA917489 SV917487:SW917489 ACR917487:ACS917489 AMN917487:AMO917489 AWJ917487:AWK917489 BGF917487:BGG917489 BQB917487:BQC917489 BZX917487:BZY917489 CJT917487:CJU917489 CTP917487:CTQ917489 DDL917487:DDM917489 DNH917487:DNI917489 DXD917487:DXE917489 EGZ917487:EHA917489 EQV917487:EQW917489 FAR917487:FAS917489 FKN917487:FKO917489 FUJ917487:FUK917489 GEF917487:GEG917489 GOB917487:GOC917489 GXX917487:GXY917489 HHT917487:HHU917489 HRP917487:HRQ917489 IBL917487:IBM917489 ILH917487:ILI917489 IVD917487:IVE917489 JEZ917487:JFA917489 JOV917487:JOW917489 JYR917487:JYS917489 KIN917487:KIO917489 KSJ917487:KSK917489 LCF917487:LCG917489 LMB917487:LMC917489 LVX917487:LVY917489 MFT917487:MFU917489 MPP917487:MPQ917489 MZL917487:MZM917489 NJH917487:NJI917489 NTD917487:NTE917489 OCZ917487:ODA917489 OMV917487:OMW917489 OWR917487:OWS917489 PGN917487:PGO917489 PQJ917487:PQK917489 QAF917487:QAG917489 QKB917487:QKC917489 QTX917487:QTY917489 RDT917487:RDU917489 RNP917487:RNQ917489 RXL917487:RXM917489 SHH917487:SHI917489 SRD917487:SRE917489 TAZ917487:TBA917489 TKV917487:TKW917489 TUR917487:TUS917489 UEN917487:UEO917489 UOJ917487:UOK917489 UYF917487:UYG917489 VIB917487:VIC917489 VRX917487:VRY917489 WBT917487:WBU917489 WLP917487:WLQ917489 WVL917487:WVM917489 LMB983034:LMC983038 IZ983023:JA983025 SV983023:SW983025 ACR983023:ACS983025 AMN983023:AMO983025 AWJ983023:AWK983025 BGF983023:BGG983025 BQB983023:BQC983025 BZX983023:BZY983025 CJT983023:CJU983025 CTP983023:CTQ983025 DDL983023:DDM983025 DNH983023:DNI983025 DXD983023:DXE983025 EGZ983023:EHA983025 EQV983023:EQW983025 FAR983023:FAS983025 FKN983023:FKO983025 FUJ983023:FUK983025 GEF983023:GEG983025 GOB983023:GOC983025 GXX983023:GXY983025 HHT983023:HHU983025 HRP983023:HRQ983025 IBL983023:IBM983025 ILH983023:ILI983025 IVD983023:IVE983025 JEZ983023:JFA983025 JOV983023:JOW983025 JYR983023:JYS983025 KIN983023:KIO983025 KSJ983023:KSK983025 LCF983023:LCG983025 LMB983023:LMC983025 LVX983023:LVY983025 MFT983023:MFU983025 MPP983023:MPQ983025 MZL983023:MZM983025 NJH983023:NJI983025 NTD983023:NTE983025 OCZ983023:ODA983025 OMV983023:OMW983025 OWR983023:OWS983025 PGN983023:PGO983025 PQJ983023:PQK983025 QAF983023:QAG983025 QKB983023:QKC983025 QTX983023:QTY983025 RDT983023:RDU983025 RNP983023:RNQ983025 RXL983023:RXM983025 SHH983023:SHI983025 SRD983023:SRE983025 TAZ983023:TBA983025 TKV983023:TKW983025 TUR983023:TUS983025 UEN983023:UEO983025 UOJ983023:UOK983025 UYF983023:UYG983025 VIB983023:VIC983025 VRX983023:VRY983025 WBT983023:WBU983025 WLP983023:WLQ983025 WVL983023:WVM983025 LVX983034:LVY983038 IZ65503:JA65508 SV65503:SW65508 ACR65503:ACS65508 AMN65503:AMO65508 AWJ65503:AWK65508 BGF65503:BGG65508 BQB65503:BQC65508 BZX65503:BZY65508 CJT65503:CJU65508 CTP65503:CTQ65508 DDL65503:DDM65508 DNH65503:DNI65508 DXD65503:DXE65508 EGZ65503:EHA65508 EQV65503:EQW65508 FAR65503:FAS65508 FKN65503:FKO65508 FUJ65503:FUK65508 GEF65503:GEG65508 GOB65503:GOC65508 GXX65503:GXY65508 HHT65503:HHU65508 HRP65503:HRQ65508 IBL65503:IBM65508 ILH65503:ILI65508 IVD65503:IVE65508 JEZ65503:JFA65508 JOV65503:JOW65508 JYR65503:JYS65508 KIN65503:KIO65508 KSJ65503:KSK65508 LCF65503:LCG65508 LMB65503:LMC65508 LVX65503:LVY65508 MFT65503:MFU65508 MPP65503:MPQ65508 MZL65503:MZM65508 NJH65503:NJI65508 NTD65503:NTE65508 OCZ65503:ODA65508 OMV65503:OMW65508 OWR65503:OWS65508 PGN65503:PGO65508 PQJ65503:PQK65508 QAF65503:QAG65508 QKB65503:QKC65508 QTX65503:QTY65508 RDT65503:RDU65508 RNP65503:RNQ65508 RXL65503:RXM65508 SHH65503:SHI65508 SRD65503:SRE65508 TAZ65503:TBA65508 TKV65503:TKW65508 TUR65503:TUS65508 UEN65503:UEO65508 UOJ65503:UOK65508 UYF65503:UYG65508 VIB65503:VIC65508 VRX65503:VRY65508 WBT65503:WBU65508 WLP65503:WLQ65508 WVL65503:WVM65508 MFT983034:MFU983038 IZ131039:JA131044 SV131039:SW131044 ACR131039:ACS131044 AMN131039:AMO131044 AWJ131039:AWK131044 BGF131039:BGG131044 BQB131039:BQC131044 BZX131039:BZY131044 CJT131039:CJU131044 CTP131039:CTQ131044 DDL131039:DDM131044 DNH131039:DNI131044 DXD131039:DXE131044 EGZ131039:EHA131044 EQV131039:EQW131044 FAR131039:FAS131044 FKN131039:FKO131044 FUJ131039:FUK131044 GEF131039:GEG131044 GOB131039:GOC131044 GXX131039:GXY131044 HHT131039:HHU131044 HRP131039:HRQ131044 IBL131039:IBM131044 ILH131039:ILI131044 IVD131039:IVE131044 JEZ131039:JFA131044 JOV131039:JOW131044 JYR131039:JYS131044 KIN131039:KIO131044 KSJ131039:KSK131044 LCF131039:LCG131044 LMB131039:LMC131044 LVX131039:LVY131044 MFT131039:MFU131044 MPP131039:MPQ131044 MZL131039:MZM131044 NJH131039:NJI131044 NTD131039:NTE131044 OCZ131039:ODA131044 OMV131039:OMW131044 OWR131039:OWS131044 PGN131039:PGO131044 PQJ131039:PQK131044 QAF131039:QAG131044 QKB131039:QKC131044 QTX131039:QTY131044 RDT131039:RDU131044 RNP131039:RNQ131044 RXL131039:RXM131044 SHH131039:SHI131044 SRD131039:SRE131044 TAZ131039:TBA131044 TKV131039:TKW131044 TUR131039:TUS131044 UEN131039:UEO131044 UOJ131039:UOK131044 UYF131039:UYG131044 VIB131039:VIC131044 VRX131039:VRY131044 WBT131039:WBU131044 WLP131039:WLQ131044 WVL131039:WVM131044 MPP983034:MPQ983038 IZ196575:JA196580 SV196575:SW196580 ACR196575:ACS196580 AMN196575:AMO196580 AWJ196575:AWK196580 BGF196575:BGG196580 BQB196575:BQC196580 BZX196575:BZY196580 CJT196575:CJU196580 CTP196575:CTQ196580 DDL196575:DDM196580 DNH196575:DNI196580 DXD196575:DXE196580 EGZ196575:EHA196580 EQV196575:EQW196580 FAR196575:FAS196580 FKN196575:FKO196580 FUJ196575:FUK196580 GEF196575:GEG196580 GOB196575:GOC196580 GXX196575:GXY196580 HHT196575:HHU196580 HRP196575:HRQ196580 IBL196575:IBM196580 ILH196575:ILI196580 IVD196575:IVE196580 JEZ196575:JFA196580 JOV196575:JOW196580 JYR196575:JYS196580 KIN196575:KIO196580 KSJ196575:KSK196580 LCF196575:LCG196580 LMB196575:LMC196580 LVX196575:LVY196580 MFT196575:MFU196580 MPP196575:MPQ196580 MZL196575:MZM196580 NJH196575:NJI196580 NTD196575:NTE196580 OCZ196575:ODA196580 OMV196575:OMW196580 OWR196575:OWS196580 PGN196575:PGO196580 PQJ196575:PQK196580 QAF196575:QAG196580 QKB196575:QKC196580 QTX196575:QTY196580 RDT196575:RDU196580 RNP196575:RNQ196580 RXL196575:RXM196580 SHH196575:SHI196580 SRD196575:SRE196580 TAZ196575:TBA196580 TKV196575:TKW196580 TUR196575:TUS196580 UEN196575:UEO196580 UOJ196575:UOK196580 UYF196575:UYG196580 VIB196575:VIC196580 VRX196575:VRY196580 WBT196575:WBU196580 WLP196575:WLQ196580 WVL196575:WVM196580 MZL983034:MZM983038 IZ262111:JA262116 SV262111:SW262116 ACR262111:ACS262116 AMN262111:AMO262116 AWJ262111:AWK262116 BGF262111:BGG262116 BQB262111:BQC262116 BZX262111:BZY262116 CJT262111:CJU262116 CTP262111:CTQ262116 DDL262111:DDM262116 DNH262111:DNI262116 DXD262111:DXE262116 EGZ262111:EHA262116 EQV262111:EQW262116 FAR262111:FAS262116 FKN262111:FKO262116 FUJ262111:FUK262116 GEF262111:GEG262116 GOB262111:GOC262116 GXX262111:GXY262116 HHT262111:HHU262116 HRP262111:HRQ262116 IBL262111:IBM262116 ILH262111:ILI262116 IVD262111:IVE262116 JEZ262111:JFA262116 JOV262111:JOW262116 JYR262111:JYS262116 KIN262111:KIO262116 KSJ262111:KSK262116 LCF262111:LCG262116 LMB262111:LMC262116 LVX262111:LVY262116 MFT262111:MFU262116 MPP262111:MPQ262116 MZL262111:MZM262116 NJH262111:NJI262116 NTD262111:NTE262116 OCZ262111:ODA262116 OMV262111:OMW262116 OWR262111:OWS262116 PGN262111:PGO262116 PQJ262111:PQK262116 QAF262111:QAG262116 QKB262111:QKC262116 QTX262111:QTY262116 RDT262111:RDU262116 RNP262111:RNQ262116 RXL262111:RXM262116 SHH262111:SHI262116 SRD262111:SRE262116 TAZ262111:TBA262116 TKV262111:TKW262116 TUR262111:TUS262116 UEN262111:UEO262116 UOJ262111:UOK262116 UYF262111:UYG262116 VIB262111:VIC262116 VRX262111:VRY262116 WBT262111:WBU262116 WLP262111:WLQ262116 WVL262111:WVM262116 NJH983034:NJI983038 IZ327647:JA327652 SV327647:SW327652 ACR327647:ACS327652 AMN327647:AMO327652 AWJ327647:AWK327652 BGF327647:BGG327652 BQB327647:BQC327652 BZX327647:BZY327652 CJT327647:CJU327652 CTP327647:CTQ327652 DDL327647:DDM327652 DNH327647:DNI327652 DXD327647:DXE327652 EGZ327647:EHA327652 EQV327647:EQW327652 FAR327647:FAS327652 FKN327647:FKO327652 FUJ327647:FUK327652 GEF327647:GEG327652 GOB327647:GOC327652 GXX327647:GXY327652 HHT327647:HHU327652 HRP327647:HRQ327652 IBL327647:IBM327652 ILH327647:ILI327652 IVD327647:IVE327652 JEZ327647:JFA327652 JOV327647:JOW327652 JYR327647:JYS327652 KIN327647:KIO327652 KSJ327647:KSK327652 LCF327647:LCG327652 LMB327647:LMC327652 LVX327647:LVY327652 MFT327647:MFU327652 MPP327647:MPQ327652 MZL327647:MZM327652 NJH327647:NJI327652 NTD327647:NTE327652 OCZ327647:ODA327652 OMV327647:OMW327652 OWR327647:OWS327652 PGN327647:PGO327652 PQJ327647:PQK327652 QAF327647:QAG327652 QKB327647:QKC327652 QTX327647:QTY327652 RDT327647:RDU327652 RNP327647:RNQ327652 RXL327647:RXM327652 SHH327647:SHI327652 SRD327647:SRE327652 TAZ327647:TBA327652 TKV327647:TKW327652 TUR327647:TUS327652 UEN327647:UEO327652 UOJ327647:UOK327652 UYF327647:UYG327652 VIB327647:VIC327652 VRX327647:VRY327652 WBT327647:WBU327652 WLP327647:WLQ327652 WVL327647:WVM327652 NTD983034:NTE983038 IZ393183:JA393188 SV393183:SW393188 ACR393183:ACS393188 AMN393183:AMO393188 AWJ393183:AWK393188 BGF393183:BGG393188 BQB393183:BQC393188 BZX393183:BZY393188 CJT393183:CJU393188 CTP393183:CTQ393188 DDL393183:DDM393188 DNH393183:DNI393188 DXD393183:DXE393188 EGZ393183:EHA393188 EQV393183:EQW393188 FAR393183:FAS393188 FKN393183:FKO393188 FUJ393183:FUK393188 GEF393183:GEG393188 GOB393183:GOC393188 GXX393183:GXY393188 HHT393183:HHU393188 HRP393183:HRQ393188 IBL393183:IBM393188 ILH393183:ILI393188 IVD393183:IVE393188 JEZ393183:JFA393188 JOV393183:JOW393188 JYR393183:JYS393188 KIN393183:KIO393188 KSJ393183:KSK393188 LCF393183:LCG393188 LMB393183:LMC393188 LVX393183:LVY393188 MFT393183:MFU393188 MPP393183:MPQ393188 MZL393183:MZM393188 NJH393183:NJI393188 NTD393183:NTE393188 OCZ393183:ODA393188 OMV393183:OMW393188 OWR393183:OWS393188 PGN393183:PGO393188 PQJ393183:PQK393188 QAF393183:QAG393188 QKB393183:QKC393188 QTX393183:QTY393188 RDT393183:RDU393188 RNP393183:RNQ393188 RXL393183:RXM393188 SHH393183:SHI393188 SRD393183:SRE393188 TAZ393183:TBA393188 TKV393183:TKW393188 TUR393183:TUS393188 UEN393183:UEO393188 UOJ393183:UOK393188 UYF393183:UYG393188 VIB393183:VIC393188 VRX393183:VRY393188 WBT393183:WBU393188 WLP393183:WLQ393188 WVL393183:WVM393188 OCZ983034:ODA983038 IZ458719:JA458724 SV458719:SW458724 ACR458719:ACS458724 AMN458719:AMO458724 AWJ458719:AWK458724 BGF458719:BGG458724 BQB458719:BQC458724 BZX458719:BZY458724 CJT458719:CJU458724 CTP458719:CTQ458724 DDL458719:DDM458724 DNH458719:DNI458724 DXD458719:DXE458724 EGZ458719:EHA458724 EQV458719:EQW458724 FAR458719:FAS458724 FKN458719:FKO458724 FUJ458719:FUK458724 GEF458719:GEG458724 GOB458719:GOC458724 GXX458719:GXY458724 HHT458719:HHU458724 HRP458719:HRQ458724 IBL458719:IBM458724 ILH458719:ILI458724 IVD458719:IVE458724 JEZ458719:JFA458724 JOV458719:JOW458724 JYR458719:JYS458724 KIN458719:KIO458724 KSJ458719:KSK458724 LCF458719:LCG458724 LMB458719:LMC458724 LVX458719:LVY458724 MFT458719:MFU458724 MPP458719:MPQ458724 MZL458719:MZM458724 NJH458719:NJI458724 NTD458719:NTE458724 OCZ458719:ODA458724 OMV458719:OMW458724 OWR458719:OWS458724 PGN458719:PGO458724 PQJ458719:PQK458724 QAF458719:QAG458724 QKB458719:QKC458724 QTX458719:QTY458724 RDT458719:RDU458724 RNP458719:RNQ458724 RXL458719:RXM458724 SHH458719:SHI458724 SRD458719:SRE458724 TAZ458719:TBA458724 TKV458719:TKW458724 TUR458719:TUS458724 UEN458719:UEO458724 UOJ458719:UOK458724 UYF458719:UYG458724 VIB458719:VIC458724 VRX458719:VRY458724 WBT458719:WBU458724 WLP458719:WLQ458724 WVL458719:WVM458724 OMV983034:OMW983038 IZ524255:JA524260 SV524255:SW524260 ACR524255:ACS524260 AMN524255:AMO524260 AWJ524255:AWK524260 BGF524255:BGG524260 BQB524255:BQC524260 BZX524255:BZY524260 CJT524255:CJU524260 CTP524255:CTQ524260 DDL524255:DDM524260 DNH524255:DNI524260 DXD524255:DXE524260 EGZ524255:EHA524260 EQV524255:EQW524260 FAR524255:FAS524260 FKN524255:FKO524260 FUJ524255:FUK524260 GEF524255:GEG524260 GOB524255:GOC524260 GXX524255:GXY524260 HHT524255:HHU524260 HRP524255:HRQ524260 IBL524255:IBM524260 ILH524255:ILI524260 IVD524255:IVE524260 JEZ524255:JFA524260 JOV524255:JOW524260 JYR524255:JYS524260 KIN524255:KIO524260 KSJ524255:KSK524260 LCF524255:LCG524260 LMB524255:LMC524260 LVX524255:LVY524260 MFT524255:MFU524260 MPP524255:MPQ524260 MZL524255:MZM524260 NJH524255:NJI524260 NTD524255:NTE524260 OCZ524255:ODA524260 OMV524255:OMW524260 OWR524255:OWS524260 PGN524255:PGO524260 PQJ524255:PQK524260 QAF524255:QAG524260 QKB524255:QKC524260 QTX524255:QTY524260 RDT524255:RDU524260 RNP524255:RNQ524260 RXL524255:RXM524260 SHH524255:SHI524260 SRD524255:SRE524260 TAZ524255:TBA524260 TKV524255:TKW524260 TUR524255:TUS524260 UEN524255:UEO524260 UOJ524255:UOK524260 UYF524255:UYG524260 VIB524255:VIC524260 VRX524255:VRY524260 WBT524255:WBU524260 WLP524255:WLQ524260 WVL524255:WVM524260 OWR983034:OWS983038 IZ589791:JA589796 SV589791:SW589796 ACR589791:ACS589796 AMN589791:AMO589796 AWJ589791:AWK589796 BGF589791:BGG589796 BQB589791:BQC589796 BZX589791:BZY589796 CJT589791:CJU589796 CTP589791:CTQ589796 DDL589791:DDM589796 DNH589791:DNI589796 DXD589791:DXE589796 EGZ589791:EHA589796 EQV589791:EQW589796 FAR589791:FAS589796 FKN589791:FKO589796 FUJ589791:FUK589796 GEF589791:GEG589796 GOB589791:GOC589796 GXX589791:GXY589796 HHT589791:HHU589796 HRP589791:HRQ589796 IBL589791:IBM589796 ILH589791:ILI589796 IVD589791:IVE589796 JEZ589791:JFA589796 JOV589791:JOW589796 JYR589791:JYS589796 KIN589791:KIO589796 KSJ589791:KSK589796 LCF589791:LCG589796 LMB589791:LMC589796 LVX589791:LVY589796 MFT589791:MFU589796 MPP589791:MPQ589796 MZL589791:MZM589796 NJH589791:NJI589796 NTD589791:NTE589796 OCZ589791:ODA589796 OMV589791:OMW589796 OWR589791:OWS589796 PGN589791:PGO589796 PQJ589791:PQK589796 QAF589791:QAG589796 QKB589791:QKC589796 QTX589791:QTY589796 RDT589791:RDU589796 RNP589791:RNQ589796 RXL589791:RXM589796 SHH589791:SHI589796 SRD589791:SRE589796 TAZ589791:TBA589796 TKV589791:TKW589796 TUR589791:TUS589796 UEN589791:UEO589796 UOJ589791:UOK589796 UYF589791:UYG589796 VIB589791:VIC589796 VRX589791:VRY589796 WBT589791:WBU589796 WLP589791:WLQ589796 WVL589791:WVM589796 PGN983034:PGO983038 IZ655327:JA655332 SV655327:SW655332 ACR655327:ACS655332 AMN655327:AMO655332 AWJ655327:AWK655332 BGF655327:BGG655332 BQB655327:BQC655332 BZX655327:BZY655332 CJT655327:CJU655332 CTP655327:CTQ655332 DDL655327:DDM655332 DNH655327:DNI655332 DXD655327:DXE655332 EGZ655327:EHA655332 EQV655327:EQW655332 FAR655327:FAS655332 FKN655327:FKO655332 FUJ655327:FUK655332 GEF655327:GEG655332 GOB655327:GOC655332 GXX655327:GXY655332 HHT655327:HHU655332 HRP655327:HRQ655332 IBL655327:IBM655332 ILH655327:ILI655332 IVD655327:IVE655332 JEZ655327:JFA655332 JOV655327:JOW655332 JYR655327:JYS655332 KIN655327:KIO655332 KSJ655327:KSK655332 LCF655327:LCG655332 LMB655327:LMC655332 LVX655327:LVY655332 MFT655327:MFU655332 MPP655327:MPQ655332 MZL655327:MZM655332 NJH655327:NJI655332 NTD655327:NTE655332 OCZ655327:ODA655332 OMV655327:OMW655332 OWR655327:OWS655332 PGN655327:PGO655332 PQJ655327:PQK655332 QAF655327:QAG655332 QKB655327:QKC655332 QTX655327:QTY655332 RDT655327:RDU655332 RNP655327:RNQ655332 RXL655327:RXM655332 SHH655327:SHI655332 SRD655327:SRE655332 TAZ655327:TBA655332 TKV655327:TKW655332 TUR655327:TUS655332 UEN655327:UEO655332 UOJ655327:UOK655332 UYF655327:UYG655332 VIB655327:VIC655332 VRX655327:VRY655332 WBT655327:WBU655332 WLP655327:WLQ655332 WVL655327:WVM655332 PQJ983034:PQK983038 IZ720863:JA720868 SV720863:SW720868 ACR720863:ACS720868 AMN720863:AMO720868 AWJ720863:AWK720868 BGF720863:BGG720868 BQB720863:BQC720868 BZX720863:BZY720868 CJT720863:CJU720868 CTP720863:CTQ720868 DDL720863:DDM720868 DNH720863:DNI720868 DXD720863:DXE720868 EGZ720863:EHA720868 EQV720863:EQW720868 FAR720863:FAS720868 FKN720863:FKO720868 FUJ720863:FUK720868 GEF720863:GEG720868 GOB720863:GOC720868 GXX720863:GXY720868 HHT720863:HHU720868 HRP720863:HRQ720868 IBL720863:IBM720868 ILH720863:ILI720868 IVD720863:IVE720868 JEZ720863:JFA720868 JOV720863:JOW720868 JYR720863:JYS720868 KIN720863:KIO720868 KSJ720863:KSK720868 LCF720863:LCG720868 LMB720863:LMC720868 LVX720863:LVY720868 MFT720863:MFU720868 MPP720863:MPQ720868 MZL720863:MZM720868 NJH720863:NJI720868 NTD720863:NTE720868 OCZ720863:ODA720868 OMV720863:OMW720868 OWR720863:OWS720868 PGN720863:PGO720868 PQJ720863:PQK720868 QAF720863:QAG720868 QKB720863:QKC720868 QTX720863:QTY720868 RDT720863:RDU720868 RNP720863:RNQ720868 RXL720863:RXM720868 SHH720863:SHI720868 SRD720863:SRE720868 TAZ720863:TBA720868 TKV720863:TKW720868 TUR720863:TUS720868 UEN720863:UEO720868 UOJ720863:UOK720868 UYF720863:UYG720868 VIB720863:VIC720868 VRX720863:VRY720868 WBT720863:WBU720868 WLP720863:WLQ720868 WVL720863:WVM720868 QAF983034:QAG983038 IZ786399:JA786404 SV786399:SW786404 ACR786399:ACS786404 AMN786399:AMO786404 AWJ786399:AWK786404 BGF786399:BGG786404 BQB786399:BQC786404 BZX786399:BZY786404 CJT786399:CJU786404 CTP786399:CTQ786404 DDL786399:DDM786404 DNH786399:DNI786404 DXD786399:DXE786404 EGZ786399:EHA786404 EQV786399:EQW786404 FAR786399:FAS786404 FKN786399:FKO786404 FUJ786399:FUK786404 GEF786399:GEG786404 GOB786399:GOC786404 GXX786399:GXY786404 HHT786399:HHU786404 HRP786399:HRQ786404 IBL786399:IBM786404 ILH786399:ILI786404 IVD786399:IVE786404 JEZ786399:JFA786404 JOV786399:JOW786404 JYR786399:JYS786404 KIN786399:KIO786404 KSJ786399:KSK786404 LCF786399:LCG786404 LMB786399:LMC786404 LVX786399:LVY786404 MFT786399:MFU786404 MPP786399:MPQ786404 MZL786399:MZM786404 NJH786399:NJI786404 NTD786399:NTE786404 OCZ786399:ODA786404 OMV786399:OMW786404 OWR786399:OWS786404 PGN786399:PGO786404 PQJ786399:PQK786404 QAF786399:QAG786404 QKB786399:QKC786404 QTX786399:QTY786404 RDT786399:RDU786404 RNP786399:RNQ786404 RXL786399:RXM786404 SHH786399:SHI786404 SRD786399:SRE786404 TAZ786399:TBA786404 TKV786399:TKW786404 TUR786399:TUS786404 UEN786399:UEO786404 UOJ786399:UOK786404 UYF786399:UYG786404 VIB786399:VIC786404 VRX786399:VRY786404 WBT786399:WBU786404 WLP786399:WLQ786404 WVL786399:WVM786404 QKB983034:QKC983038 IZ851935:JA851940 SV851935:SW851940 ACR851935:ACS851940 AMN851935:AMO851940 AWJ851935:AWK851940 BGF851935:BGG851940 BQB851935:BQC851940 BZX851935:BZY851940 CJT851935:CJU851940 CTP851935:CTQ851940 DDL851935:DDM851940 DNH851935:DNI851940 DXD851935:DXE851940 EGZ851935:EHA851940 EQV851935:EQW851940 FAR851935:FAS851940 FKN851935:FKO851940 FUJ851935:FUK851940 GEF851935:GEG851940 GOB851935:GOC851940 GXX851935:GXY851940 HHT851935:HHU851940 HRP851935:HRQ851940 IBL851935:IBM851940 ILH851935:ILI851940 IVD851935:IVE851940 JEZ851935:JFA851940 JOV851935:JOW851940 JYR851935:JYS851940 KIN851935:KIO851940 KSJ851935:KSK851940 LCF851935:LCG851940 LMB851935:LMC851940 LVX851935:LVY851940 MFT851935:MFU851940 MPP851935:MPQ851940 MZL851935:MZM851940 NJH851935:NJI851940 NTD851935:NTE851940 OCZ851935:ODA851940 OMV851935:OMW851940 OWR851935:OWS851940 PGN851935:PGO851940 PQJ851935:PQK851940 QAF851935:QAG851940 QKB851935:QKC851940 QTX851935:QTY851940 RDT851935:RDU851940 RNP851935:RNQ851940 RXL851935:RXM851940 SHH851935:SHI851940 SRD851935:SRE851940 TAZ851935:TBA851940 TKV851935:TKW851940 TUR851935:TUS851940 UEN851935:UEO851940 UOJ851935:UOK851940 UYF851935:UYG851940 VIB851935:VIC851940 VRX851935:VRY851940 WBT851935:WBU851940 WLP851935:WLQ851940 WVL851935:WVM851940 QTX983034:QTY983038 IZ917471:JA917476 SV917471:SW917476 ACR917471:ACS917476 AMN917471:AMO917476 AWJ917471:AWK917476 BGF917471:BGG917476 BQB917471:BQC917476 BZX917471:BZY917476 CJT917471:CJU917476 CTP917471:CTQ917476 DDL917471:DDM917476 DNH917471:DNI917476 DXD917471:DXE917476 EGZ917471:EHA917476 EQV917471:EQW917476 FAR917471:FAS917476 FKN917471:FKO917476 FUJ917471:FUK917476 GEF917471:GEG917476 GOB917471:GOC917476 GXX917471:GXY917476 HHT917471:HHU917476 HRP917471:HRQ917476 IBL917471:IBM917476 ILH917471:ILI917476 IVD917471:IVE917476 JEZ917471:JFA917476 JOV917471:JOW917476 JYR917471:JYS917476 KIN917471:KIO917476 KSJ917471:KSK917476 LCF917471:LCG917476 LMB917471:LMC917476 LVX917471:LVY917476 MFT917471:MFU917476 MPP917471:MPQ917476 MZL917471:MZM917476 NJH917471:NJI917476 NTD917471:NTE917476 OCZ917471:ODA917476 OMV917471:OMW917476 OWR917471:OWS917476 PGN917471:PGO917476 PQJ917471:PQK917476 QAF917471:QAG917476 QKB917471:QKC917476 QTX917471:QTY917476 RDT917471:RDU917476 RNP917471:RNQ917476 RXL917471:RXM917476 SHH917471:SHI917476 SRD917471:SRE917476 TAZ917471:TBA917476 TKV917471:TKW917476 TUR917471:TUS917476 UEN917471:UEO917476 UOJ917471:UOK917476 UYF917471:UYG917476 VIB917471:VIC917476 VRX917471:VRY917476 WBT917471:WBU917476 WLP917471:WLQ917476 WVL917471:WVM917476 RDT983034:RDU983038 IZ983007:JA983012 SV983007:SW983012 ACR983007:ACS983012 AMN983007:AMO983012 AWJ983007:AWK983012 BGF983007:BGG983012 BQB983007:BQC983012 BZX983007:BZY983012 CJT983007:CJU983012 CTP983007:CTQ983012 DDL983007:DDM983012 DNH983007:DNI983012 DXD983007:DXE983012 EGZ983007:EHA983012 EQV983007:EQW983012 FAR983007:FAS983012 FKN983007:FKO983012 FUJ983007:FUK983012 GEF983007:GEG983012 GOB983007:GOC983012 GXX983007:GXY983012 HHT983007:HHU983012 HRP983007:HRQ983012 IBL983007:IBM983012 ILH983007:ILI983012 IVD983007:IVE983012 JEZ983007:JFA983012 JOV983007:JOW983012 JYR983007:JYS983012 KIN983007:KIO983012 KSJ983007:KSK983012 LCF983007:LCG983012 LMB983007:LMC983012 LVX983007:LVY983012 MFT983007:MFU983012 MPP983007:MPQ983012 MZL983007:MZM983012 NJH983007:NJI983012 NTD983007:NTE983012 OCZ983007:ODA983012 OMV983007:OMW983012 OWR983007:OWS983012 PGN983007:PGO983012 PQJ983007:PQK983012 QAF983007:QAG983012 QKB983007:QKC983012 QTX983007:QTY983012 RDT983007:RDU983012 RNP983007:RNQ983012 RXL983007:RXM983012 SHH983007:SHI983012 SRD983007:SRE983012 TAZ983007:TBA983012 TKV983007:TKW983012 TUR983007:TUS983012 UEN983007:UEO983012 UOJ983007:UOK983012 UYF983007:UYG983012 VIB983007:VIC983012 VRX983007:VRY983012 WBT983007:WBU983012 WLP983007:WLQ983012 WVL983007:WVM983012 RNP983034:RNQ983038 IZ65530:JA65534 SV65530:SW65534 ACR65530:ACS65534 AMN65530:AMO65534 AWJ65530:AWK65534 BGF65530:BGG65534 BQB65530:BQC65534 BZX65530:BZY65534 CJT65530:CJU65534 CTP65530:CTQ65534 DDL65530:DDM65534 DNH65530:DNI65534 DXD65530:DXE65534 EGZ65530:EHA65534 EQV65530:EQW65534 FAR65530:FAS65534 FKN65530:FKO65534 FUJ65530:FUK65534 GEF65530:GEG65534 GOB65530:GOC65534 GXX65530:GXY65534 HHT65530:HHU65534 HRP65530:HRQ65534 IBL65530:IBM65534 ILH65530:ILI65534 IVD65530:IVE65534 JEZ65530:JFA65534 JOV65530:JOW65534 JYR65530:JYS65534 KIN65530:KIO65534 KSJ65530:KSK65534 LCF65530:LCG65534 LMB65530:LMC65534 LVX65530:LVY65534 MFT65530:MFU65534 MPP65530:MPQ65534 MZL65530:MZM65534 NJH65530:NJI65534 NTD65530:NTE65534 OCZ65530:ODA65534 OMV65530:OMW65534 OWR65530:OWS65534 PGN65530:PGO65534 PQJ65530:PQK65534 QAF65530:QAG65534 QKB65530:QKC65534 QTX65530:QTY65534 RDT65530:RDU65534 RNP65530:RNQ65534 RXL65530:RXM65534 SHH65530:SHI65534 SRD65530:SRE65534 TAZ65530:TBA65534 TKV65530:TKW65534 TUR65530:TUS65534 UEN65530:UEO65534 UOJ65530:UOK65534 UYF65530:UYG65534 VIB65530:VIC65534 VRX65530:VRY65534 WBT65530:WBU65534 WLP65530:WLQ65534 WVL65530:WVM65534 RXL983034:RXM983038 IZ131066:JA131070 SV131066:SW131070 ACR131066:ACS131070 AMN131066:AMO131070 AWJ131066:AWK131070 BGF131066:BGG131070 BQB131066:BQC131070 BZX131066:BZY131070 CJT131066:CJU131070 CTP131066:CTQ131070 DDL131066:DDM131070 DNH131066:DNI131070 DXD131066:DXE131070 EGZ131066:EHA131070 EQV131066:EQW131070 FAR131066:FAS131070 FKN131066:FKO131070 FUJ131066:FUK131070 GEF131066:GEG131070 GOB131066:GOC131070 GXX131066:GXY131070 HHT131066:HHU131070 HRP131066:HRQ131070 IBL131066:IBM131070 ILH131066:ILI131070 IVD131066:IVE131070 JEZ131066:JFA131070 JOV131066:JOW131070 JYR131066:JYS131070 KIN131066:KIO131070 KSJ131066:KSK131070 LCF131066:LCG131070 LMB131066:LMC131070 LVX131066:LVY131070 MFT131066:MFU131070 MPP131066:MPQ131070 MZL131066:MZM131070 NJH131066:NJI131070 NTD131066:NTE131070 OCZ131066:ODA131070 OMV131066:OMW131070 OWR131066:OWS131070 PGN131066:PGO131070 PQJ131066:PQK131070 QAF131066:QAG131070 QKB131066:QKC131070 QTX131066:QTY131070 RDT131066:RDU131070 RNP131066:RNQ131070 RXL131066:RXM131070 SHH131066:SHI131070 SRD131066:SRE131070 TAZ131066:TBA131070 TKV131066:TKW131070 TUR131066:TUS131070 UEN131066:UEO131070 UOJ131066:UOK131070 UYF131066:UYG131070 VIB131066:VIC131070 VRX131066:VRY131070 WBT131066:WBU131070 WLP131066:WLQ131070 WVL131066:WVM131070 SHH983034:SHI983038 IZ196602:JA196606 SV196602:SW196606 ACR196602:ACS196606 AMN196602:AMO196606 AWJ196602:AWK196606 BGF196602:BGG196606 BQB196602:BQC196606 BZX196602:BZY196606 CJT196602:CJU196606 CTP196602:CTQ196606 DDL196602:DDM196606 DNH196602:DNI196606 DXD196602:DXE196606 EGZ196602:EHA196606 EQV196602:EQW196606 FAR196602:FAS196606 FKN196602:FKO196606 FUJ196602:FUK196606 GEF196602:GEG196606 GOB196602:GOC196606 GXX196602:GXY196606 HHT196602:HHU196606 HRP196602:HRQ196606 IBL196602:IBM196606 ILH196602:ILI196606 IVD196602:IVE196606 JEZ196602:JFA196606 JOV196602:JOW196606 JYR196602:JYS196606 KIN196602:KIO196606 KSJ196602:KSK196606 LCF196602:LCG196606 LMB196602:LMC196606 LVX196602:LVY196606 MFT196602:MFU196606 MPP196602:MPQ196606 MZL196602:MZM196606 NJH196602:NJI196606 NTD196602:NTE196606 OCZ196602:ODA196606 OMV196602:OMW196606 OWR196602:OWS196606 PGN196602:PGO196606 PQJ196602:PQK196606 QAF196602:QAG196606 QKB196602:QKC196606 QTX196602:QTY196606 RDT196602:RDU196606 RNP196602:RNQ196606 RXL196602:RXM196606 SHH196602:SHI196606 SRD196602:SRE196606 TAZ196602:TBA196606 TKV196602:TKW196606 TUR196602:TUS196606 UEN196602:UEO196606 UOJ196602:UOK196606 UYF196602:UYG196606 VIB196602:VIC196606 VRX196602:VRY196606 WBT196602:WBU196606 WLP196602:WLQ196606 WVL196602:WVM196606 SRD983034:SRE983038 IZ262138:JA262142 SV262138:SW262142 ACR262138:ACS262142 AMN262138:AMO262142 AWJ262138:AWK262142 BGF262138:BGG262142 BQB262138:BQC262142 BZX262138:BZY262142 CJT262138:CJU262142 CTP262138:CTQ262142 DDL262138:DDM262142 DNH262138:DNI262142 DXD262138:DXE262142 EGZ262138:EHA262142 EQV262138:EQW262142 FAR262138:FAS262142 FKN262138:FKO262142 FUJ262138:FUK262142 GEF262138:GEG262142 GOB262138:GOC262142 GXX262138:GXY262142 HHT262138:HHU262142 HRP262138:HRQ262142 IBL262138:IBM262142 ILH262138:ILI262142 IVD262138:IVE262142 JEZ262138:JFA262142 JOV262138:JOW262142 JYR262138:JYS262142 KIN262138:KIO262142 KSJ262138:KSK262142 LCF262138:LCG262142 LMB262138:LMC262142 LVX262138:LVY262142 MFT262138:MFU262142 MPP262138:MPQ262142 MZL262138:MZM262142 NJH262138:NJI262142 NTD262138:NTE262142 OCZ262138:ODA262142 OMV262138:OMW262142 OWR262138:OWS262142 PGN262138:PGO262142 PQJ262138:PQK262142 QAF262138:QAG262142 QKB262138:QKC262142 QTX262138:QTY262142 RDT262138:RDU262142 RNP262138:RNQ262142 RXL262138:RXM262142 SHH262138:SHI262142 SRD262138:SRE262142 TAZ262138:TBA262142 TKV262138:TKW262142 TUR262138:TUS262142 UEN262138:UEO262142 UOJ262138:UOK262142 UYF262138:UYG262142 VIB262138:VIC262142 VRX262138:VRY262142 WBT262138:WBU262142 WLP262138:WLQ262142 WVL262138:WVM262142 TAZ983034:TBA983038 IZ327674:JA327678 SV327674:SW327678 ACR327674:ACS327678 AMN327674:AMO327678 AWJ327674:AWK327678 BGF327674:BGG327678 BQB327674:BQC327678 BZX327674:BZY327678 CJT327674:CJU327678 CTP327674:CTQ327678 DDL327674:DDM327678 DNH327674:DNI327678 DXD327674:DXE327678 EGZ327674:EHA327678 EQV327674:EQW327678 FAR327674:FAS327678 FKN327674:FKO327678 FUJ327674:FUK327678 GEF327674:GEG327678 GOB327674:GOC327678 GXX327674:GXY327678 HHT327674:HHU327678 HRP327674:HRQ327678 IBL327674:IBM327678 ILH327674:ILI327678 IVD327674:IVE327678 JEZ327674:JFA327678 JOV327674:JOW327678 JYR327674:JYS327678 KIN327674:KIO327678 KSJ327674:KSK327678 LCF327674:LCG327678 LMB327674:LMC327678 LVX327674:LVY327678 MFT327674:MFU327678 MPP327674:MPQ327678 MZL327674:MZM327678 NJH327674:NJI327678 NTD327674:NTE327678 OCZ327674:ODA327678 OMV327674:OMW327678 OWR327674:OWS327678 PGN327674:PGO327678 PQJ327674:PQK327678 QAF327674:QAG327678 QKB327674:QKC327678 QTX327674:QTY327678 RDT327674:RDU327678 RNP327674:RNQ327678 RXL327674:RXM327678 SHH327674:SHI327678 SRD327674:SRE327678 TAZ327674:TBA327678 TKV327674:TKW327678 TUR327674:TUS327678 UEN327674:UEO327678 UOJ327674:UOK327678 UYF327674:UYG327678 VIB327674:VIC327678 VRX327674:VRY327678 WBT327674:WBU327678 WLP327674:WLQ327678 WVL327674:WVM327678 TKV983034:TKW983038 IZ393210:JA393214 SV393210:SW393214 ACR393210:ACS393214 AMN393210:AMO393214 AWJ393210:AWK393214 BGF393210:BGG393214 BQB393210:BQC393214 BZX393210:BZY393214 CJT393210:CJU393214 CTP393210:CTQ393214 DDL393210:DDM393214 DNH393210:DNI393214 DXD393210:DXE393214 EGZ393210:EHA393214 EQV393210:EQW393214 FAR393210:FAS393214 FKN393210:FKO393214 FUJ393210:FUK393214 GEF393210:GEG393214 GOB393210:GOC393214 GXX393210:GXY393214 HHT393210:HHU393214 HRP393210:HRQ393214 IBL393210:IBM393214 ILH393210:ILI393214 IVD393210:IVE393214 JEZ393210:JFA393214 JOV393210:JOW393214 JYR393210:JYS393214 KIN393210:KIO393214 KSJ393210:KSK393214 LCF393210:LCG393214 LMB393210:LMC393214 LVX393210:LVY393214 MFT393210:MFU393214 MPP393210:MPQ393214 MZL393210:MZM393214 NJH393210:NJI393214 NTD393210:NTE393214 OCZ393210:ODA393214 OMV393210:OMW393214 OWR393210:OWS393214 PGN393210:PGO393214 PQJ393210:PQK393214 QAF393210:QAG393214 QKB393210:QKC393214 QTX393210:QTY393214 RDT393210:RDU393214 RNP393210:RNQ393214 RXL393210:RXM393214 SHH393210:SHI393214 SRD393210:SRE393214 TAZ393210:TBA393214 TKV393210:TKW393214 TUR393210:TUS393214 UEN393210:UEO393214 UOJ393210:UOK393214 UYF393210:UYG393214 VIB393210:VIC393214 VRX393210:VRY393214 WBT393210:WBU393214 WLP393210:WLQ393214 WVL393210:WVM393214 TUR983034:TUS983038 IZ458746:JA458750 SV458746:SW458750 ACR458746:ACS458750 AMN458746:AMO458750 AWJ458746:AWK458750 BGF458746:BGG458750 BQB458746:BQC458750 BZX458746:BZY458750 CJT458746:CJU458750 CTP458746:CTQ458750 DDL458746:DDM458750 DNH458746:DNI458750 DXD458746:DXE458750 EGZ458746:EHA458750 EQV458746:EQW458750 FAR458746:FAS458750 FKN458746:FKO458750 FUJ458746:FUK458750 GEF458746:GEG458750 GOB458746:GOC458750 GXX458746:GXY458750 HHT458746:HHU458750 HRP458746:HRQ458750 IBL458746:IBM458750 ILH458746:ILI458750 IVD458746:IVE458750 JEZ458746:JFA458750 JOV458746:JOW458750 JYR458746:JYS458750 KIN458746:KIO458750 KSJ458746:KSK458750 LCF458746:LCG458750 LMB458746:LMC458750 LVX458746:LVY458750 MFT458746:MFU458750 MPP458746:MPQ458750 MZL458746:MZM458750 NJH458746:NJI458750 NTD458746:NTE458750 OCZ458746:ODA458750 OMV458746:OMW458750 OWR458746:OWS458750 PGN458746:PGO458750 PQJ458746:PQK458750 QAF458746:QAG458750 QKB458746:QKC458750 QTX458746:QTY458750 RDT458746:RDU458750 RNP458746:RNQ458750 RXL458746:RXM458750 SHH458746:SHI458750 SRD458746:SRE458750 TAZ458746:TBA458750 TKV458746:TKW458750 TUR458746:TUS458750 UEN458746:UEO458750 UOJ458746:UOK458750 UYF458746:UYG458750 VIB458746:VIC458750 VRX458746:VRY458750 WBT458746:WBU458750 WLP458746:WLQ458750 WVL458746:WVM458750 UEN983034:UEO983038 IZ524282:JA524286 SV524282:SW524286 ACR524282:ACS524286 AMN524282:AMO524286 AWJ524282:AWK524286 BGF524282:BGG524286 BQB524282:BQC524286 BZX524282:BZY524286 CJT524282:CJU524286 CTP524282:CTQ524286 DDL524282:DDM524286 DNH524282:DNI524286 DXD524282:DXE524286 EGZ524282:EHA524286 EQV524282:EQW524286 FAR524282:FAS524286 FKN524282:FKO524286 FUJ524282:FUK524286 GEF524282:GEG524286 GOB524282:GOC524286 GXX524282:GXY524286 HHT524282:HHU524286 HRP524282:HRQ524286 IBL524282:IBM524286 ILH524282:ILI524286 IVD524282:IVE524286 JEZ524282:JFA524286 JOV524282:JOW524286 JYR524282:JYS524286 KIN524282:KIO524286 KSJ524282:KSK524286 LCF524282:LCG524286 LMB524282:LMC524286 LVX524282:LVY524286 MFT524282:MFU524286 MPP524282:MPQ524286 MZL524282:MZM524286 NJH524282:NJI524286 NTD524282:NTE524286 OCZ524282:ODA524286 OMV524282:OMW524286 OWR524282:OWS524286 PGN524282:PGO524286 PQJ524282:PQK524286 QAF524282:QAG524286 QKB524282:QKC524286 QTX524282:QTY524286 RDT524282:RDU524286 RNP524282:RNQ524286 RXL524282:RXM524286 SHH524282:SHI524286 SRD524282:SRE524286 TAZ524282:TBA524286 TKV524282:TKW524286 TUR524282:TUS524286 UEN524282:UEO524286 UOJ524282:UOK524286 UYF524282:UYG524286 VIB524282:VIC524286 VRX524282:VRY524286 WBT524282:WBU524286 WLP524282:WLQ524286 WVL524282:WVM524286 UOJ983034:UOK983038 IZ589818:JA589822 SV589818:SW589822 ACR589818:ACS589822 AMN589818:AMO589822 AWJ589818:AWK589822 BGF589818:BGG589822 BQB589818:BQC589822 BZX589818:BZY589822 CJT589818:CJU589822 CTP589818:CTQ589822 DDL589818:DDM589822 DNH589818:DNI589822 DXD589818:DXE589822 EGZ589818:EHA589822 EQV589818:EQW589822 FAR589818:FAS589822 FKN589818:FKO589822 FUJ589818:FUK589822 GEF589818:GEG589822 GOB589818:GOC589822 GXX589818:GXY589822 HHT589818:HHU589822 HRP589818:HRQ589822 IBL589818:IBM589822 ILH589818:ILI589822 IVD589818:IVE589822 JEZ589818:JFA589822 JOV589818:JOW589822 JYR589818:JYS589822 KIN589818:KIO589822 KSJ589818:KSK589822 LCF589818:LCG589822 LMB589818:LMC589822 LVX589818:LVY589822 MFT589818:MFU589822 MPP589818:MPQ589822 MZL589818:MZM589822 NJH589818:NJI589822 NTD589818:NTE589822 OCZ589818:ODA589822 OMV589818:OMW589822 OWR589818:OWS589822 PGN589818:PGO589822 PQJ589818:PQK589822 QAF589818:QAG589822 QKB589818:QKC589822 QTX589818:QTY589822 RDT589818:RDU589822 RNP589818:RNQ589822 RXL589818:RXM589822 SHH589818:SHI589822 SRD589818:SRE589822 TAZ589818:TBA589822 TKV589818:TKW589822 TUR589818:TUS589822 UEN589818:UEO589822 UOJ589818:UOK589822 UYF589818:UYG589822 VIB589818:VIC589822 VRX589818:VRY589822 WBT589818:WBU589822 WLP589818:WLQ589822 WVL589818:WVM589822 UYF983034:UYG983038 IZ655354:JA655358 SV655354:SW655358 ACR655354:ACS655358 AMN655354:AMO655358 AWJ655354:AWK655358 BGF655354:BGG655358 BQB655354:BQC655358 BZX655354:BZY655358 CJT655354:CJU655358 CTP655354:CTQ655358 DDL655354:DDM655358 DNH655354:DNI655358 DXD655354:DXE655358 EGZ655354:EHA655358 EQV655354:EQW655358 FAR655354:FAS655358 FKN655354:FKO655358 FUJ655354:FUK655358 GEF655354:GEG655358 GOB655354:GOC655358 GXX655354:GXY655358 HHT655354:HHU655358 HRP655354:HRQ655358 IBL655354:IBM655358 ILH655354:ILI655358 IVD655354:IVE655358 JEZ655354:JFA655358 JOV655354:JOW655358 JYR655354:JYS655358 KIN655354:KIO655358 KSJ655354:KSK655358 LCF655354:LCG655358 LMB655354:LMC655358 LVX655354:LVY655358 MFT655354:MFU655358 MPP655354:MPQ655358 MZL655354:MZM655358 NJH655354:NJI655358 NTD655354:NTE655358 OCZ655354:ODA655358 OMV655354:OMW655358 OWR655354:OWS655358 PGN655354:PGO655358 PQJ655354:PQK655358 QAF655354:QAG655358 QKB655354:QKC655358 QTX655354:QTY655358 RDT655354:RDU655358 RNP655354:RNQ655358 RXL655354:RXM655358 SHH655354:SHI655358 SRD655354:SRE655358 TAZ655354:TBA655358 TKV655354:TKW655358 TUR655354:TUS655358 UEN655354:UEO655358 UOJ655354:UOK655358 UYF655354:UYG655358 VIB655354:VIC655358 VRX655354:VRY655358 WBT655354:WBU655358 WLP655354:WLQ655358 WVL655354:WVM655358 VIB983034:VIC983038 IZ720890:JA720894 SV720890:SW720894 ACR720890:ACS720894 AMN720890:AMO720894 AWJ720890:AWK720894 BGF720890:BGG720894 BQB720890:BQC720894 BZX720890:BZY720894 CJT720890:CJU720894 CTP720890:CTQ720894 DDL720890:DDM720894 DNH720890:DNI720894 DXD720890:DXE720894 EGZ720890:EHA720894 EQV720890:EQW720894 FAR720890:FAS720894 FKN720890:FKO720894 FUJ720890:FUK720894 GEF720890:GEG720894 GOB720890:GOC720894 GXX720890:GXY720894 HHT720890:HHU720894 HRP720890:HRQ720894 IBL720890:IBM720894 ILH720890:ILI720894 IVD720890:IVE720894 JEZ720890:JFA720894 JOV720890:JOW720894 JYR720890:JYS720894 KIN720890:KIO720894 KSJ720890:KSK720894 LCF720890:LCG720894 LMB720890:LMC720894 LVX720890:LVY720894 MFT720890:MFU720894 MPP720890:MPQ720894 MZL720890:MZM720894 NJH720890:NJI720894 NTD720890:NTE720894 OCZ720890:ODA720894 OMV720890:OMW720894 OWR720890:OWS720894 PGN720890:PGO720894 PQJ720890:PQK720894 QAF720890:QAG720894 QKB720890:QKC720894 QTX720890:QTY720894 RDT720890:RDU720894 RNP720890:RNQ720894 RXL720890:RXM720894 SHH720890:SHI720894 SRD720890:SRE720894 TAZ720890:TBA720894 TKV720890:TKW720894 TUR720890:TUS720894 UEN720890:UEO720894 UOJ720890:UOK720894 UYF720890:UYG720894 VIB720890:VIC720894 VRX720890:VRY720894 WBT720890:WBU720894 WLP720890:WLQ720894 WVL720890:WVM720894 VRX983034:VRY983038 IZ786426:JA786430 SV786426:SW786430 ACR786426:ACS786430 AMN786426:AMO786430 AWJ786426:AWK786430 BGF786426:BGG786430 BQB786426:BQC786430 BZX786426:BZY786430 CJT786426:CJU786430 CTP786426:CTQ786430 DDL786426:DDM786430 DNH786426:DNI786430 DXD786426:DXE786430 EGZ786426:EHA786430 EQV786426:EQW786430 FAR786426:FAS786430 FKN786426:FKO786430 FUJ786426:FUK786430 GEF786426:GEG786430 GOB786426:GOC786430 GXX786426:GXY786430 HHT786426:HHU786430 HRP786426:HRQ786430 IBL786426:IBM786430 ILH786426:ILI786430 IVD786426:IVE786430 JEZ786426:JFA786430 JOV786426:JOW786430 JYR786426:JYS786430 KIN786426:KIO786430 KSJ786426:KSK786430 LCF786426:LCG786430 LMB786426:LMC786430 LVX786426:LVY786430 MFT786426:MFU786430 MPP786426:MPQ786430 MZL786426:MZM786430 NJH786426:NJI786430 NTD786426:NTE786430 OCZ786426:ODA786430 OMV786426:OMW786430 OWR786426:OWS786430 PGN786426:PGO786430 PQJ786426:PQK786430 QAF786426:QAG786430 QKB786426:QKC786430 QTX786426:QTY786430 RDT786426:RDU786430 RNP786426:RNQ786430 RXL786426:RXM786430 SHH786426:SHI786430 SRD786426:SRE786430 TAZ786426:TBA786430 TKV786426:TKW786430 TUR786426:TUS786430 UEN786426:UEO786430 UOJ786426:UOK786430 UYF786426:UYG786430 VIB786426:VIC786430 VRX786426:VRY786430 WBT786426:WBU786430 WLP786426:WLQ786430 WVL786426:WVM786430 WBT983034:WBU983038 IZ851962:JA851966 SV851962:SW851966 ACR851962:ACS851966 AMN851962:AMO851966 AWJ851962:AWK851966 BGF851962:BGG851966 BQB851962:BQC851966 BZX851962:BZY851966 CJT851962:CJU851966 CTP851962:CTQ851966 DDL851962:DDM851966 DNH851962:DNI851966 DXD851962:DXE851966 EGZ851962:EHA851966 EQV851962:EQW851966 FAR851962:FAS851966 FKN851962:FKO851966 FUJ851962:FUK851966 GEF851962:GEG851966 GOB851962:GOC851966 GXX851962:GXY851966 HHT851962:HHU851966 HRP851962:HRQ851966 IBL851962:IBM851966 ILH851962:ILI851966 IVD851962:IVE851966 JEZ851962:JFA851966 JOV851962:JOW851966 JYR851962:JYS851966 KIN851962:KIO851966 KSJ851962:KSK851966 LCF851962:LCG851966 LMB851962:LMC851966 LVX851962:LVY851966 MFT851962:MFU851966 MPP851962:MPQ851966 MZL851962:MZM851966 NJH851962:NJI851966 NTD851962:NTE851966 OCZ851962:ODA851966 OMV851962:OMW851966 OWR851962:OWS851966 PGN851962:PGO851966 PQJ851962:PQK851966 QAF851962:QAG851966 QKB851962:QKC851966 QTX851962:QTY851966 RDT851962:RDU851966 RNP851962:RNQ851966 RXL851962:RXM851966 SHH851962:SHI851966 SRD851962:SRE851966 TAZ851962:TBA851966 TKV851962:TKW851966 TUR851962:TUS851966 UEN851962:UEO851966 UOJ851962:UOK851966 UYF851962:UYG851966 VIB851962:VIC851966 VRX851962:VRY851966 WBT851962:WBU851966 WLP851962:WLQ851966 WVL851962:WVM851966 WLP983034:WLQ983038 IZ917498:JA917502 SV917498:SW917502 ACR917498:ACS917502 AMN917498:AMO917502 AWJ917498:AWK917502 BGF917498:BGG917502 BQB917498:BQC917502 BZX917498:BZY917502 CJT917498:CJU917502 CTP917498:CTQ917502 DDL917498:DDM917502 DNH917498:DNI917502 DXD917498:DXE917502 EGZ917498:EHA917502 EQV917498:EQW917502 FAR917498:FAS917502 FKN917498:FKO917502 FUJ917498:FUK917502 GEF917498:GEG917502 GOB917498:GOC917502 GXX917498:GXY917502 HHT917498:HHU917502" xr:uid="{00000000-0002-0000-0400-000001000000}">
      <formula1>9999999998</formula1>
    </dataValidation>
    <dataValidation type="whole" operator="notEqual" allowBlank="1" showInputMessage="1" showErrorMessage="1" errorTitle="Incorrect entry" error="You can enter only positive whole numbers." sqref="RNP983047:RNQ983047 IZ65543:JA65543 SV65543:SW65543 ACR65543:ACS65543 AMN65543:AMO65543 AWJ65543:AWK65543 BGF65543:BGG65543 BQB65543:BQC65543 BZX65543:BZY65543 CJT65543:CJU65543 CTP65543:CTQ65543 DDL65543:DDM65543 DNH65543:DNI65543 DXD65543:DXE65543 EGZ65543:EHA65543 EQV65543:EQW65543 FAR65543:FAS65543 FKN65543:FKO65543 FUJ65543:FUK65543 GEF65543:GEG65543 GOB65543:GOC65543 GXX65543:GXY65543 HHT65543:HHU65543 HRP65543:HRQ65543 IBL65543:IBM65543 ILH65543:ILI65543 IVD65543:IVE65543 JEZ65543:JFA65543 JOV65543:JOW65543 JYR65543:JYS65543 KIN65543:KIO65543 KSJ65543:KSK65543 LCF65543:LCG65543 LMB65543:LMC65543 LVX65543:LVY65543 MFT65543:MFU65543 MPP65543:MPQ65543 MZL65543:MZM65543 NJH65543:NJI65543 NTD65543:NTE65543 OCZ65543:ODA65543 OMV65543:OMW65543 OWR65543:OWS65543 PGN65543:PGO65543 PQJ65543:PQK65543 QAF65543:QAG65543 QKB65543:QKC65543 QTX65543:QTY65543 RDT65543:RDU65543 RNP65543:RNQ65543 RXL65543:RXM65543 SHH65543:SHI65543 SRD65543:SRE65543 TAZ65543:TBA65543 TKV65543:TKW65543 TUR65543:TUS65543 UEN65543:UEO65543 UOJ65543:UOK65543 UYF65543:UYG65543 VIB65543:VIC65543 VRX65543:VRY65543 WBT65543:WBU65543 WLP65543:WLQ65543 WVL65543:WVM65543 RXL983047:RXM983047 IZ131079:JA131079 SV131079:SW131079 ACR131079:ACS131079 AMN131079:AMO131079 AWJ131079:AWK131079 BGF131079:BGG131079 BQB131079:BQC131079 BZX131079:BZY131079 CJT131079:CJU131079 CTP131079:CTQ131079 DDL131079:DDM131079 DNH131079:DNI131079 DXD131079:DXE131079 EGZ131079:EHA131079 EQV131079:EQW131079 FAR131079:FAS131079 FKN131079:FKO131079 FUJ131079:FUK131079 GEF131079:GEG131079 GOB131079:GOC131079 GXX131079:GXY131079 HHT131079:HHU131079 HRP131079:HRQ131079 IBL131079:IBM131079 ILH131079:ILI131079 IVD131079:IVE131079 JEZ131079:JFA131079 JOV131079:JOW131079 JYR131079:JYS131079 KIN131079:KIO131079 KSJ131079:KSK131079 LCF131079:LCG131079 LMB131079:LMC131079 LVX131079:LVY131079 MFT131079:MFU131079 MPP131079:MPQ131079 MZL131079:MZM131079 NJH131079:NJI131079 NTD131079:NTE131079 OCZ131079:ODA131079 OMV131079:OMW131079 OWR131079:OWS131079 PGN131079:PGO131079 PQJ131079:PQK131079 QAF131079:QAG131079 QKB131079:QKC131079 QTX131079:QTY131079 RDT131079:RDU131079 RNP131079:RNQ131079 RXL131079:RXM131079 SHH131079:SHI131079 SRD131079:SRE131079 TAZ131079:TBA131079 TKV131079:TKW131079 TUR131079:TUS131079 UEN131079:UEO131079 UOJ131079:UOK131079 UYF131079:UYG131079 VIB131079:VIC131079 VRX131079:VRY131079 WBT131079:WBU131079 WLP131079:WLQ131079 WVL131079:WVM131079 SHH983047:SHI983047 IZ196615:JA196615 SV196615:SW196615 ACR196615:ACS196615 AMN196615:AMO196615 AWJ196615:AWK196615 BGF196615:BGG196615 BQB196615:BQC196615 BZX196615:BZY196615 CJT196615:CJU196615 CTP196615:CTQ196615 DDL196615:DDM196615 DNH196615:DNI196615 DXD196615:DXE196615 EGZ196615:EHA196615 EQV196615:EQW196615 FAR196615:FAS196615 FKN196615:FKO196615 FUJ196615:FUK196615 GEF196615:GEG196615 GOB196615:GOC196615 GXX196615:GXY196615 HHT196615:HHU196615 HRP196615:HRQ196615 IBL196615:IBM196615 ILH196615:ILI196615 IVD196615:IVE196615 JEZ196615:JFA196615 JOV196615:JOW196615 JYR196615:JYS196615 KIN196615:KIO196615 KSJ196615:KSK196615 LCF196615:LCG196615 LMB196615:LMC196615 LVX196615:LVY196615 MFT196615:MFU196615 MPP196615:MPQ196615 MZL196615:MZM196615 NJH196615:NJI196615 NTD196615:NTE196615 OCZ196615:ODA196615 OMV196615:OMW196615 OWR196615:OWS196615 PGN196615:PGO196615 PQJ196615:PQK196615 QAF196615:QAG196615 QKB196615:QKC196615 QTX196615:QTY196615 RDT196615:RDU196615 RNP196615:RNQ196615 RXL196615:RXM196615 SHH196615:SHI196615 SRD196615:SRE196615 TAZ196615:TBA196615 TKV196615:TKW196615 TUR196615:TUS196615 UEN196615:UEO196615 UOJ196615:UOK196615 UYF196615:UYG196615 VIB196615:VIC196615 VRX196615:VRY196615 WBT196615:WBU196615 WLP196615:WLQ196615 WVL196615:WVM196615 SRD983047:SRE983047 IZ262151:JA262151 SV262151:SW262151 ACR262151:ACS262151 AMN262151:AMO262151 AWJ262151:AWK262151 BGF262151:BGG262151 BQB262151:BQC262151 BZX262151:BZY262151 CJT262151:CJU262151 CTP262151:CTQ262151 DDL262151:DDM262151 DNH262151:DNI262151 DXD262151:DXE262151 EGZ262151:EHA262151 EQV262151:EQW262151 FAR262151:FAS262151 FKN262151:FKO262151 FUJ262151:FUK262151 GEF262151:GEG262151 GOB262151:GOC262151 GXX262151:GXY262151 HHT262151:HHU262151 HRP262151:HRQ262151 IBL262151:IBM262151 ILH262151:ILI262151 IVD262151:IVE262151 JEZ262151:JFA262151 JOV262151:JOW262151 JYR262151:JYS262151 KIN262151:KIO262151 KSJ262151:KSK262151 LCF262151:LCG262151 LMB262151:LMC262151 LVX262151:LVY262151 MFT262151:MFU262151 MPP262151:MPQ262151 MZL262151:MZM262151 NJH262151:NJI262151 NTD262151:NTE262151 OCZ262151:ODA262151 OMV262151:OMW262151 OWR262151:OWS262151 PGN262151:PGO262151 PQJ262151:PQK262151 QAF262151:QAG262151 QKB262151:QKC262151 QTX262151:QTY262151 RDT262151:RDU262151 RNP262151:RNQ262151 RXL262151:RXM262151 SHH262151:SHI262151 SRD262151:SRE262151 TAZ262151:TBA262151 TKV262151:TKW262151 TUR262151:TUS262151 UEN262151:UEO262151 UOJ262151:UOK262151 UYF262151:UYG262151 VIB262151:VIC262151 VRX262151:VRY262151 WBT262151:WBU262151 WLP262151:WLQ262151 WVL262151:WVM262151 TAZ983047:TBA983047 IZ327687:JA327687 SV327687:SW327687 ACR327687:ACS327687 AMN327687:AMO327687 AWJ327687:AWK327687 BGF327687:BGG327687 BQB327687:BQC327687 BZX327687:BZY327687 CJT327687:CJU327687 CTP327687:CTQ327687 DDL327687:DDM327687 DNH327687:DNI327687 DXD327687:DXE327687 EGZ327687:EHA327687 EQV327687:EQW327687 FAR327687:FAS327687 FKN327687:FKO327687 FUJ327687:FUK327687 GEF327687:GEG327687 GOB327687:GOC327687 GXX327687:GXY327687 HHT327687:HHU327687 HRP327687:HRQ327687 IBL327687:IBM327687 ILH327687:ILI327687 IVD327687:IVE327687 JEZ327687:JFA327687 JOV327687:JOW327687 JYR327687:JYS327687 KIN327687:KIO327687 KSJ327687:KSK327687 LCF327687:LCG327687 LMB327687:LMC327687 LVX327687:LVY327687 MFT327687:MFU327687 MPP327687:MPQ327687 MZL327687:MZM327687 NJH327687:NJI327687 NTD327687:NTE327687 OCZ327687:ODA327687 OMV327687:OMW327687 OWR327687:OWS327687 PGN327687:PGO327687 PQJ327687:PQK327687 QAF327687:QAG327687 QKB327687:QKC327687 QTX327687:QTY327687 RDT327687:RDU327687 RNP327687:RNQ327687 RXL327687:RXM327687 SHH327687:SHI327687 SRD327687:SRE327687 TAZ327687:TBA327687 TKV327687:TKW327687 TUR327687:TUS327687 UEN327687:UEO327687 UOJ327687:UOK327687 UYF327687:UYG327687 VIB327687:VIC327687 VRX327687:VRY327687 WBT327687:WBU327687 WLP327687:WLQ327687 WVL327687:WVM327687 TKV983047:TKW983047 IZ393223:JA393223 SV393223:SW393223 ACR393223:ACS393223 AMN393223:AMO393223 AWJ393223:AWK393223 BGF393223:BGG393223 BQB393223:BQC393223 BZX393223:BZY393223 CJT393223:CJU393223 CTP393223:CTQ393223 DDL393223:DDM393223 DNH393223:DNI393223 DXD393223:DXE393223 EGZ393223:EHA393223 EQV393223:EQW393223 FAR393223:FAS393223 FKN393223:FKO393223 FUJ393223:FUK393223 GEF393223:GEG393223 GOB393223:GOC393223 GXX393223:GXY393223 HHT393223:HHU393223 HRP393223:HRQ393223 IBL393223:IBM393223 ILH393223:ILI393223 IVD393223:IVE393223 JEZ393223:JFA393223 JOV393223:JOW393223 JYR393223:JYS393223 KIN393223:KIO393223 KSJ393223:KSK393223 LCF393223:LCG393223 LMB393223:LMC393223 LVX393223:LVY393223 MFT393223:MFU393223 MPP393223:MPQ393223 MZL393223:MZM393223 NJH393223:NJI393223 NTD393223:NTE393223 OCZ393223:ODA393223 OMV393223:OMW393223 OWR393223:OWS393223 PGN393223:PGO393223 PQJ393223:PQK393223 QAF393223:QAG393223 QKB393223:QKC393223 QTX393223:QTY393223 RDT393223:RDU393223 RNP393223:RNQ393223 RXL393223:RXM393223 SHH393223:SHI393223 SRD393223:SRE393223 TAZ393223:TBA393223 TKV393223:TKW393223 TUR393223:TUS393223 UEN393223:UEO393223 UOJ393223:UOK393223 UYF393223:UYG393223 VIB393223:VIC393223 VRX393223:VRY393223 WBT393223:WBU393223 WLP393223:WLQ393223 WVL393223:WVM393223 TUR983047:TUS983047 IZ458759:JA458759 SV458759:SW458759 ACR458759:ACS458759 AMN458759:AMO458759 AWJ458759:AWK458759 BGF458759:BGG458759 BQB458759:BQC458759 BZX458759:BZY458759 CJT458759:CJU458759 CTP458759:CTQ458759 DDL458759:DDM458759 DNH458759:DNI458759 DXD458759:DXE458759 EGZ458759:EHA458759 EQV458759:EQW458759 FAR458759:FAS458759 FKN458759:FKO458759 FUJ458759:FUK458759 GEF458759:GEG458759 GOB458759:GOC458759 GXX458759:GXY458759 HHT458759:HHU458759 HRP458759:HRQ458759 IBL458759:IBM458759 ILH458759:ILI458759 IVD458759:IVE458759 JEZ458759:JFA458759 JOV458759:JOW458759 JYR458759:JYS458759 KIN458759:KIO458759 KSJ458759:KSK458759 LCF458759:LCG458759 LMB458759:LMC458759 LVX458759:LVY458759 MFT458759:MFU458759 MPP458759:MPQ458759 MZL458759:MZM458759 NJH458759:NJI458759 NTD458759:NTE458759 OCZ458759:ODA458759 OMV458759:OMW458759 OWR458759:OWS458759 PGN458759:PGO458759 PQJ458759:PQK458759 QAF458759:QAG458759 QKB458759:QKC458759 QTX458759:QTY458759 RDT458759:RDU458759 RNP458759:RNQ458759 RXL458759:RXM458759 SHH458759:SHI458759 SRD458759:SRE458759 TAZ458759:TBA458759 TKV458759:TKW458759 TUR458759:TUS458759 UEN458759:UEO458759 UOJ458759:UOK458759 UYF458759:UYG458759 VIB458759:VIC458759 VRX458759:VRY458759 WBT458759:WBU458759 WLP458759:WLQ458759 WVL458759:WVM458759 UEN983047:UEO983047 IZ524295:JA524295 SV524295:SW524295 ACR524295:ACS524295 AMN524295:AMO524295 AWJ524295:AWK524295 BGF524295:BGG524295 BQB524295:BQC524295 BZX524295:BZY524295 CJT524295:CJU524295 CTP524295:CTQ524295 DDL524295:DDM524295 DNH524295:DNI524295 DXD524295:DXE524295 EGZ524295:EHA524295 EQV524295:EQW524295 FAR524295:FAS524295 FKN524295:FKO524295 FUJ524295:FUK524295 GEF524295:GEG524295 GOB524295:GOC524295 GXX524295:GXY524295 HHT524295:HHU524295 HRP524295:HRQ524295 IBL524295:IBM524295 ILH524295:ILI524295 IVD524295:IVE524295 JEZ524295:JFA524295 JOV524295:JOW524295 JYR524295:JYS524295 KIN524295:KIO524295 KSJ524295:KSK524295 LCF524295:LCG524295 LMB524295:LMC524295 LVX524295:LVY524295 MFT524295:MFU524295 MPP524295:MPQ524295 MZL524295:MZM524295 NJH524295:NJI524295 NTD524295:NTE524295 OCZ524295:ODA524295 OMV524295:OMW524295 OWR524295:OWS524295 PGN524295:PGO524295 PQJ524295:PQK524295 QAF524295:QAG524295 QKB524295:QKC524295 QTX524295:QTY524295 RDT524295:RDU524295 RNP524295:RNQ524295 RXL524295:RXM524295 SHH524295:SHI524295 SRD524295:SRE524295 TAZ524295:TBA524295 TKV524295:TKW524295 TUR524295:TUS524295 UEN524295:UEO524295 UOJ524295:UOK524295 UYF524295:UYG524295 VIB524295:VIC524295 VRX524295:VRY524295 WBT524295:WBU524295 WLP524295:WLQ524295 WVL524295:WVM524295 UOJ983047:UOK983047 IZ589831:JA589831 SV589831:SW589831 ACR589831:ACS589831 AMN589831:AMO589831 AWJ589831:AWK589831 BGF589831:BGG589831 BQB589831:BQC589831 BZX589831:BZY589831 CJT589831:CJU589831 CTP589831:CTQ589831 DDL589831:DDM589831 DNH589831:DNI589831 DXD589831:DXE589831 EGZ589831:EHA589831 EQV589831:EQW589831 FAR589831:FAS589831 FKN589831:FKO589831 FUJ589831:FUK589831 GEF589831:GEG589831 GOB589831:GOC589831 GXX589831:GXY589831 HHT589831:HHU589831 HRP589831:HRQ589831 IBL589831:IBM589831 ILH589831:ILI589831 IVD589831:IVE589831 JEZ589831:JFA589831 JOV589831:JOW589831 JYR589831:JYS589831 KIN589831:KIO589831 KSJ589831:KSK589831 LCF589831:LCG589831 LMB589831:LMC589831 LVX589831:LVY589831 MFT589831:MFU589831 MPP589831:MPQ589831 MZL589831:MZM589831 NJH589831:NJI589831 NTD589831:NTE589831 OCZ589831:ODA589831 OMV589831:OMW589831 OWR589831:OWS589831 PGN589831:PGO589831 PQJ589831:PQK589831 QAF589831:QAG589831 QKB589831:QKC589831 QTX589831:QTY589831 RDT589831:RDU589831 RNP589831:RNQ589831 RXL589831:RXM589831 SHH589831:SHI589831 SRD589831:SRE589831 TAZ589831:TBA589831 TKV589831:TKW589831 TUR589831:TUS589831 UEN589831:UEO589831 UOJ589831:UOK589831 UYF589831:UYG589831 VIB589831:VIC589831 VRX589831:VRY589831 WBT589831:WBU589831 WLP589831:WLQ589831 WVL589831:WVM589831 UYF983047:UYG983047 IZ655367:JA655367 SV655367:SW655367 ACR655367:ACS655367 AMN655367:AMO655367 AWJ655367:AWK655367 BGF655367:BGG655367 BQB655367:BQC655367 BZX655367:BZY655367 CJT655367:CJU655367 CTP655367:CTQ655367 DDL655367:DDM655367 DNH655367:DNI655367 DXD655367:DXE655367 EGZ655367:EHA655367 EQV655367:EQW655367 FAR655367:FAS655367 FKN655367:FKO655367 FUJ655367:FUK655367 GEF655367:GEG655367 GOB655367:GOC655367 GXX655367:GXY655367 HHT655367:HHU655367 HRP655367:HRQ655367 IBL655367:IBM655367 ILH655367:ILI655367 IVD655367:IVE655367 JEZ655367:JFA655367 JOV655367:JOW655367 JYR655367:JYS655367 KIN655367:KIO655367 KSJ655367:KSK655367 LCF655367:LCG655367 LMB655367:LMC655367 LVX655367:LVY655367 MFT655367:MFU655367 MPP655367:MPQ655367 MZL655367:MZM655367 NJH655367:NJI655367 NTD655367:NTE655367 OCZ655367:ODA655367 OMV655367:OMW655367 OWR655367:OWS655367 PGN655367:PGO655367 PQJ655367:PQK655367 QAF655367:QAG655367 QKB655367:QKC655367 QTX655367:QTY655367 RDT655367:RDU655367 RNP655367:RNQ655367 RXL655367:RXM655367 SHH655367:SHI655367 SRD655367:SRE655367 TAZ655367:TBA655367 TKV655367:TKW655367 TUR655367:TUS655367 UEN655367:UEO655367 UOJ655367:UOK655367 UYF655367:UYG655367 VIB655367:VIC655367 VRX655367:VRY655367 WBT655367:WBU655367 WLP655367:WLQ655367 WVL655367:WVM655367 VIB983047:VIC983047 IZ720903:JA720903 SV720903:SW720903 ACR720903:ACS720903 AMN720903:AMO720903 AWJ720903:AWK720903 BGF720903:BGG720903 BQB720903:BQC720903 BZX720903:BZY720903 CJT720903:CJU720903 CTP720903:CTQ720903 DDL720903:DDM720903 DNH720903:DNI720903 DXD720903:DXE720903 EGZ720903:EHA720903 EQV720903:EQW720903 FAR720903:FAS720903 FKN720903:FKO720903 FUJ720903:FUK720903 GEF720903:GEG720903 GOB720903:GOC720903 GXX720903:GXY720903 HHT720903:HHU720903 HRP720903:HRQ720903 IBL720903:IBM720903 ILH720903:ILI720903 IVD720903:IVE720903 JEZ720903:JFA720903 JOV720903:JOW720903 JYR720903:JYS720903 KIN720903:KIO720903 KSJ720903:KSK720903 LCF720903:LCG720903 LMB720903:LMC720903 LVX720903:LVY720903 MFT720903:MFU720903 MPP720903:MPQ720903 MZL720903:MZM720903 NJH720903:NJI720903 NTD720903:NTE720903 OCZ720903:ODA720903 OMV720903:OMW720903 OWR720903:OWS720903 PGN720903:PGO720903 PQJ720903:PQK720903 QAF720903:QAG720903 QKB720903:QKC720903 QTX720903:QTY720903 RDT720903:RDU720903 RNP720903:RNQ720903 RXL720903:RXM720903 SHH720903:SHI720903 SRD720903:SRE720903 TAZ720903:TBA720903 TKV720903:TKW720903 TUR720903:TUS720903 UEN720903:UEO720903 UOJ720903:UOK720903 UYF720903:UYG720903 VIB720903:VIC720903 VRX720903:VRY720903 WBT720903:WBU720903 WLP720903:WLQ720903 WVL720903:WVM720903 VRX983047:VRY983047 IZ786439:JA786439 SV786439:SW786439 ACR786439:ACS786439 AMN786439:AMO786439 AWJ786439:AWK786439 BGF786439:BGG786439 BQB786439:BQC786439 BZX786439:BZY786439 CJT786439:CJU786439 CTP786439:CTQ786439 DDL786439:DDM786439 DNH786439:DNI786439 DXD786439:DXE786439 EGZ786439:EHA786439 EQV786439:EQW786439 FAR786439:FAS786439 FKN786439:FKO786439 FUJ786439:FUK786439 GEF786439:GEG786439 GOB786439:GOC786439 GXX786439:GXY786439 HHT786439:HHU786439 HRP786439:HRQ786439 IBL786439:IBM786439 ILH786439:ILI786439 IVD786439:IVE786439 JEZ786439:JFA786439 JOV786439:JOW786439 JYR786439:JYS786439 KIN786439:KIO786439 KSJ786439:KSK786439 LCF786439:LCG786439 LMB786439:LMC786439 LVX786439:LVY786439 MFT786439:MFU786439 MPP786439:MPQ786439 MZL786439:MZM786439 NJH786439:NJI786439 NTD786439:NTE786439 OCZ786439:ODA786439 OMV786439:OMW786439 OWR786439:OWS786439 PGN786439:PGO786439 PQJ786439:PQK786439 QAF786439:QAG786439 QKB786439:QKC786439 QTX786439:QTY786439 RDT786439:RDU786439 RNP786439:RNQ786439 RXL786439:RXM786439 SHH786439:SHI786439 SRD786439:SRE786439 TAZ786439:TBA786439 TKV786439:TKW786439 TUR786439:TUS786439 UEN786439:UEO786439 UOJ786439:UOK786439 UYF786439:UYG786439 VIB786439:VIC786439 VRX786439:VRY786439 WBT786439:WBU786439 WLP786439:WLQ786439 WVL786439:WVM786439 WBT983047:WBU983047 IZ851975:JA851975 SV851975:SW851975 ACR851975:ACS851975 AMN851975:AMO851975 AWJ851975:AWK851975 BGF851975:BGG851975 BQB851975:BQC851975 BZX851975:BZY851975 CJT851975:CJU851975 CTP851975:CTQ851975 DDL851975:DDM851975 DNH851975:DNI851975 DXD851975:DXE851975 EGZ851975:EHA851975 EQV851975:EQW851975 FAR851975:FAS851975 FKN851975:FKO851975 FUJ851975:FUK851975 GEF851975:GEG851975 GOB851975:GOC851975 GXX851975:GXY851975 HHT851975:HHU851975 HRP851975:HRQ851975 IBL851975:IBM851975 ILH851975:ILI851975 IVD851975:IVE851975 JEZ851975:JFA851975 JOV851975:JOW851975 JYR851975:JYS851975 KIN851975:KIO851975 KSJ851975:KSK851975 LCF851975:LCG851975 LMB851975:LMC851975 LVX851975:LVY851975 MFT851975:MFU851975 MPP851975:MPQ851975 MZL851975:MZM851975 NJH851975:NJI851975 NTD851975:NTE851975 OCZ851975:ODA851975 OMV851975:OMW851975 OWR851975:OWS851975 PGN851975:PGO851975 PQJ851975:PQK851975 QAF851975:QAG851975 QKB851975:QKC851975 QTX851975:QTY851975 RDT851975:RDU851975 RNP851975:RNQ851975 RXL851975:RXM851975 SHH851975:SHI851975 SRD851975:SRE851975 TAZ851975:TBA851975 TKV851975:TKW851975 TUR851975:TUS851975 UEN851975:UEO851975 UOJ851975:UOK851975 UYF851975:UYG851975 VIB851975:VIC851975 VRX851975:VRY851975 WBT851975:WBU851975 WLP851975:WLQ851975 WVL851975:WVM851975 WLP983047:WLQ983047 IZ917511:JA917511 SV917511:SW917511 ACR917511:ACS917511 AMN917511:AMO917511 AWJ917511:AWK917511 BGF917511:BGG917511 BQB917511:BQC917511 BZX917511:BZY917511 CJT917511:CJU917511 CTP917511:CTQ917511 DDL917511:DDM917511 DNH917511:DNI917511 DXD917511:DXE917511 EGZ917511:EHA917511 EQV917511:EQW917511 FAR917511:FAS917511 FKN917511:FKO917511 FUJ917511:FUK917511 GEF917511:GEG917511 GOB917511:GOC917511 GXX917511:GXY917511 HHT917511:HHU917511 HRP917511:HRQ917511 IBL917511:IBM917511 ILH917511:ILI917511 IVD917511:IVE917511 JEZ917511:JFA917511 JOV917511:JOW917511 JYR917511:JYS917511 KIN917511:KIO917511 KSJ917511:KSK917511 LCF917511:LCG917511 LMB917511:LMC917511 LVX917511:LVY917511 MFT917511:MFU917511 MPP917511:MPQ917511 MZL917511:MZM917511 NJH917511:NJI917511 NTD917511:NTE917511 OCZ917511:ODA917511 OMV917511:OMW917511 OWR917511:OWS917511 PGN917511:PGO917511 PQJ917511:PQK917511 QAF917511:QAG917511 QKB917511:QKC917511 QTX917511:QTY917511 RDT917511:RDU917511 RNP917511:RNQ917511 RXL917511:RXM917511 SHH917511:SHI917511 SRD917511:SRE917511 TAZ917511:TBA917511 TKV917511:TKW917511 TUR917511:TUS917511 UEN917511:UEO917511 UOJ917511:UOK917511 UYF917511:UYG917511 VIB917511:VIC917511 VRX917511:VRY917511 WBT917511:WBU917511 WLP917511:WLQ917511 WVL917511:WVM917511 WVL983047:WVM983047 IZ983047:JA983047 SV983047:SW983047 ACR983047:ACS983047 AMN983047:AMO983047 AWJ983047:AWK983047 BGF983047:BGG983047 BQB983047:BQC983047 BZX983047:BZY983047 CJT983047:CJU983047 CTP983047:CTQ983047 DDL983047:DDM983047 DNH983047:DNI983047 DXD983047:DXE983047 EGZ983047:EHA983047 EQV983047:EQW983047 FAR983047:FAS983047 FKN983047:FKO983047 FUJ983047:FUK983047 GEF983047:GEG983047 GOB983047:GOC983047 GXX983047:GXY983047 HHT983047:HHU983047 HRP983047:HRQ983047 IBL983047:IBM983047 ILH983047:ILI983047 IVD983047:IVE983047 JEZ983047:JFA983047 JOV983047:JOW983047 JYR983047:JYS983047 KIN983047:KIO983047 KSJ983047:KSK983047 LCF983047:LCG983047 LMB983047:LMC983047 LVX983047:LVY983047 MFT983047:MFU983047 MPP983047:MPQ983047 MZL983047:MZM983047 NJH983047:NJI983047 NTD983047:NTE983047 OCZ983047:ODA983047 OMV983047:OMW983047 OWR983047:OWS983047 PGN983047:PGO983047 PQJ983047:PQK983047 QAF983047:QAG983047 QKB983047:QKC983047 QTX983047:QTY983047 RDT983047:RDU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63"/>
  <sheetViews>
    <sheetView view="pageBreakPreview" topLeftCell="A23" zoomScaleNormal="100" zoomScaleSheetLayoutView="100" workbookViewId="0">
      <selection activeCell="Z30" sqref="Z30"/>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7" customWidth="1"/>
    <col min="27" max="27" width="13.42578125" style="1" customWidth="1"/>
    <col min="28" max="241" width="9.140625" style="1"/>
    <col min="242" max="242" width="10.140625" style="1" bestFit="1" customWidth="1"/>
    <col min="243" max="246" width="9.140625" style="1"/>
    <col min="247" max="248" width="9.85546875" style="1" bestFit="1" customWidth="1"/>
    <col min="249" max="497" width="9.140625" style="1"/>
    <col min="498" max="498" width="10.140625" style="1" bestFit="1" customWidth="1"/>
    <col min="499" max="502" width="9.140625" style="1"/>
    <col min="503" max="504" width="9.85546875" style="1" bestFit="1" customWidth="1"/>
    <col min="505" max="753" width="9.140625" style="1"/>
    <col min="754" max="754" width="10.140625" style="1" bestFit="1" customWidth="1"/>
    <col min="755" max="758" width="9.140625" style="1"/>
    <col min="759" max="760" width="9.85546875" style="1" bestFit="1" customWidth="1"/>
    <col min="761" max="1009" width="9.140625" style="1"/>
    <col min="1010" max="1010" width="10.140625" style="1" bestFit="1" customWidth="1"/>
    <col min="1011" max="1014" width="9.140625" style="1"/>
    <col min="1015" max="1016" width="9.85546875" style="1" bestFit="1" customWidth="1"/>
    <col min="1017" max="1265" width="9.140625" style="1"/>
    <col min="1266" max="1266" width="10.140625" style="1" bestFit="1" customWidth="1"/>
    <col min="1267" max="1270" width="9.140625" style="1"/>
    <col min="1271" max="1272" width="9.85546875" style="1" bestFit="1" customWidth="1"/>
    <col min="1273" max="1521" width="9.140625" style="1"/>
    <col min="1522" max="1522" width="10.140625" style="1" bestFit="1" customWidth="1"/>
    <col min="1523" max="1526" width="9.140625" style="1"/>
    <col min="1527" max="1528" width="9.85546875" style="1" bestFit="1" customWidth="1"/>
    <col min="1529" max="1777" width="9.140625" style="1"/>
    <col min="1778" max="1778" width="10.140625" style="1" bestFit="1" customWidth="1"/>
    <col min="1779" max="1782" width="9.140625" style="1"/>
    <col min="1783" max="1784" width="9.85546875" style="1" bestFit="1" customWidth="1"/>
    <col min="1785" max="2033" width="9.140625" style="1"/>
    <col min="2034" max="2034" width="10.140625" style="1" bestFit="1" customWidth="1"/>
    <col min="2035" max="2038" width="9.140625" style="1"/>
    <col min="2039" max="2040" width="9.85546875" style="1" bestFit="1" customWidth="1"/>
    <col min="2041" max="2289" width="9.140625" style="1"/>
    <col min="2290" max="2290" width="10.140625" style="1" bestFit="1" customWidth="1"/>
    <col min="2291" max="2294" width="9.140625" style="1"/>
    <col min="2295" max="2296" width="9.85546875" style="1" bestFit="1" customWidth="1"/>
    <col min="2297" max="2545" width="9.140625" style="1"/>
    <col min="2546" max="2546" width="10.140625" style="1" bestFit="1" customWidth="1"/>
    <col min="2547" max="2550" width="9.140625" style="1"/>
    <col min="2551" max="2552" width="9.85546875" style="1" bestFit="1" customWidth="1"/>
    <col min="2553" max="2801" width="9.140625" style="1"/>
    <col min="2802" max="2802" width="10.140625" style="1" bestFit="1" customWidth="1"/>
    <col min="2803" max="2806" width="9.140625" style="1"/>
    <col min="2807" max="2808" width="9.85546875" style="1" bestFit="1" customWidth="1"/>
    <col min="2809" max="3057" width="9.140625" style="1"/>
    <col min="3058" max="3058" width="10.140625" style="1" bestFit="1" customWidth="1"/>
    <col min="3059" max="3062" width="9.140625" style="1"/>
    <col min="3063" max="3064" width="9.85546875" style="1" bestFit="1" customWidth="1"/>
    <col min="3065" max="3313" width="9.140625" style="1"/>
    <col min="3314" max="3314" width="10.140625" style="1" bestFit="1" customWidth="1"/>
    <col min="3315" max="3318" width="9.140625" style="1"/>
    <col min="3319" max="3320" width="9.85546875" style="1" bestFit="1" customWidth="1"/>
    <col min="3321" max="3569" width="9.140625" style="1"/>
    <col min="3570" max="3570" width="10.140625" style="1" bestFit="1" customWidth="1"/>
    <col min="3571" max="3574" width="9.140625" style="1"/>
    <col min="3575" max="3576" width="9.85546875" style="1" bestFit="1" customWidth="1"/>
    <col min="3577" max="3825" width="9.140625" style="1"/>
    <col min="3826" max="3826" width="10.140625" style="1" bestFit="1" customWidth="1"/>
    <col min="3827" max="3830" width="9.140625" style="1"/>
    <col min="3831" max="3832" width="9.85546875" style="1" bestFit="1" customWidth="1"/>
    <col min="3833" max="4081" width="9.140625" style="1"/>
    <col min="4082" max="4082" width="10.140625" style="1" bestFit="1" customWidth="1"/>
    <col min="4083" max="4086" width="9.140625" style="1"/>
    <col min="4087" max="4088" width="9.85546875" style="1" bestFit="1" customWidth="1"/>
    <col min="4089" max="4337" width="9.140625" style="1"/>
    <col min="4338" max="4338" width="10.140625" style="1" bestFit="1" customWidth="1"/>
    <col min="4339" max="4342" width="9.140625" style="1"/>
    <col min="4343" max="4344" width="9.85546875" style="1" bestFit="1" customWidth="1"/>
    <col min="4345" max="4593" width="9.140625" style="1"/>
    <col min="4594" max="4594" width="10.140625" style="1" bestFit="1" customWidth="1"/>
    <col min="4595" max="4598" width="9.140625" style="1"/>
    <col min="4599" max="4600" width="9.85546875" style="1" bestFit="1" customWidth="1"/>
    <col min="4601" max="4849" width="9.140625" style="1"/>
    <col min="4850" max="4850" width="10.140625" style="1" bestFit="1" customWidth="1"/>
    <col min="4851" max="4854" width="9.140625" style="1"/>
    <col min="4855" max="4856" width="9.85546875" style="1" bestFit="1" customWidth="1"/>
    <col min="4857" max="5105" width="9.140625" style="1"/>
    <col min="5106" max="5106" width="10.140625" style="1" bestFit="1" customWidth="1"/>
    <col min="5107" max="5110" width="9.140625" style="1"/>
    <col min="5111" max="5112" width="9.85546875" style="1" bestFit="1" customWidth="1"/>
    <col min="5113" max="5361" width="9.140625" style="1"/>
    <col min="5362" max="5362" width="10.140625" style="1" bestFit="1" customWidth="1"/>
    <col min="5363" max="5366" width="9.140625" style="1"/>
    <col min="5367" max="5368" width="9.85546875" style="1" bestFit="1" customWidth="1"/>
    <col min="5369" max="5617" width="9.140625" style="1"/>
    <col min="5618" max="5618" width="10.140625" style="1" bestFit="1" customWidth="1"/>
    <col min="5619" max="5622" width="9.140625" style="1"/>
    <col min="5623" max="5624" width="9.85546875" style="1" bestFit="1" customWidth="1"/>
    <col min="5625" max="5873" width="9.140625" style="1"/>
    <col min="5874" max="5874" width="10.140625" style="1" bestFit="1" customWidth="1"/>
    <col min="5875" max="5878" width="9.140625" style="1"/>
    <col min="5879" max="5880" width="9.85546875" style="1" bestFit="1" customWidth="1"/>
    <col min="5881" max="6129" width="9.140625" style="1"/>
    <col min="6130" max="6130" width="10.140625" style="1" bestFit="1" customWidth="1"/>
    <col min="6131" max="6134" width="9.140625" style="1"/>
    <col min="6135" max="6136" width="9.85546875" style="1" bestFit="1" customWidth="1"/>
    <col min="6137" max="6385" width="9.140625" style="1"/>
    <col min="6386" max="6386" width="10.140625" style="1" bestFit="1" customWidth="1"/>
    <col min="6387" max="6390" width="9.140625" style="1"/>
    <col min="6391" max="6392" width="9.85546875" style="1" bestFit="1" customWidth="1"/>
    <col min="6393" max="6641" width="9.140625" style="1"/>
    <col min="6642" max="6642" width="10.140625" style="1" bestFit="1" customWidth="1"/>
    <col min="6643" max="6646" width="9.140625" style="1"/>
    <col min="6647" max="6648" width="9.85546875" style="1" bestFit="1" customWidth="1"/>
    <col min="6649" max="6897" width="9.140625" style="1"/>
    <col min="6898" max="6898" width="10.140625" style="1" bestFit="1" customWidth="1"/>
    <col min="6899" max="6902" width="9.140625" style="1"/>
    <col min="6903" max="6904" width="9.85546875" style="1" bestFit="1" customWidth="1"/>
    <col min="6905" max="7153" width="9.140625" style="1"/>
    <col min="7154" max="7154" width="10.140625" style="1" bestFit="1" customWidth="1"/>
    <col min="7155" max="7158" width="9.140625" style="1"/>
    <col min="7159" max="7160" width="9.85546875" style="1" bestFit="1" customWidth="1"/>
    <col min="7161" max="7409" width="9.140625" style="1"/>
    <col min="7410" max="7410" width="10.140625" style="1" bestFit="1" customWidth="1"/>
    <col min="7411" max="7414" width="9.140625" style="1"/>
    <col min="7415" max="7416" width="9.85546875" style="1" bestFit="1" customWidth="1"/>
    <col min="7417" max="7665" width="9.140625" style="1"/>
    <col min="7666" max="7666" width="10.140625" style="1" bestFit="1" customWidth="1"/>
    <col min="7667" max="7670" width="9.140625" style="1"/>
    <col min="7671" max="7672" width="9.85546875" style="1" bestFit="1" customWidth="1"/>
    <col min="7673" max="7921" width="9.140625" style="1"/>
    <col min="7922" max="7922" width="10.140625" style="1" bestFit="1" customWidth="1"/>
    <col min="7923" max="7926" width="9.140625" style="1"/>
    <col min="7927" max="7928" width="9.85546875" style="1" bestFit="1" customWidth="1"/>
    <col min="7929" max="8177" width="9.140625" style="1"/>
    <col min="8178" max="8178" width="10.140625" style="1" bestFit="1" customWidth="1"/>
    <col min="8179" max="8182" width="9.140625" style="1"/>
    <col min="8183" max="8184" width="9.85546875" style="1" bestFit="1" customWidth="1"/>
    <col min="8185" max="8433" width="9.140625" style="1"/>
    <col min="8434" max="8434" width="10.140625" style="1" bestFit="1" customWidth="1"/>
    <col min="8435" max="8438" width="9.140625" style="1"/>
    <col min="8439" max="8440" width="9.85546875" style="1" bestFit="1" customWidth="1"/>
    <col min="8441" max="8689" width="9.140625" style="1"/>
    <col min="8690" max="8690" width="10.140625" style="1" bestFit="1" customWidth="1"/>
    <col min="8691" max="8694" width="9.140625" style="1"/>
    <col min="8695" max="8696" width="9.85546875" style="1" bestFit="1" customWidth="1"/>
    <col min="8697" max="8945" width="9.140625" style="1"/>
    <col min="8946" max="8946" width="10.140625" style="1" bestFit="1" customWidth="1"/>
    <col min="8947" max="8950" width="9.140625" style="1"/>
    <col min="8951" max="8952" width="9.85546875" style="1" bestFit="1" customWidth="1"/>
    <col min="8953" max="9201" width="9.140625" style="1"/>
    <col min="9202" max="9202" width="10.140625" style="1" bestFit="1" customWidth="1"/>
    <col min="9203" max="9206" width="9.140625" style="1"/>
    <col min="9207" max="9208" width="9.85546875" style="1" bestFit="1" customWidth="1"/>
    <col min="9209" max="9457" width="9.140625" style="1"/>
    <col min="9458" max="9458" width="10.140625" style="1" bestFit="1" customWidth="1"/>
    <col min="9459" max="9462" width="9.140625" style="1"/>
    <col min="9463" max="9464" width="9.85546875" style="1" bestFit="1" customWidth="1"/>
    <col min="9465" max="9713" width="9.140625" style="1"/>
    <col min="9714" max="9714" width="10.140625" style="1" bestFit="1" customWidth="1"/>
    <col min="9715" max="9718" width="9.140625" style="1"/>
    <col min="9719" max="9720" width="9.85546875" style="1" bestFit="1" customWidth="1"/>
    <col min="9721" max="9969" width="9.140625" style="1"/>
    <col min="9970" max="9970" width="10.140625" style="1" bestFit="1" customWidth="1"/>
    <col min="9971" max="9974" width="9.140625" style="1"/>
    <col min="9975" max="9976" width="9.85546875" style="1" bestFit="1" customWidth="1"/>
    <col min="9977" max="10225" width="9.140625" style="1"/>
    <col min="10226" max="10226" width="10.140625" style="1" bestFit="1" customWidth="1"/>
    <col min="10227" max="10230" width="9.140625" style="1"/>
    <col min="10231" max="10232" width="9.85546875" style="1" bestFit="1" customWidth="1"/>
    <col min="10233" max="10481" width="9.140625" style="1"/>
    <col min="10482" max="10482" width="10.140625" style="1" bestFit="1" customWidth="1"/>
    <col min="10483" max="10486" width="9.140625" style="1"/>
    <col min="10487" max="10488" width="9.85546875" style="1" bestFit="1" customWidth="1"/>
    <col min="10489" max="10737" width="9.140625" style="1"/>
    <col min="10738" max="10738" width="10.140625" style="1" bestFit="1" customWidth="1"/>
    <col min="10739" max="10742" width="9.140625" style="1"/>
    <col min="10743" max="10744" width="9.85546875" style="1" bestFit="1" customWidth="1"/>
    <col min="10745" max="10993" width="9.140625" style="1"/>
    <col min="10994" max="10994" width="10.140625" style="1" bestFit="1" customWidth="1"/>
    <col min="10995" max="10998" width="9.140625" style="1"/>
    <col min="10999" max="11000" width="9.85546875" style="1" bestFit="1" customWidth="1"/>
    <col min="11001" max="11249" width="9.140625" style="1"/>
    <col min="11250" max="11250" width="10.140625" style="1" bestFit="1" customWidth="1"/>
    <col min="11251" max="11254" width="9.140625" style="1"/>
    <col min="11255" max="11256" width="9.85546875" style="1" bestFit="1" customWidth="1"/>
    <col min="11257" max="11505" width="9.140625" style="1"/>
    <col min="11506" max="11506" width="10.140625" style="1" bestFit="1" customWidth="1"/>
    <col min="11507" max="11510" width="9.140625" style="1"/>
    <col min="11511" max="11512" width="9.85546875" style="1" bestFit="1" customWidth="1"/>
    <col min="11513" max="11761" width="9.140625" style="1"/>
    <col min="11762" max="11762" width="10.140625" style="1" bestFit="1" customWidth="1"/>
    <col min="11763" max="11766" width="9.140625" style="1"/>
    <col min="11767" max="11768" width="9.85546875" style="1" bestFit="1" customWidth="1"/>
    <col min="11769" max="12017" width="9.140625" style="1"/>
    <col min="12018" max="12018" width="10.140625" style="1" bestFit="1" customWidth="1"/>
    <col min="12019" max="12022" width="9.140625" style="1"/>
    <col min="12023" max="12024" width="9.85546875" style="1" bestFit="1" customWidth="1"/>
    <col min="12025" max="12273" width="9.140625" style="1"/>
    <col min="12274" max="12274" width="10.140625" style="1" bestFit="1" customWidth="1"/>
    <col min="12275" max="12278" width="9.140625" style="1"/>
    <col min="12279" max="12280" width="9.85546875" style="1" bestFit="1" customWidth="1"/>
    <col min="12281" max="12529" width="9.140625" style="1"/>
    <col min="12530" max="12530" width="10.140625" style="1" bestFit="1" customWidth="1"/>
    <col min="12531" max="12534" width="9.140625" style="1"/>
    <col min="12535" max="12536" width="9.85546875" style="1" bestFit="1" customWidth="1"/>
    <col min="12537" max="12785" width="9.140625" style="1"/>
    <col min="12786" max="12786" width="10.140625" style="1" bestFit="1" customWidth="1"/>
    <col min="12787" max="12790" width="9.140625" style="1"/>
    <col min="12791" max="12792" width="9.85546875" style="1" bestFit="1" customWidth="1"/>
    <col min="12793" max="13041" width="9.140625" style="1"/>
    <col min="13042" max="13042" width="10.140625" style="1" bestFit="1" customWidth="1"/>
    <col min="13043" max="13046" width="9.140625" style="1"/>
    <col min="13047" max="13048" width="9.85546875" style="1" bestFit="1" customWidth="1"/>
    <col min="13049" max="13297" width="9.140625" style="1"/>
    <col min="13298" max="13298" width="10.140625" style="1" bestFit="1" customWidth="1"/>
    <col min="13299" max="13302" width="9.140625" style="1"/>
    <col min="13303" max="13304" width="9.85546875" style="1" bestFit="1" customWidth="1"/>
    <col min="13305" max="13553" width="9.140625" style="1"/>
    <col min="13554" max="13554" width="10.140625" style="1" bestFit="1" customWidth="1"/>
    <col min="13555" max="13558" width="9.140625" style="1"/>
    <col min="13559" max="13560" width="9.85546875" style="1" bestFit="1" customWidth="1"/>
    <col min="13561" max="13809" width="9.140625" style="1"/>
    <col min="13810" max="13810" width="10.140625" style="1" bestFit="1" customWidth="1"/>
    <col min="13811" max="13814" width="9.140625" style="1"/>
    <col min="13815" max="13816" width="9.85546875" style="1" bestFit="1" customWidth="1"/>
    <col min="13817" max="14065" width="9.140625" style="1"/>
    <col min="14066" max="14066" width="10.140625" style="1" bestFit="1" customWidth="1"/>
    <col min="14067" max="14070" width="9.140625" style="1"/>
    <col min="14071" max="14072" width="9.85546875" style="1" bestFit="1" customWidth="1"/>
    <col min="14073" max="14321" width="9.140625" style="1"/>
    <col min="14322" max="14322" width="10.140625" style="1" bestFit="1" customWidth="1"/>
    <col min="14323" max="14326" width="9.140625" style="1"/>
    <col min="14327" max="14328" width="9.85546875" style="1" bestFit="1" customWidth="1"/>
    <col min="14329" max="14577" width="9.140625" style="1"/>
    <col min="14578" max="14578" width="10.140625" style="1" bestFit="1" customWidth="1"/>
    <col min="14579" max="14582" width="9.140625" style="1"/>
    <col min="14583" max="14584" width="9.85546875" style="1" bestFit="1" customWidth="1"/>
    <col min="14585" max="14833" width="9.140625" style="1"/>
    <col min="14834" max="14834" width="10.140625" style="1" bestFit="1" customWidth="1"/>
    <col min="14835" max="14838" width="9.140625" style="1"/>
    <col min="14839" max="14840" width="9.85546875" style="1" bestFit="1" customWidth="1"/>
    <col min="14841" max="15089" width="9.140625" style="1"/>
    <col min="15090" max="15090" width="10.140625" style="1" bestFit="1" customWidth="1"/>
    <col min="15091" max="15094" width="9.140625" style="1"/>
    <col min="15095" max="15096" width="9.85546875" style="1" bestFit="1" customWidth="1"/>
    <col min="15097" max="15345" width="9.140625" style="1"/>
    <col min="15346" max="15346" width="10.140625" style="1" bestFit="1" customWidth="1"/>
    <col min="15347" max="15350" width="9.140625" style="1"/>
    <col min="15351" max="15352" width="9.85546875" style="1" bestFit="1" customWidth="1"/>
    <col min="15353" max="15601" width="9.140625" style="1"/>
    <col min="15602" max="15602" width="10.140625" style="1" bestFit="1" customWidth="1"/>
    <col min="15603" max="15606" width="9.140625" style="1"/>
    <col min="15607" max="15608" width="9.85546875" style="1" bestFit="1" customWidth="1"/>
    <col min="15609" max="15857" width="9.140625" style="1"/>
    <col min="15858" max="15858" width="10.140625" style="1" bestFit="1" customWidth="1"/>
    <col min="15859" max="15862" width="9.140625" style="1"/>
    <col min="15863" max="15864" width="9.85546875" style="1" bestFit="1" customWidth="1"/>
    <col min="15865" max="16113" width="9.140625" style="1"/>
    <col min="16114" max="16114" width="10.140625" style="1" bestFit="1" customWidth="1"/>
    <col min="16115" max="16118" width="9.140625" style="1"/>
    <col min="16119" max="16120" width="9.85546875" style="1" bestFit="1" customWidth="1"/>
    <col min="16121" max="16363" width="9.140625" style="1"/>
    <col min="16364" max="16384" width="9.140625" style="1" customWidth="1"/>
  </cols>
  <sheetData>
    <row r="1" spans="1:26" x14ac:dyDescent="0.2">
      <c r="A1" s="277" t="s">
        <v>364</v>
      </c>
      <c r="B1" s="278"/>
      <c r="C1" s="278"/>
      <c r="D1" s="278"/>
      <c r="E1" s="278"/>
      <c r="F1" s="278"/>
      <c r="G1" s="278"/>
      <c r="H1" s="278"/>
      <c r="I1" s="278"/>
      <c r="J1" s="278"/>
      <c r="K1" s="126"/>
    </row>
    <row r="2" spans="1:26" ht="15.75" x14ac:dyDescent="0.2">
      <c r="A2" s="2"/>
      <c r="B2" s="3"/>
      <c r="C2" s="279" t="s">
        <v>365</v>
      </c>
      <c r="D2" s="279"/>
      <c r="E2" s="5">
        <v>46023</v>
      </c>
      <c r="F2" s="4" t="s">
        <v>3</v>
      </c>
      <c r="G2" s="5">
        <v>46295</v>
      </c>
      <c r="H2" s="127"/>
      <c r="I2" s="127"/>
      <c r="J2" s="127"/>
      <c r="K2" s="126"/>
      <c r="Y2" s="17" t="s">
        <v>43</v>
      </c>
    </row>
    <row r="3" spans="1:26" ht="13.5" customHeight="1" x14ac:dyDescent="0.2">
      <c r="A3" s="280" t="s">
        <v>44</v>
      </c>
      <c r="B3" s="281"/>
      <c r="C3" s="281"/>
      <c r="D3" s="281"/>
      <c r="E3" s="281"/>
      <c r="F3" s="281"/>
      <c r="G3" s="280" t="s">
        <v>366</v>
      </c>
      <c r="H3" s="273" t="s">
        <v>367</v>
      </c>
      <c r="I3" s="273"/>
      <c r="J3" s="273"/>
      <c r="K3" s="273"/>
      <c r="L3" s="273"/>
      <c r="M3" s="273"/>
      <c r="N3" s="273"/>
      <c r="O3" s="273"/>
      <c r="P3" s="273"/>
      <c r="Q3" s="273"/>
      <c r="R3" s="273"/>
      <c r="S3" s="273"/>
      <c r="T3" s="273"/>
      <c r="U3" s="273"/>
      <c r="V3" s="273"/>
      <c r="W3" s="273"/>
      <c r="X3" s="273"/>
      <c r="Y3" s="273" t="s">
        <v>368</v>
      </c>
      <c r="Z3" s="273" t="s">
        <v>369</v>
      </c>
    </row>
    <row r="4" spans="1:26" ht="90" x14ac:dyDescent="0.2">
      <c r="A4" s="281"/>
      <c r="B4" s="281"/>
      <c r="C4" s="281"/>
      <c r="D4" s="281"/>
      <c r="E4" s="281"/>
      <c r="F4" s="281"/>
      <c r="G4" s="271"/>
      <c r="H4" s="105" t="s">
        <v>370</v>
      </c>
      <c r="I4" s="105" t="s">
        <v>371</v>
      </c>
      <c r="J4" s="105" t="s">
        <v>372</v>
      </c>
      <c r="K4" s="105" t="s">
        <v>373</v>
      </c>
      <c r="L4" s="105" t="s">
        <v>374</v>
      </c>
      <c r="M4" s="105" t="s">
        <v>375</v>
      </c>
      <c r="N4" s="105" t="s">
        <v>376</v>
      </c>
      <c r="O4" s="105" t="s">
        <v>377</v>
      </c>
      <c r="P4" s="106" t="s">
        <v>378</v>
      </c>
      <c r="Q4" s="105" t="s">
        <v>379</v>
      </c>
      <c r="R4" s="105" t="s">
        <v>380</v>
      </c>
      <c r="S4" s="106" t="s">
        <v>381</v>
      </c>
      <c r="T4" s="106" t="s">
        <v>382</v>
      </c>
      <c r="U4" s="106" t="s">
        <v>383</v>
      </c>
      <c r="V4" s="105" t="s">
        <v>384</v>
      </c>
      <c r="W4" s="105" t="s">
        <v>385</v>
      </c>
      <c r="X4" s="105" t="s">
        <v>386</v>
      </c>
      <c r="Y4" s="274"/>
      <c r="Z4" s="274"/>
    </row>
    <row r="5" spans="1:26" ht="22.5" x14ac:dyDescent="0.2">
      <c r="A5" s="275">
        <v>1</v>
      </c>
      <c r="B5" s="275"/>
      <c r="C5" s="275"/>
      <c r="D5" s="275"/>
      <c r="E5" s="275"/>
      <c r="F5" s="275"/>
      <c r="G5" s="107">
        <v>2</v>
      </c>
      <c r="H5" s="105" t="s">
        <v>265</v>
      </c>
      <c r="I5" s="108" t="s">
        <v>266</v>
      </c>
      <c r="J5" s="105" t="s">
        <v>387</v>
      </c>
      <c r="K5" s="108" t="s">
        <v>388</v>
      </c>
      <c r="L5" s="105" t="s">
        <v>389</v>
      </c>
      <c r="M5" s="108" t="s">
        <v>390</v>
      </c>
      <c r="N5" s="105" t="s">
        <v>391</v>
      </c>
      <c r="O5" s="108" t="s">
        <v>392</v>
      </c>
      <c r="P5" s="105" t="s">
        <v>393</v>
      </c>
      <c r="Q5" s="108" t="s">
        <v>394</v>
      </c>
      <c r="R5" s="105" t="s">
        <v>395</v>
      </c>
      <c r="S5" s="105" t="s">
        <v>396</v>
      </c>
      <c r="T5" s="105" t="s">
        <v>397</v>
      </c>
      <c r="U5" s="105">
        <v>16</v>
      </c>
      <c r="V5" s="105">
        <v>17</v>
      </c>
      <c r="W5" s="105">
        <v>18</v>
      </c>
      <c r="X5" s="105" t="s">
        <v>398</v>
      </c>
      <c r="Y5" s="105">
        <v>20</v>
      </c>
      <c r="Z5" s="108" t="s">
        <v>399</v>
      </c>
    </row>
    <row r="6" spans="1:26" x14ac:dyDescent="0.2">
      <c r="A6" s="269" t="s">
        <v>400</v>
      </c>
      <c r="B6" s="269"/>
      <c r="C6" s="269"/>
      <c r="D6" s="269"/>
      <c r="E6" s="269"/>
      <c r="F6" s="269"/>
      <c r="G6" s="269"/>
      <c r="H6" s="269"/>
      <c r="I6" s="269"/>
      <c r="J6" s="269"/>
      <c r="K6" s="269"/>
      <c r="L6" s="269"/>
      <c r="M6" s="269"/>
      <c r="N6" s="276"/>
      <c r="O6" s="276"/>
      <c r="P6" s="276"/>
      <c r="Q6" s="276"/>
      <c r="R6" s="276"/>
      <c r="S6" s="276"/>
      <c r="T6" s="276"/>
      <c r="U6" s="276"/>
      <c r="V6" s="276"/>
      <c r="W6" s="276"/>
      <c r="X6" s="276"/>
      <c r="Y6" s="276"/>
      <c r="Z6" s="270"/>
    </row>
    <row r="7" spans="1:26" x14ac:dyDescent="0.2">
      <c r="A7" s="272" t="s">
        <v>401</v>
      </c>
      <c r="B7" s="272"/>
      <c r="C7" s="272"/>
      <c r="D7" s="272"/>
      <c r="E7" s="272"/>
      <c r="F7" s="272"/>
      <c r="G7" s="109">
        <v>1</v>
      </c>
      <c r="H7" s="112">
        <v>41247193</v>
      </c>
      <c r="I7" s="112">
        <v>12386939.189999999</v>
      </c>
      <c r="J7" s="112">
        <v>0</v>
      </c>
      <c r="K7" s="112">
        <v>1123567.83</v>
      </c>
      <c r="L7" s="112">
        <v>1123567.83</v>
      </c>
      <c r="M7" s="112">
        <v>0</v>
      </c>
      <c r="N7" s="112">
        <v>0</v>
      </c>
      <c r="O7" s="112">
        <v>6404565.8799999999</v>
      </c>
      <c r="P7" s="112">
        <v>0</v>
      </c>
      <c r="Q7" s="112">
        <v>0</v>
      </c>
      <c r="R7" s="112">
        <v>0</v>
      </c>
      <c r="S7" s="112">
        <v>0</v>
      </c>
      <c r="T7" s="112">
        <v>0</v>
      </c>
      <c r="U7" s="112">
        <v>0</v>
      </c>
      <c r="V7" s="112">
        <v>-4745588</v>
      </c>
      <c r="W7" s="112">
        <v>0</v>
      </c>
      <c r="X7" s="114">
        <f>H7+I7+J7+K7-L7+M7+N7+O7+P7+Q7+R7+V7+W7+S7+T7+U7</f>
        <v>55293110.07</v>
      </c>
      <c r="Y7" s="112">
        <v>0</v>
      </c>
      <c r="Z7" s="114">
        <f>X7+Y7</f>
        <v>55293110.07</v>
      </c>
    </row>
    <row r="8" spans="1:26" x14ac:dyDescent="0.2">
      <c r="A8" s="267" t="s">
        <v>402</v>
      </c>
      <c r="B8" s="267"/>
      <c r="C8" s="267"/>
      <c r="D8" s="267"/>
      <c r="E8" s="267"/>
      <c r="F8" s="267"/>
      <c r="G8" s="109">
        <v>2</v>
      </c>
      <c r="H8" s="112">
        <v>0</v>
      </c>
      <c r="I8" s="112">
        <v>0</v>
      </c>
      <c r="J8" s="112">
        <v>0</v>
      </c>
      <c r="K8" s="112">
        <v>0</v>
      </c>
      <c r="L8" s="112">
        <v>0</v>
      </c>
      <c r="M8" s="112">
        <v>0</v>
      </c>
      <c r="N8" s="112">
        <v>0</v>
      </c>
      <c r="O8" s="112">
        <v>0</v>
      </c>
      <c r="P8" s="112">
        <v>0</v>
      </c>
      <c r="Q8" s="112">
        <v>0</v>
      </c>
      <c r="R8" s="112">
        <v>0</v>
      </c>
      <c r="S8" s="112">
        <v>0</v>
      </c>
      <c r="T8" s="112">
        <v>0</v>
      </c>
      <c r="U8" s="112">
        <v>0</v>
      </c>
      <c r="V8" s="112">
        <v>0</v>
      </c>
      <c r="W8" s="112">
        <v>0</v>
      </c>
      <c r="X8" s="114">
        <f t="shared" ref="X8:X9" si="0">H8+I8+J8+K8-L8+M8+N8+O8+P8+Q8+R8+V8+W8+S8+T8+U8</f>
        <v>0</v>
      </c>
      <c r="Y8" s="112">
        <v>0</v>
      </c>
      <c r="Z8" s="114">
        <f t="shared" ref="Z8:Z9" si="1">X8+Y8</f>
        <v>0</v>
      </c>
    </row>
    <row r="9" spans="1:26" x14ac:dyDescent="0.2">
      <c r="A9" s="267" t="s">
        <v>403</v>
      </c>
      <c r="B9" s="267"/>
      <c r="C9" s="267"/>
      <c r="D9" s="267"/>
      <c r="E9" s="267"/>
      <c r="F9" s="267"/>
      <c r="G9" s="109">
        <v>3</v>
      </c>
      <c r="H9" s="112">
        <v>0</v>
      </c>
      <c r="I9" s="112">
        <v>0</v>
      </c>
      <c r="J9" s="112">
        <v>0</v>
      </c>
      <c r="K9" s="112">
        <v>0</v>
      </c>
      <c r="L9" s="112">
        <v>0</v>
      </c>
      <c r="M9" s="112">
        <v>0</v>
      </c>
      <c r="N9" s="112">
        <v>0</v>
      </c>
      <c r="O9" s="112">
        <v>0</v>
      </c>
      <c r="P9" s="112">
        <v>0</v>
      </c>
      <c r="Q9" s="112">
        <v>0</v>
      </c>
      <c r="R9" s="112">
        <v>0</v>
      </c>
      <c r="S9" s="112">
        <v>0</v>
      </c>
      <c r="T9" s="112">
        <v>0</v>
      </c>
      <c r="U9" s="112">
        <v>0</v>
      </c>
      <c r="V9" s="112">
        <v>0</v>
      </c>
      <c r="W9" s="112">
        <v>0</v>
      </c>
      <c r="X9" s="114">
        <f t="shared" si="0"/>
        <v>0</v>
      </c>
      <c r="Y9" s="112">
        <v>0</v>
      </c>
      <c r="Z9" s="114">
        <f t="shared" si="1"/>
        <v>0</v>
      </c>
    </row>
    <row r="10" spans="1:26" ht="24" customHeight="1" x14ac:dyDescent="0.2">
      <c r="A10" s="268" t="s">
        <v>404</v>
      </c>
      <c r="B10" s="268"/>
      <c r="C10" s="268"/>
      <c r="D10" s="268"/>
      <c r="E10" s="268"/>
      <c r="F10" s="268"/>
      <c r="G10" s="110">
        <v>4</v>
      </c>
      <c r="H10" s="114">
        <f>H7+H8+H9</f>
        <v>41247193</v>
      </c>
      <c r="I10" s="114">
        <f t="shared" ref="I10:Z10" si="2">I7+I8+I9</f>
        <v>12386939.189999999</v>
      </c>
      <c r="J10" s="114">
        <f t="shared" si="2"/>
        <v>0</v>
      </c>
      <c r="K10" s="114">
        <f>K7+K8+K9</f>
        <v>1123567.83</v>
      </c>
      <c r="L10" s="114">
        <f t="shared" si="2"/>
        <v>1123567.83</v>
      </c>
      <c r="M10" s="114">
        <f t="shared" si="2"/>
        <v>0</v>
      </c>
      <c r="N10" s="114">
        <f t="shared" si="2"/>
        <v>0</v>
      </c>
      <c r="O10" s="114">
        <f t="shared" si="2"/>
        <v>6404565.8799999999</v>
      </c>
      <c r="P10" s="114">
        <f t="shared" si="2"/>
        <v>0</v>
      </c>
      <c r="Q10" s="114">
        <f t="shared" si="2"/>
        <v>0</v>
      </c>
      <c r="R10" s="114">
        <f t="shared" si="2"/>
        <v>0</v>
      </c>
      <c r="S10" s="114">
        <f t="shared" si="2"/>
        <v>0</v>
      </c>
      <c r="T10" s="114">
        <f>T7+T8+T9</f>
        <v>0</v>
      </c>
      <c r="U10" s="114">
        <f>U7+U8+U9</f>
        <v>0</v>
      </c>
      <c r="V10" s="114">
        <f>V7+V8+V9</f>
        <v>-4745588</v>
      </c>
      <c r="W10" s="114">
        <f>W7+W8+W9</f>
        <v>0</v>
      </c>
      <c r="X10" s="114">
        <f>X7+X8+X9</f>
        <v>55293110.07</v>
      </c>
      <c r="Y10" s="114">
        <f t="shared" si="2"/>
        <v>0</v>
      </c>
      <c r="Z10" s="114">
        <f t="shared" si="2"/>
        <v>55293110.07</v>
      </c>
    </row>
    <row r="11" spans="1:26" x14ac:dyDescent="0.2">
      <c r="A11" s="267" t="s">
        <v>405</v>
      </c>
      <c r="B11" s="267"/>
      <c r="C11" s="267"/>
      <c r="D11" s="267"/>
      <c r="E11" s="267"/>
      <c r="F11" s="267"/>
      <c r="G11" s="109">
        <v>5</v>
      </c>
      <c r="H11" s="111">
        <v>0</v>
      </c>
      <c r="I11" s="111">
        <v>0</v>
      </c>
      <c r="J11" s="111">
        <v>0</v>
      </c>
      <c r="K11" s="111">
        <v>0</v>
      </c>
      <c r="L11" s="111">
        <v>0</v>
      </c>
      <c r="M11" s="111">
        <v>0</v>
      </c>
      <c r="N11" s="111">
        <v>0</v>
      </c>
      <c r="O11" s="111">
        <v>0</v>
      </c>
      <c r="P11" s="111">
        <v>0</v>
      </c>
      <c r="Q11" s="111">
        <v>0</v>
      </c>
      <c r="R11" s="111">
        <v>0</v>
      </c>
      <c r="S11" s="111">
        <v>0</v>
      </c>
      <c r="T11" s="111">
        <v>0</v>
      </c>
      <c r="U11" s="112">
        <v>0</v>
      </c>
      <c r="V11" s="111">
        <v>0</v>
      </c>
      <c r="W11" s="112">
        <v>11810950.189999999</v>
      </c>
      <c r="X11" s="114">
        <f>H11+I11+J11+K11-L11+M11+N11+O11+P11+Q11+R11+V11+W11+S11+T11+U11</f>
        <v>11810950.189999999</v>
      </c>
      <c r="Y11" s="112">
        <v>0</v>
      </c>
      <c r="Z11" s="114">
        <f t="shared" ref="Z11:Z29" si="3">X11+Y11</f>
        <v>11810950.189999999</v>
      </c>
    </row>
    <row r="12" spans="1:26" x14ac:dyDescent="0.2">
      <c r="A12" s="267" t="s">
        <v>406</v>
      </c>
      <c r="B12" s="267"/>
      <c r="C12" s="267"/>
      <c r="D12" s="267"/>
      <c r="E12" s="267"/>
      <c r="F12" s="267"/>
      <c r="G12" s="109">
        <v>6</v>
      </c>
      <c r="H12" s="111">
        <v>0</v>
      </c>
      <c r="I12" s="111">
        <v>0</v>
      </c>
      <c r="J12" s="111">
        <v>0</v>
      </c>
      <c r="K12" s="111">
        <v>0</v>
      </c>
      <c r="L12" s="111">
        <v>0</v>
      </c>
      <c r="M12" s="111">
        <v>0</v>
      </c>
      <c r="N12" s="112">
        <v>0</v>
      </c>
      <c r="O12" s="111">
        <v>0</v>
      </c>
      <c r="P12" s="111">
        <v>0</v>
      </c>
      <c r="Q12" s="111">
        <v>0</v>
      </c>
      <c r="R12" s="111">
        <v>0</v>
      </c>
      <c r="S12" s="111">
        <v>0</v>
      </c>
      <c r="T12" s="112">
        <v>0</v>
      </c>
      <c r="U12" s="112">
        <v>0</v>
      </c>
      <c r="V12" s="111">
        <v>0</v>
      </c>
      <c r="W12" s="111">
        <v>0</v>
      </c>
      <c r="X12" s="114">
        <f t="shared" ref="X12:X28" si="4">H12+I12+J12+K12-L12+M12+N12+O12+P12+Q12+R12+V12+W12+S12+T12+U12</f>
        <v>0</v>
      </c>
      <c r="Y12" s="112">
        <v>0</v>
      </c>
      <c r="Z12" s="114">
        <f t="shared" si="3"/>
        <v>0</v>
      </c>
    </row>
    <row r="13" spans="1:26" ht="26.25" customHeight="1" x14ac:dyDescent="0.2">
      <c r="A13" s="267" t="s">
        <v>407</v>
      </c>
      <c r="B13" s="267"/>
      <c r="C13" s="267"/>
      <c r="D13" s="267"/>
      <c r="E13" s="267"/>
      <c r="F13" s="267"/>
      <c r="G13" s="109">
        <v>7</v>
      </c>
      <c r="H13" s="111">
        <v>0</v>
      </c>
      <c r="I13" s="111">
        <v>0</v>
      </c>
      <c r="J13" s="111">
        <v>0</v>
      </c>
      <c r="K13" s="111">
        <v>0</v>
      </c>
      <c r="L13" s="111">
        <v>0</v>
      </c>
      <c r="M13" s="111">
        <v>0</v>
      </c>
      <c r="N13" s="111">
        <v>0</v>
      </c>
      <c r="O13" s="112">
        <v>3095241.49</v>
      </c>
      <c r="P13" s="111">
        <v>0</v>
      </c>
      <c r="Q13" s="111">
        <v>0</v>
      </c>
      <c r="R13" s="111">
        <v>0</v>
      </c>
      <c r="S13" s="111">
        <v>0</v>
      </c>
      <c r="T13" s="111">
        <v>0</v>
      </c>
      <c r="U13" s="112">
        <v>0</v>
      </c>
      <c r="V13" s="112">
        <v>0</v>
      </c>
      <c r="W13" s="112">
        <v>0</v>
      </c>
      <c r="X13" s="114">
        <f t="shared" si="4"/>
        <v>3095241.49</v>
      </c>
      <c r="Y13" s="112">
        <v>0</v>
      </c>
      <c r="Z13" s="114">
        <f t="shared" si="3"/>
        <v>3095241.49</v>
      </c>
    </row>
    <row r="14" spans="1:26" ht="39" customHeight="1" x14ac:dyDescent="0.2">
      <c r="A14" s="267" t="s">
        <v>408</v>
      </c>
      <c r="B14" s="267"/>
      <c r="C14" s="267"/>
      <c r="D14" s="267"/>
      <c r="E14" s="267"/>
      <c r="F14" s="267"/>
      <c r="G14" s="109">
        <v>8</v>
      </c>
      <c r="H14" s="111">
        <v>0</v>
      </c>
      <c r="I14" s="111">
        <v>0</v>
      </c>
      <c r="J14" s="111">
        <v>0</v>
      </c>
      <c r="K14" s="111">
        <v>0</v>
      </c>
      <c r="L14" s="111">
        <v>0</v>
      </c>
      <c r="M14" s="111">
        <v>0</v>
      </c>
      <c r="N14" s="111">
        <v>0</v>
      </c>
      <c r="O14" s="111">
        <v>0</v>
      </c>
      <c r="P14" s="112">
        <v>0</v>
      </c>
      <c r="Q14" s="111">
        <v>0</v>
      </c>
      <c r="R14" s="111">
        <v>0</v>
      </c>
      <c r="S14" s="111">
        <v>0</v>
      </c>
      <c r="T14" s="111">
        <v>0</v>
      </c>
      <c r="U14" s="112">
        <v>0</v>
      </c>
      <c r="V14" s="112">
        <v>0</v>
      </c>
      <c r="W14" s="112">
        <v>0</v>
      </c>
      <c r="X14" s="114">
        <f t="shared" si="4"/>
        <v>0</v>
      </c>
      <c r="Y14" s="112">
        <v>0</v>
      </c>
      <c r="Z14" s="114">
        <f t="shared" si="3"/>
        <v>0</v>
      </c>
    </row>
    <row r="15" spans="1:26" x14ac:dyDescent="0.2">
      <c r="A15" s="267" t="s">
        <v>409</v>
      </c>
      <c r="B15" s="267"/>
      <c r="C15" s="267"/>
      <c r="D15" s="267"/>
      <c r="E15" s="267"/>
      <c r="F15" s="267"/>
      <c r="G15" s="109">
        <v>9</v>
      </c>
      <c r="H15" s="111">
        <v>0</v>
      </c>
      <c r="I15" s="111">
        <v>0</v>
      </c>
      <c r="J15" s="111">
        <v>0</v>
      </c>
      <c r="K15" s="111">
        <v>0</v>
      </c>
      <c r="L15" s="111">
        <v>0</v>
      </c>
      <c r="M15" s="111">
        <v>0</v>
      </c>
      <c r="N15" s="111">
        <v>0</v>
      </c>
      <c r="O15" s="111">
        <v>0</v>
      </c>
      <c r="P15" s="111">
        <v>0</v>
      </c>
      <c r="Q15" s="112">
        <v>0</v>
      </c>
      <c r="R15" s="111">
        <v>0</v>
      </c>
      <c r="S15" s="111">
        <v>0</v>
      </c>
      <c r="T15" s="111">
        <v>0</v>
      </c>
      <c r="U15" s="112">
        <v>0</v>
      </c>
      <c r="V15" s="112">
        <v>0</v>
      </c>
      <c r="W15" s="112">
        <v>0</v>
      </c>
      <c r="X15" s="114">
        <f t="shared" si="4"/>
        <v>0</v>
      </c>
      <c r="Y15" s="112">
        <v>0</v>
      </c>
      <c r="Z15" s="114">
        <f t="shared" si="3"/>
        <v>0</v>
      </c>
    </row>
    <row r="16" spans="1:26" ht="28.5" customHeight="1" x14ac:dyDescent="0.2">
      <c r="A16" s="267" t="s">
        <v>410</v>
      </c>
      <c r="B16" s="267"/>
      <c r="C16" s="267"/>
      <c r="D16" s="267"/>
      <c r="E16" s="267"/>
      <c r="F16" s="267"/>
      <c r="G16" s="109">
        <v>10</v>
      </c>
      <c r="H16" s="111">
        <v>0</v>
      </c>
      <c r="I16" s="111">
        <v>0</v>
      </c>
      <c r="J16" s="111">
        <v>0</v>
      </c>
      <c r="K16" s="111">
        <v>0</v>
      </c>
      <c r="L16" s="111">
        <v>0</v>
      </c>
      <c r="M16" s="111">
        <v>0</v>
      </c>
      <c r="N16" s="111">
        <v>0</v>
      </c>
      <c r="O16" s="111">
        <v>0</v>
      </c>
      <c r="P16" s="111">
        <v>0</v>
      </c>
      <c r="Q16" s="111">
        <v>0</v>
      </c>
      <c r="R16" s="112">
        <v>0</v>
      </c>
      <c r="S16" s="112">
        <v>0</v>
      </c>
      <c r="T16" s="112">
        <v>0</v>
      </c>
      <c r="U16" s="112">
        <v>0</v>
      </c>
      <c r="V16" s="112">
        <v>0</v>
      </c>
      <c r="W16" s="112">
        <v>0</v>
      </c>
      <c r="X16" s="114">
        <f t="shared" si="4"/>
        <v>0</v>
      </c>
      <c r="Y16" s="112">
        <v>0</v>
      </c>
      <c r="Z16" s="114">
        <f t="shared" si="3"/>
        <v>0</v>
      </c>
    </row>
    <row r="17" spans="1:26" ht="23.25" customHeight="1" x14ac:dyDescent="0.2">
      <c r="A17" s="267" t="s">
        <v>411</v>
      </c>
      <c r="B17" s="267"/>
      <c r="C17" s="267"/>
      <c r="D17" s="267"/>
      <c r="E17" s="267"/>
      <c r="F17" s="267"/>
      <c r="G17" s="109">
        <v>11</v>
      </c>
      <c r="H17" s="111">
        <v>0</v>
      </c>
      <c r="I17" s="111">
        <v>0</v>
      </c>
      <c r="J17" s="111">
        <v>0</v>
      </c>
      <c r="K17" s="111">
        <v>0</v>
      </c>
      <c r="L17" s="111">
        <v>0</v>
      </c>
      <c r="M17" s="111">
        <v>0</v>
      </c>
      <c r="N17" s="112">
        <v>0</v>
      </c>
      <c r="O17" s="112">
        <v>0</v>
      </c>
      <c r="P17" s="112">
        <v>0</v>
      </c>
      <c r="Q17" s="112">
        <v>0</v>
      </c>
      <c r="R17" s="112">
        <v>0</v>
      </c>
      <c r="S17" s="112">
        <v>0</v>
      </c>
      <c r="T17" s="112">
        <v>0</v>
      </c>
      <c r="U17" s="112">
        <v>0</v>
      </c>
      <c r="V17" s="112">
        <v>0</v>
      </c>
      <c r="W17" s="112">
        <v>0</v>
      </c>
      <c r="X17" s="114">
        <f t="shared" si="4"/>
        <v>0</v>
      </c>
      <c r="Y17" s="112">
        <v>0</v>
      </c>
      <c r="Z17" s="114">
        <f t="shared" si="3"/>
        <v>0</v>
      </c>
    </row>
    <row r="18" spans="1:26" x14ac:dyDescent="0.2">
      <c r="A18" s="267" t="s">
        <v>412</v>
      </c>
      <c r="B18" s="267"/>
      <c r="C18" s="267"/>
      <c r="D18" s="267"/>
      <c r="E18" s="267"/>
      <c r="F18" s="267"/>
      <c r="G18" s="109">
        <v>12</v>
      </c>
      <c r="H18" s="111">
        <v>0</v>
      </c>
      <c r="I18" s="111">
        <v>0</v>
      </c>
      <c r="J18" s="111">
        <v>0</v>
      </c>
      <c r="K18" s="111">
        <v>0</v>
      </c>
      <c r="L18" s="111">
        <v>0</v>
      </c>
      <c r="M18" s="111">
        <v>0</v>
      </c>
      <c r="N18" s="112">
        <v>0</v>
      </c>
      <c r="O18" s="112">
        <v>0</v>
      </c>
      <c r="P18" s="112">
        <v>0</v>
      </c>
      <c r="Q18" s="112">
        <v>0</v>
      </c>
      <c r="R18" s="112">
        <v>0</v>
      </c>
      <c r="S18" s="112">
        <v>0</v>
      </c>
      <c r="T18" s="112">
        <v>0</v>
      </c>
      <c r="U18" s="112">
        <v>0</v>
      </c>
      <c r="V18" s="112">
        <v>0</v>
      </c>
      <c r="W18" s="112">
        <v>0</v>
      </c>
      <c r="X18" s="114">
        <f t="shared" si="4"/>
        <v>0</v>
      </c>
      <c r="Y18" s="112">
        <v>0</v>
      </c>
      <c r="Z18" s="114">
        <f t="shared" si="3"/>
        <v>0</v>
      </c>
    </row>
    <row r="19" spans="1:26" x14ac:dyDescent="0.2">
      <c r="A19" s="267" t="s">
        <v>413</v>
      </c>
      <c r="B19" s="267"/>
      <c r="C19" s="267"/>
      <c r="D19" s="267"/>
      <c r="E19" s="267"/>
      <c r="F19" s="267"/>
      <c r="G19" s="109">
        <v>13</v>
      </c>
      <c r="H19" s="112">
        <v>0</v>
      </c>
      <c r="I19" s="112">
        <v>0</v>
      </c>
      <c r="J19" s="112">
        <v>0</v>
      </c>
      <c r="K19" s="112">
        <v>0</v>
      </c>
      <c r="L19" s="112">
        <v>0</v>
      </c>
      <c r="M19" s="112">
        <v>0</v>
      </c>
      <c r="N19" s="112">
        <v>0</v>
      </c>
      <c r="O19" s="112">
        <v>0</v>
      </c>
      <c r="P19" s="112">
        <v>0</v>
      </c>
      <c r="Q19" s="112">
        <v>0</v>
      </c>
      <c r="R19" s="112">
        <v>0</v>
      </c>
      <c r="S19" s="112">
        <v>0</v>
      </c>
      <c r="T19" s="112">
        <v>0</v>
      </c>
      <c r="U19" s="112">
        <v>0</v>
      </c>
      <c r="V19" s="112">
        <v>0</v>
      </c>
      <c r="W19" s="112">
        <v>0</v>
      </c>
      <c r="X19" s="114">
        <f t="shared" si="4"/>
        <v>0</v>
      </c>
      <c r="Y19" s="112">
        <v>0</v>
      </c>
      <c r="Z19" s="114">
        <f t="shared" si="3"/>
        <v>0</v>
      </c>
    </row>
    <row r="20" spans="1:26" x14ac:dyDescent="0.2">
      <c r="A20" s="267" t="s">
        <v>414</v>
      </c>
      <c r="B20" s="267"/>
      <c r="C20" s="267"/>
      <c r="D20" s="267"/>
      <c r="E20" s="267"/>
      <c r="F20" s="267"/>
      <c r="G20" s="109">
        <v>14</v>
      </c>
      <c r="H20" s="111">
        <v>0</v>
      </c>
      <c r="I20" s="111">
        <v>0</v>
      </c>
      <c r="J20" s="111">
        <v>0</v>
      </c>
      <c r="K20" s="111">
        <v>0</v>
      </c>
      <c r="L20" s="111">
        <v>0</v>
      </c>
      <c r="M20" s="111">
        <v>0</v>
      </c>
      <c r="N20" s="112">
        <v>0</v>
      </c>
      <c r="O20" s="112">
        <v>0</v>
      </c>
      <c r="P20" s="112">
        <v>0</v>
      </c>
      <c r="Q20" s="112">
        <v>0</v>
      </c>
      <c r="R20" s="112">
        <v>0</v>
      </c>
      <c r="S20" s="112">
        <v>0</v>
      </c>
      <c r="T20" s="112">
        <v>0</v>
      </c>
      <c r="U20" s="112">
        <v>0</v>
      </c>
      <c r="V20" s="112">
        <v>0</v>
      </c>
      <c r="W20" s="112">
        <v>0</v>
      </c>
      <c r="X20" s="114">
        <f t="shared" si="4"/>
        <v>0</v>
      </c>
      <c r="Y20" s="112">
        <v>0</v>
      </c>
      <c r="Z20" s="114">
        <f t="shared" si="3"/>
        <v>0</v>
      </c>
    </row>
    <row r="21" spans="1:26" ht="30.75" customHeight="1" x14ac:dyDescent="0.2">
      <c r="A21" s="267" t="s">
        <v>415</v>
      </c>
      <c r="B21" s="267"/>
      <c r="C21" s="267"/>
      <c r="D21" s="267"/>
      <c r="E21" s="267"/>
      <c r="F21" s="267"/>
      <c r="G21" s="109">
        <v>15</v>
      </c>
      <c r="H21" s="112">
        <v>0</v>
      </c>
      <c r="I21" s="112">
        <v>0</v>
      </c>
      <c r="J21" s="112">
        <v>0</v>
      </c>
      <c r="K21" s="112">
        <v>0</v>
      </c>
      <c r="L21" s="112">
        <v>0</v>
      </c>
      <c r="M21" s="112">
        <v>0</v>
      </c>
      <c r="N21" s="112">
        <v>0</v>
      </c>
      <c r="O21" s="112">
        <v>0</v>
      </c>
      <c r="P21" s="112">
        <v>0</v>
      </c>
      <c r="Q21" s="112">
        <v>0</v>
      </c>
      <c r="R21" s="112">
        <v>0</v>
      </c>
      <c r="S21" s="112">
        <v>0</v>
      </c>
      <c r="T21" s="112">
        <v>0</v>
      </c>
      <c r="U21" s="112">
        <v>0</v>
      </c>
      <c r="V21" s="112">
        <v>0</v>
      </c>
      <c r="W21" s="112">
        <v>0</v>
      </c>
      <c r="X21" s="114">
        <f t="shared" si="4"/>
        <v>0</v>
      </c>
      <c r="Y21" s="112">
        <v>0</v>
      </c>
      <c r="Z21" s="114">
        <f t="shared" si="3"/>
        <v>0</v>
      </c>
    </row>
    <row r="22" spans="1:26" ht="28.5" customHeight="1" x14ac:dyDescent="0.2">
      <c r="A22" s="267" t="s">
        <v>416</v>
      </c>
      <c r="B22" s="267"/>
      <c r="C22" s="267"/>
      <c r="D22" s="267"/>
      <c r="E22" s="267"/>
      <c r="F22" s="267"/>
      <c r="G22" s="109">
        <v>16</v>
      </c>
      <c r="H22" s="112">
        <v>0</v>
      </c>
      <c r="I22" s="112">
        <v>0</v>
      </c>
      <c r="J22" s="112">
        <v>0</v>
      </c>
      <c r="K22" s="112">
        <v>0</v>
      </c>
      <c r="L22" s="112">
        <v>0</v>
      </c>
      <c r="M22" s="112">
        <v>0</v>
      </c>
      <c r="N22" s="112">
        <v>0</v>
      </c>
      <c r="O22" s="112">
        <v>0</v>
      </c>
      <c r="P22" s="112">
        <v>0</v>
      </c>
      <c r="Q22" s="112">
        <v>0</v>
      </c>
      <c r="R22" s="112">
        <v>0</v>
      </c>
      <c r="S22" s="112">
        <v>0</v>
      </c>
      <c r="T22" s="112">
        <v>0</v>
      </c>
      <c r="U22" s="112">
        <v>0</v>
      </c>
      <c r="V22" s="112">
        <v>0</v>
      </c>
      <c r="W22" s="112">
        <v>0</v>
      </c>
      <c r="X22" s="114">
        <f t="shared" si="4"/>
        <v>0</v>
      </c>
      <c r="Y22" s="112">
        <v>0</v>
      </c>
      <c r="Z22" s="114">
        <f t="shared" si="3"/>
        <v>0</v>
      </c>
    </row>
    <row r="23" spans="1:26" ht="26.25" customHeight="1" x14ac:dyDescent="0.2">
      <c r="A23" s="267" t="s">
        <v>417</v>
      </c>
      <c r="B23" s="267"/>
      <c r="C23" s="267"/>
      <c r="D23" s="267"/>
      <c r="E23" s="267"/>
      <c r="F23" s="267"/>
      <c r="G23" s="109">
        <v>17</v>
      </c>
      <c r="H23" s="112">
        <v>0</v>
      </c>
      <c r="I23" s="112">
        <v>0</v>
      </c>
      <c r="J23" s="112">
        <v>0</v>
      </c>
      <c r="K23" s="112">
        <v>0</v>
      </c>
      <c r="L23" s="112">
        <v>0</v>
      </c>
      <c r="M23" s="112">
        <v>0</v>
      </c>
      <c r="N23" s="112">
        <v>0</v>
      </c>
      <c r="O23" s="112">
        <v>0</v>
      </c>
      <c r="P23" s="112">
        <v>0</v>
      </c>
      <c r="Q23" s="112">
        <v>0</v>
      </c>
      <c r="R23" s="112">
        <v>0</v>
      </c>
      <c r="S23" s="112">
        <v>0</v>
      </c>
      <c r="T23" s="112">
        <v>0</v>
      </c>
      <c r="U23" s="112">
        <v>0</v>
      </c>
      <c r="V23" s="112">
        <v>0</v>
      </c>
      <c r="W23" s="112">
        <v>0</v>
      </c>
      <c r="X23" s="114">
        <f t="shared" si="4"/>
        <v>0</v>
      </c>
      <c r="Y23" s="112">
        <v>0</v>
      </c>
      <c r="Z23" s="114">
        <f t="shared" si="3"/>
        <v>0</v>
      </c>
    </row>
    <row r="24" spans="1:26" x14ac:dyDescent="0.2">
      <c r="A24" s="267" t="s">
        <v>418</v>
      </c>
      <c r="B24" s="267"/>
      <c r="C24" s="267"/>
      <c r="D24" s="267"/>
      <c r="E24" s="267"/>
      <c r="F24" s="267"/>
      <c r="G24" s="109">
        <v>18</v>
      </c>
      <c r="H24" s="112">
        <v>0</v>
      </c>
      <c r="I24" s="112">
        <v>0</v>
      </c>
      <c r="J24" s="112">
        <v>0</v>
      </c>
      <c r="K24" s="112">
        <v>0</v>
      </c>
      <c r="L24" s="112">
        <v>0</v>
      </c>
      <c r="M24" s="112">
        <v>0</v>
      </c>
      <c r="N24" s="112">
        <v>0</v>
      </c>
      <c r="O24" s="112">
        <v>0</v>
      </c>
      <c r="P24" s="112">
        <v>0</v>
      </c>
      <c r="Q24" s="112">
        <v>0</v>
      </c>
      <c r="R24" s="112">
        <v>0</v>
      </c>
      <c r="S24" s="112">
        <v>0</v>
      </c>
      <c r="T24" s="112">
        <v>0</v>
      </c>
      <c r="U24" s="112">
        <v>0</v>
      </c>
      <c r="V24" s="112">
        <v>0</v>
      </c>
      <c r="W24" s="112">
        <v>0</v>
      </c>
      <c r="X24" s="114">
        <f t="shared" si="4"/>
        <v>0</v>
      </c>
      <c r="Y24" s="112">
        <v>0</v>
      </c>
      <c r="Z24" s="114">
        <f t="shared" si="3"/>
        <v>0</v>
      </c>
    </row>
    <row r="25" spans="1:26" x14ac:dyDescent="0.2">
      <c r="A25" s="267" t="s">
        <v>419</v>
      </c>
      <c r="B25" s="267"/>
      <c r="C25" s="267"/>
      <c r="D25" s="267"/>
      <c r="E25" s="267"/>
      <c r="F25" s="267"/>
      <c r="G25" s="109">
        <v>19</v>
      </c>
      <c r="H25" s="112">
        <v>0</v>
      </c>
      <c r="I25" s="112">
        <v>0</v>
      </c>
      <c r="J25" s="112">
        <v>0</v>
      </c>
      <c r="K25" s="112">
        <v>0</v>
      </c>
      <c r="L25" s="112">
        <v>0</v>
      </c>
      <c r="M25" s="112">
        <v>0</v>
      </c>
      <c r="N25" s="112">
        <v>0</v>
      </c>
      <c r="O25" s="112">
        <v>0</v>
      </c>
      <c r="P25" s="112">
        <v>0</v>
      </c>
      <c r="Q25" s="112">
        <v>0</v>
      </c>
      <c r="R25" s="112">
        <v>0</v>
      </c>
      <c r="S25" s="112">
        <v>0</v>
      </c>
      <c r="T25" s="112">
        <v>0</v>
      </c>
      <c r="U25" s="112">
        <v>0</v>
      </c>
      <c r="V25" s="112">
        <v>0</v>
      </c>
      <c r="W25" s="112">
        <v>0</v>
      </c>
      <c r="X25" s="114">
        <f t="shared" si="4"/>
        <v>0</v>
      </c>
      <c r="Y25" s="112">
        <v>0</v>
      </c>
      <c r="Z25" s="114">
        <f t="shared" si="3"/>
        <v>0</v>
      </c>
    </row>
    <row r="26" spans="1:26" ht="12.75" customHeight="1" x14ac:dyDescent="0.2">
      <c r="A26" s="267" t="s">
        <v>420</v>
      </c>
      <c r="B26" s="267"/>
      <c r="C26" s="267"/>
      <c r="D26" s="267"/>
      <c r="E26" s="267"/>
      <c r="F26" s="267"/>
      <c r="G26" s="109">
        <v>20</v>
      </c>
      <c r="H26" s="112">
        <v>0</v>
      </c>
      <c r="I26" s="112">
        <v>0</v>
      </c>
      <c r="J26" s="112">
        <v>0</v>
      </c>
      <c r="K26" s="112">
        <v>0</v>
      </c>
      <c r="L26" s="112">
        <v>0</v>
      </c>
      <c r="M26" s="112">
        <v>0</v>
      </c>
      <c r="N26" s="112">
        <v>0</v>
      </c>
      <c r="O26" s="112">
        <v>0</v>
      </c>
      <c r="P26" s="112">
        <v>0</v>
      </c>
      <c r="Q26" s="112">
        <v>0</v>
      </c>
      <c r="R26" s="112">
        <v>0</v>
      </c>
      <c r="S26" s="112">
        <v>0</v>
      </c>
      <c r="T26" s="112">
        <v>0</v>
      </c>
      <c r="U26" s="112">
        <v>0</v>
      </c>
      <c r="V26" s="112">
        <v>0</v>
      </c>
      <c r="W26" s="112">
        <v>0</v>
      </c>
      <c r="X26" s="114">
        <f t="shared" si="4"/>
        <v>0</v>
      </c>
      <c r="Y26" s="112">
        <v>0</v>
      </c>
      <c r="Z26" s="114">
        <f t="shared" si="3"/>
        <v>0</v>
      </c>
    </row>
    <row r="27" spans="1:26" ht="12.75" customHeight="1" x14ac:dyDescent="0.2">
      <c r="A27" s="267" t="s">
        <v>421</v>
      </c>
      <c r="B27" s="267"/>
      <c r="C27" s="267"/>
      <c r="D27" s="267"/>
      <c r="E27" s="267"/>
      <c r="F27" s="267"/>
      <c r="G27" s="109">
        <v>21</v>
      </c>
      <c r="H27" s="112">
        <v>0</v>
      </c>
      <c r="I27" s="112">
        <v>0</v>
      </c>
      <c r="J27" s="112">
        <v>0</v>
      </c>
      <c r="K27" s="112">
        <v>0</v>
      </c>
      <c r="L27" s="112">
        <v>0</v>
      </c>
      <c r="M27" s="112">
        <v>0</v>
      </c>
      <c r="N27" s="112">
        <v>0</v>
      </c>
      <c r="O27" s="112">
        <v>0</v>
      </c>
      <c r="P27" s="112">
        <v>0</v>
      </c>
      <c r="Q27" s="112">
        <v>0</v>
      </c>
      <c r="R27" s="112">
        <v>0</v>
      </c>
      <c r="S27" s="112">
        <v>0</v>
      </c>
      <c r="T27" s="112">
        <v>0</v>
      </c>
      <c r="U27" s="112">
        <v>0</v>
      </c>
      <c r="V27" s="112">
        <v>0</v>
      </c>
      <c r="W27" s="112">
        <v>0</v>
      </c>
      <c r="X27" s="114">
        <f t="shared" si="4"/>
        <v>0</v>
      </c>
      <c r="Y27" s="112">
        <v>0</v>
      </c>
      <c r="Z27" s="114">
        <f t="shared" si="3"/>
        <v>0</v>
      </c>
    </row>
    <row r="28" spans="1:26" ht="12.75" customHeight="1" x14ac:dyDescent="0.2">
      <c r="A28" s="267" t="s">
        <v>422</v>
      </c>
      <c r="B28" s="267"/>
      <c r="C28" s="267"/>
      <c r="D28" s="267"/>
      <c r="E28" s="267"/>
      <c r="F28" s="267"/>
      <c r="G28" s="109">
        <v>22</v>
      </c>
      <c r="H28" s="112">
        <v>0</v>
      </c>
      <c r="I28" s="112">
        <v>0</v>
      </c>
      <c r="J28" s="112">
        <v>0</v>
      </c>
      <c r="K28" s="112">
        <v>0</v>
      </c>
      <c r="L28" s="112">
        <v>0</v>
      </c>
      <c r="M28" s="112">
        <v>0</v>
      </c>
      <c r="N28" s="112">
        <v>0</v>
      </c>
      <c r="O28" s="112">
        <v>0</v>
      </c>
      <c r="P28" s="112">
        <v>0</v>
      </c>
      <c r="Q28" s="112">
        <v>0</v>
      </c>
      <c r="R28" s="112">
        <v>0</v>
      </c>
      <c r="S28" s="112">
        <v>0</v>
      </c>
      <c r="T28" s="112">
        <v>0</v>
      </c>
      <c r="U28" s="112">
        <v>0</v>
      </c>
      <c r="V28" s="112">
        <v>2615159.56</v>
      </c>
      <c r="W28" s="112">
        <v>0</v>
      </c>
      <c r="X28" s="114">
        <f t="shared" si="4"/>
        <v>2615159.56</v>
      </c>
      <c r="Y28" s="112">
        <v>0</v>
      </c>
      <c r="Z28" s="114">
        <f t="shared" si="3"/>
        <v>2615159.56</v>
      </c>
    </row>
    <row r="29" spans="1:26" ht="12.75" customHeight="1" x14ac:dyDescent="0.2">
      <c r="A29" s="267" t="s">
        <v>423</v>
      </c>
      <c r="B29" s="267"/>
      <c r="C29" s="267"/>
      <c r="D29" s="267"/>
      <c r="E29" s="267"/>
      <c r="F29" s="267"/>
      <c r="G29" s="109">
        <v>23</v>
      </c>
      <c r="H29" s="112">
        <v>0</v>
      </c>
      <c r="I29" s="112">
        <v>0</v>
      </c>
      <c r="J29" s="112">
        <v>0</v>
      </c>
      <c r="K29" s="112">
        <v>0</v>
      </c>
      <c r="L29" s="112">
        <v>0</v>
      </c>
      <c r="M29" s="112">
        <v>0</v>
      </c>
      <c r="N29" s="112">
        <v>0</v>
      </c>
      <c r="O29" s="112">
        <v>0</v>
      </c>
      <c r="P29" s="112">
        <v>0</v>
      </c>
      <c r="Q29" s="112">
        <v>0</v>
      </c>
      <c r="R29" s="112">
        <v>0</v>
      </c>
      <c r="S29" s="112">
        <v>0</v>
      </c>
      <c r="T29" s="112">
        <v>0</v>
      </c>
      <c r="U29" s="112">
        <v>0</v>
      </c>
      <c r="V29" s="112">
        <v>0</v>
      </c>
      <c r="W29" s="112">
        <v>0</v>
      </c>
      <c r="X29" s="114">
        <f>H29+I29+J29+K29-L29+M29+N29+O29+P29+Q29+R29+V29+W29+S29+T29+U29</f>
        <v>0</v>
      </c>
      <c r="Y29" s="112">
        <v>0</v>
      </c>
      <c r="Z29" s="114">
        <f t="shared" si="3"/>
        <v>0</v>
      </c>
    </row>
    <row r="30" spans="1:26" ht="21.75" customHeight="1" x14ac:dyDescent="0.2">
      <c r="A30" s="268" t="s">
        <v>424</v>
      </c>
      <c r="B30" s="268"/>
      <c r="C30" s="268"/>
      <c r="D30" s="268"/>
      <c r="E30" s="268"/>
      <c r="F30" s="268"/>
      <c r="G30" s="110">
        <v>24</v>
      </c>
      <c r="H30" s="114">
        <f>SUM(H10:H29)</f>
        <v>41247193</v>
      </c>
      <c r="I30" s="114">
        <f t="shared" ref="I30:Z30" si="5">SUM(I10:I29)</f>
        <v>12386939.189999999</v>
      </c>
      <c r="J30" s="114">
        <f t="shared" si="5"/>
        <v>0</v>
      </c>
      <c r="K30" s="114">
        <f t="shared" si="5"/>
        <v>1123567.83</v>
      </c>
      <c r="L30" s="114">
        <f t="shared" si="5"/>
        <v>1123567.83</v>
      </c>
      <c r="M30" s="114">
        <f t="shared" si="5"/>
        <v>0</v>
      </c>
      <c r="N30" s="114">
        <f t="shared" si="5"/>
        <v>0</v>
      </c>
      <c r="O30" s="114">
        <f t="shared" si="5"/>
        <v>9499807.370000001</v>
      </c>
      <c r="P30" s="114">
        <f t="shared" si="5"/>
        <v>0</v>
      </c>
      <c r="Q30" s="114">
        <f t="shared" si="5"/>
        <v>0</v>
      </c>
      <c r="R30" s="114">
        <f t="shared" si="5"/>
        <v>0</v>
      </c>
      <c r="S30" s="114">
        <f t="shared" si="5"/>
        <v>0</v>
      </c>
      <c r="T30" s="114">
        <f t="shared" si="5"/>
        <v>0</v>
      </c>
      <c r="U30" s="114">
        <f t="shared" si="5"/>
        <v>0</v>
      </c>
      <c r="V30" s="114">
        <f t="shared" si="5"/>
        <v>-2130428.44</v>
      </c>
      <c r="W30" s="114">
        <f>SUM(W10:W29)</f>
        <v>11810950.189999999</v>
      </c>
      <c r="X30" s="114">
        <f>SUM(X10:X29)</f>
        <v>72814461.310000002</v>
      </c>
      <c r="Y30" s="114">
        <f t="shared" si="5"/>
        <v>0</v>
      </c>
      <c r="Z30" s="114">
        <f t="shared" si="5"/>
        <v>72814461.310000002</v>
      </c>
    </row>
    <row r="31" spans="1:26" x14ac:dyDescent="0.2">
      <c r="A31" s="269" t="s">
        <v>425</v>
      </c>
      <c r="B31" s="270"/>
      <c r="C31" s="270"/>
      <c r="D31" s="270"/>
      <c r="E31" s="270"/>
      <c r="F31" s="270"/>
      <c r="G31" s="270"/>
      <c r="H31" s="270"/>
      <c r="I31" s="270"/>
      <c r="J31" s="270"/>
      <c r="K31" s="270"/>
      <c r="L31" s="270"/>
      <c r="M31" s="270"/>
      <c r="N31" s="270"/>
      <c r="O31" s="270"/>
      <c r="P31" s="270"/>
      <c r="Q31" s="270"/>
      <c r="R31" s="270"/>
      <c r="S31" s="270"/>
      <c r="T31" s="270"/>
      <c r="U31" s="270"/>
      <c r="V31" s="270"/>
      <c r="W31" s="270"/>
      <c r="X31" s="270"/>
      <c r="Y31" s="270"/>
      <c r="Z31" s="270"/>
    </row>
    <row r="32" spans="1:26" ht="36.75" customHeight="1" x14ac:dyDescent="0.2">
      <c r="A32" s="266" t="s">
        <v>426</v>
      </c>
      <c r="B32" s="266"/>
      <c r="C32" s="266"/>
      <c r="D32" s="266"/>
      <c r="E32" s="266"/>
      <c r="F32" s="266"/>
      <c r="G32" s="110">
        <v>25</v>
      </c>
      <c r="H32" s="114">
        <f>SUM(H12:H20)</f>
        <v>0</v>
      </c>
      <c r="I32" s="114">
        <f t="shared" ref="I32:Z32" si="6">SUM(I12:I20)</f>
        <v>0</v>
      </c>
      <c r="J32" s="114">
        <f t="shared" si="6"/>
        <v>0</v>
      </c>
      <c r="K32" s="114">
        <f t="shared" si="6"/>
        <v>0</v>
      </c>
      <c r="L32" s="114">
        <f t="shared" si="6"/>
        <v>0</v>
      </c>
      <c r="M32" s="114">
        <f t="shared" si="6"/>
        <v>0</v>
      </c>
      <c r="N32" s="114">
        <f t="shared" si="6"/>
        <v>0</v>
      </c>
      <c r="O32" s="114">
        <f t="shared" si="6"/>
        <v>3095241.49</v>
      </c>
      <c r="P32" s="114">
        <f t="shared" si="6"/>
        <v>0</v>
      </c>
      <c r="Q32" s="114">
        <f t="shared" si="6"/>
        <v>0</v>
      </c>
      <c r="R32" s="114">
        <f t="shared" si="6"/>
        <v>0</v>
      </c>
      <c r="S32" s="114">
        <f t="shared" si="6"/>
        <v>0</v>
      </c>
      <c r="T32" s="114">
        <f t="shared" si="6"/>
        <v>0</v>
      </c>
      <c r="U32" s="114">
        <f t="shared" si="6"/>
        <v>0</v>
      </c>
      <c r="V32" s="114">
        <f t="shared" si="6"/>
        <v>0</v>
      </c>
      <c r="W32" s="114">
        <f t="shared" si="6"/>
        <v>0</v>
      </c>
      <c r="X32" s="114">
        <f>SUM(X12:X20)</f>
        <v>3095241.49</v>
      </c>
      <c r="Y32" s="114">
        <f t="shared" si="6"/>
        <v>0</v>
      </c>
      <c r="Z32" s="114">
        <f t="shared" si="6"/>
        <v>3095241.49</v>
      </c>
    </row>
    <row r="33" spans="1:26" ht="31.5" customHeight="1" x14ac:dyDescent="0.2">
      <c r="A33" s="266" t="s">
        <v>427</v>
      </c>
      <c r="B33" s="266"/>
      <c r="C33" s="266"/>
      <c r="D33" s="266"/>
      <c r="E33" s="266"/>
      <c r="F33" s="266"/>
      <c r="G33" s="110">
        <v>26</v>
      </c>
      <c r="H33" s="114">
        <f>H11+H32</f>
        <v>0</v>
      </c>
      <c r="I33" s="114">
        <f t="shared" ref="I33:Z33" si="7">I11+I32</f>
        <v>0</v>
      </c>
      <c r="J33" s="114">
        <f t="shared" si="7"/>
        <v>0</v>
      </c>
      <c r="K33" s="114">
        <f t="shared" si="7"/>
        <v>0</v>
      </c>
      <c r="L33" s="114">
        <f t="shared" si="7"/>
        <v>0</v>
      </c>
      <c r="M33" s="114">
        <f t="shared" si="7"/>
        <v>0</v>
      </c>
      <c r="N33" s="114">
        <f t="shared" si="7"/>
        <v>0</v>
      </c>
      <c r="O33" s="114">
        <f t="shared" si="7"/>
        <v>3095241.49</v>
      </c>
      <c r="P33" s="114">
        <f t="shared" si="7"/>
        <v>0</v>
      </c>
      <c r="Q33" s="114">
        <f t="shared" si="7"/>
        <v>0</v>
      </c>
      <c r="R33" s="114">
        <f t="shared" si="7"/>
        <v>0</v>
      </c>
      <c r="S33" s="114">
        <f t="shared" si="7"/>
        <v>0</v>
      </c>
      <c r="T33" s="114">
        <f t="shared" si="7"/>
        <v>0</v>
      </c>
      <c r="U33" s="114">
        <f t="shared" si="7"/>
        <v>0</v>
      </c>
      <c r="V33" s="114">
        <f t="shared" si="7"/>
        <v>0</v>
      </c>
      <c r="W33" s="114">
        <f t="shared" si="7"/>
        <v>11810950.189999999</v>
      </c>
      <c r="X33" s="114">
        <f>X11+X32</f>
        <v>14906191.68</v>
      </c>
      <c r="Y33" s="114">
        <f t="shared" si="7"/>
        <v>0</v>
      </c>
      <c r="Z33" s="114">
        <f t="shared" si="7"/>
        <v>14906191.68</v>
      </c>
    </row>
    <row r="34" spans="1:26" ht="30.75" customHeight="1" x14ac:dyDescent="0.2">
      <c r="A34" s="266" t="s">
        <v>428</v>
      </c>
      <c r="B34" s="266"/>
      <c r="C34" s="266"/>
      <c r="D34" s="266"/>
      <c r="E34" s="266"/>
      <c r="F34" s="266"/>
      <c r="G34" s="110">
        <v>27</v>
      </c>
      <c r="H34" s="114">
        <f>SUM(H21:H29)</f>
        <v>0</v>
      </c>
      <c r="I34" s="114">
        <f t="shared" ref="I34:Z34" si="8">SUM(I21:I29)</f>
        <v>0</v>
      </c>
      <c r="J34" s="114">
        <f t="shared" si="8"/>
        <v>0</v>
      </c>
      <c r="K34" s="114">
        <f t="shared" si="8"/>
        <v>0</v>
      </c>
      <c r="L34" s="114">
        <f t="shared" si="8"/>
        <v>0</v>
      </c>
      <c r="M34" s="114">
        <f t="shared" si="8"/>
        <v>0</v>
      </c>
      <c r="N34" s="114">
        <f t="shared" si="8"/>
        <v>0</v>
      </c>
      <c r="O34" s="114">
        <f t="shared" si="8"/>
        <v>0</v>
      </c>
      <c r="P34" s="114">
        <f t="shared" si="8"/>
        <v>0</v>
      </c>
      <c r="Q34" s="114">
        <f t="shared" si="8"/>
        <v>0</v>
      </c>
      <c r="R34" s="114">
        <f t="shared" si="8"/>
        <v>0</v>
      </c>
      <c r="S34" s="114">
        <f t="shared" si="8"/>
        <v>0</v>
      </c>
      <c r="T34" s="114">
        <f t="shared" si="8"/>
        <v>0</v>
      </c>
      <c r="U34" s="114">
        <f t="shared" si="8"/>
        <v>0</v>
      </c>
      <c r="V34" s="114">
        <f t="shared" si="8"/>
        <v>2615159.56</v>
      </c>
      <c r="W34" s="114">
        <f>SUM(W21:W29)</f>
        <v>0</v>
      </c>
      <c r="X34" s="114">
        <f>SUM(X21:X29)</f>
        <v>2615159.56</v>
      </c>
      <c r="Y34" s="114">
        <f t="shared" si="8"/>
        <v>0</v>
      </c>
      <c r="Z34" s="114">
        <f t="shared" si="8"/>
        <v>2615159.56</v>
      </c>
    </row>
    <row r="35" spans="1:26" x14ac:dyDescent="0.2">
      <c r="A35" s="269" t="s">
        <v>163</v>
      </c>
      <c r="B35" s="271"/>
      <c r="C35" s="271"/>
      <c r="D35" s="271"/>
      <c r="E35" s="271"/>
      <c r="F35" s="271"/>
      <c r="G35" s="271"/>
      <c r="H35" s="271"/>
      <c r="I35" s="271"/>
      <c r="J35" s="271"/>
      <c r="K35" s="271"/>
      <c r="L35" s="271"/>
      <c r="M35" s="271"/>
      <c r="N35" s="271"/>
      <c r="O35" s="271"/>
      <c r="P35" s="271"/>
      <c r="Q35" s="271"/>
      <c r="R35" s="271"/>
      <c r="S35" s="271"/>
      <c r="T35" s="271"/>
      <c r="U35" s="271"/>
      <c r="V35" s="271"/>
      <c r="W35" s="271"/>
      <c r="X35" s="271"/>
      <c r="Y35" s="271"/>
      <c r="Z35" s="271"/>
    </row>
    <row r="36" spans="1:26" ht="12.75" customHeight="1" x14ac:dyDescent="0.2">
      <c r="A36" s="272" t="s">
        <v>429</v>
      </c>
      <c r="B36" s="272"/>
      <c r="C36" s="272"/>
      <c r="D36" s="272"/>
      <c r="E36" s="272"/>
      <c r="F36" s="272"/>
      <c r="G36" s="109">
        <v>28</v>
      </c>
      <c r="H36" s="112">
        <v>41247193</v>
      </c>
      <c r="I36" s="112">
        <v>12386939.189999999</v>
      </c>
      <c r="J36" s="112">
        <v>0</v>
      </c>
      <c r="K36" s="112">
        <v>1123567.83</v>
      </c>
      <c r="L36" s="112">
        <v>1123567.83</v>
      </c>
      <c r="M36" s="112">
        <v>0</v>
      </c>
      <c r="N36" s="112">
        <v>0</v>
      </c>
      <c r="O36" s="112">
        <v>9499807.3699999992</v>
      </c>
      <c r="P36" s="112">
        <v>0</v>
      </c>
      <c r="Q36" s="112">
        <v>0</v>
      </c>
      <c r="R36" s="112">
        <v>0</v>
      </c>
      <c r="S36" s="112">
        <v>0</v>
      </c>
      <c r="T36" s="112">
        <v>0</v>
      </c>
      <c r="U36" s="112">
        <v>0</v>
      </c>
      <c r="V36" s="112">
        <v>-2130428.02</v>
      </c>
      <c r="W36" s="112">
        <v>11810950.189999999</v>
      </c>
      <c r="X36" s="113">
        <f>H36+I36+J36+K36-L36+M36+N36+O36+P36+Q36+R36+V36+W36+S36+T36+U36</f>
        <v>72814461.729999989</v>
      </c>
      <c r="Y36" s="112">
        <v>0</v>
      </c>
      <c r="Z36" s="113">
        <f t="shared" ref="Z36:Z38" si="9">X36+Y36</f>
        <v>72814461.729999989</v>
      </c>
    </row>
    <row r="37" spans="1:26" ht="12.75" customHeight="1" x14ac:dyDescent="0.2">
      <c r="A37" s="267" t="s">
        <v>402</v>
      </c>
      <c r="B37" s="267"/>
      <c r="C37" s="267"/>
      <c r="D37" s="267"/>
      <c r="E37" s="267"/>
      <c r="F37" s="267"/>
      <c r="G37" s="109">
        <v>29</v>
      </c>
      <c r="H37" s="112">
        <v>0</v>
      </c>
      <c r="I37" s="112">
        <v>0</v>
      </c>
      <c r="J37" s="112">
        <v>0</v>
      </c>
      <c r="K37" s="112">
        <v>0</v>
      </c>
      <c r="L37" s="112">
        <v>0</v>
      </c>
      <c r="M37" s="112">
        <v>0</v>
      </c>
      <c r="N37" s="112">
        <v>0</v>
      </c>
      <c r="O37" s="112">
        <v>0</v>
      </c>
      <c r="P37" s="112">
        <v>0</v>
      </c>
      <c r="Q37" s="112">
        <v>0</v>
      </c>
      <c r="R37" s="112">
        <v>0</v>
      </c>
      <c r="S37" s="112">
        <v>0</v>
      </c>
      <c r="T37" s="112">
        <v>0</v>
      </c>
      <c r="U37" s="112">
        <v>0</v>
      </c>
      <c r="V37" s="112">
        <v>0</v>
      </c>
      <c r="W37" s="112">
        <v>0</v>
      </c>
      <c r="X37" s="113">
        <f t="shared" ref="X37:X38" si="10">H37+I37+J37+K37-L37+M37+N37+O37+P37+Q37+R37+V37+W37+S37+T37+U37</f>
        <v>0</v>
      </c>
      <c r="Y37" s="112">
        <v>0</v>
      </c>
      <c r="Z37" s="113">
        <f t="shared" si="9"/>
        <v>0</v>
      </c>
    </row>
    <row r="38" spans="1:26" ht="12.75" customHeight="1" x14ac:dyDescent="0.2">
      <c r="A38" s="267" t="s">
        <v>403</v>
      </c>
      <c r="B38" s="267"/>
      <c r="C38" s="267"/>
      <c r="D38" s="267"/>
      <c r="E38" s="267"/>
      <c r="F38" s="267"/>
      <c r="G38" s="109">
        <v>30</v>
      </c>
      <c r="H38" s="112">
        <v>0</v>
      </c>
      <c r="I38" s="112">
        <v>0</v>
      </c>
      <c r="J38" s="112">
        <v>0</v>
      </c>
      <c r="K38" s="112">
        <v>0</v>
      </c>
      <c r="L38" s="112">
        <v>0</v>
      </c>
      <c r="M38" s="112">
        <v>0</v>
      </c>
      <c r="N38" s="112">
        <v>0</v>
      </c>
      <c r="O38" s="112">
        <v>0</v>
      </c>
      <c r="P38" s="112">
        <v>0</v>
      </c>
      <c r="Q38" s="112">
        <v>0</v>
      </c>
      <c r="R38" s="112">
        <v>0</v>
      </c>
      <c r="S38" s="112">
        <v>0</v>
      </c>
      <c r="T38" s="112">
        <v>0</v>
      </c>
      <c r="U38" s="112">
        <v>0</v>
      </c>
      <c r="V38" s="112">
        <v>0</v>
      </c>
      <c r="W38" s="112">
        <v>0</v>
      </c>
      <c r="X38" s="113">
        <f t="shared" si="10"/>
        <v>0</v>
      </c>
      <c r="Y38" s="112">
        <v>0</v>
      </c>
      <c r="Z38" s="113">
        <f t="shared" si="9"/>
        <v>0</v>
      </c>
    </row>
    <row r="39" spans="1:26" ht="25.5" customHeight="1" x14ac:dyDescent="0.2">
      <c r="A39" s="268" t="s">
        <v>430</v>
      </c>
      <c r="B39" s="268"/>
      <c r="C39" s="268"/>
      <c r="D39" s="268"/>
      <c r="E39" s="268"/>
      <c r="F39" s="268"/>
      <c r="G39" s="110">
        <v>31</v>
      </c>
      <c r="H39" s="114">
        <f>H36+H37+H38</f>
        <v>41247193</v>
      </c>
      <c r="I39" s="114">
        <f t="shared" ref="I39:Z39" si="11">I36+I37+I38</f>
        <v>12386939.189999999</v>
      </c>
      <c r="J39" s="114">
        <f t="shared" si="11"/>
        <v>0</v>
      </c>
      <c r="K39" s="114">
        <f t="shared" si="11"/>
        <v>1123567.83</v>
      </c>
      <c r="L39" s="114">
        <f t="shared" si="11"/>
        <v>1123567.83</v>
      </c>
      <c r="M39" s="114">
        <f t="shared" si="11"/>
        <v>0</v>
      </c>
      <c r="N39" s="114">
        <f t="shared" si="11"/>
        <v>0</v>
      </c>
      <c r="O39" s="114">
        <f t="shared" si="11"/>
        <v>9499807.3699999992</v>
      </c>
      <c r="P39" s="114">
        <f t="shared" si="11"/>
        <v>0</v>
      </c>
      <c r="Q39" s="114">
        <f t="shared" si="11"/>
        <v>0</v>
      </c>
      <c r="R39" s="114">
        <f t="shared" si="11"/>
        <v>0</v>
      </c>
      <c r="S39" s="114">
        <f t="shared" si="11"/>
        <v>0</v>
      </c>
      <c r="T39" s="114">
        <f t="shared" si="11"/>
        <v>0</v>
      </c>
      <c r="U39" s="114">
        <f t="shared" si="11"/>
        <v>0</v>
      </c>
      <c r="V39" s="114">
        <f t="shared" si="11"/>
        <v>-2130428.02</v>
      </c>
      <c r="W39" s="114">
        <f t="shared" si="11"/>
        <v>11810950.189999999</v>
      </c>
      <c r="X39" s="114">
        <f>X36+X37+X38</f>
        <v>72814461.729999989</v>
      </c>
      <c r="Y39" s="114">
        <f t="shared" si="11"/>
        <v>0</v>
      </c>
      <c r="Z39" s="114">
        <f t="shared" si="11"/>
        <v>72814461.729999989</v>
      </c>
    </row>
    <row r="40" spans="1:26" ht="12.75" customHeight="1" x14ac:dyDescent="0.2">
      <c r="A40" s="267" t="s">
        <v>405</v>
      </c>
      <c r="B40" s="267"/>
      <c r="C40" s="267"/>
      <c r="D40" s="267"/>
      <c r="E40" s="267"/>
      <c r="F40" s="267"/>
      <c r="G40" s="109">
        <v>32</v>
      </c>
      <c r="H40" s="111">
        <v>0</v>
      </c>
      <c r="I40" s="111">
        <v>0</v>
      </c>
      <c r="J40" s="111">
        <v>0</v>
      </c>
      <c r="K40" s="111">
        <v>0</v>
      </c>
      <c r="L40" s="111">
        <v>0</v>
      </c>
      <c r="M40" s="111">
        <v>0</v>
      </c>
      <c r="N40" s="111">
        <v>0</v>
      </c>
      <c r="O40" s="111">
        <v>0</v>
      </c>
      <c r="P40" s="111">
        <v>0</v>
      </c>
      <c r="Q40" s="111">
        <v>0</v>
      </c>
      <c r="R40" s="111">
        <v>0</v>
      </c>
      <c r="S40" s="111">
        <v>0</v>
      </c>
      <c r="T40" s="111">
        <v>0</v>
      </c>
      <c r="U40" s="112">
        <v>0</v>
      </c>
      <c r="V40" s="111">
        <v>0</v>
      </c>
      <c r="W40" s="112">
        <v>15862757.140000001</v>
      </c>
      <c r="X40" s="113">
        <f>H40+I40+J40+K40-L40+M40+N40+O40+P40+Q40+R40+V40+W40+S40+T40+U40</f>
        <v>15862757.140000001</v>
      </c>
      <c r="Y40" s="112">
        <v>0</v>
      </c>
      <c r="Z40" s="113">
        <f t="shared" ref="Z40:Z58" si="12">X40+Y40</f>
        <v>15862757.140000001</v>
      </c>
    </row>
    <row r="41" spans="1:26" ht="12.75" customHeight="1" x14ac:dyDescent="0.2">
      <c r="A41" s="267" t="s">
        <v>406</v>
      </c>
      <c r="B41" s="267"/>
      <c r="C41" s="267"/>
      <c r="D41" s="267"/>
      <c r="E41" s="267"/>
      <c r="F41" s="267"/>
      <c r="G41" s="109">
        <v>33</v>
      </c>
      <c r="H41" s="111">
        <v>0</v>
      </c>
      <c r="I41" s="111">
        <v>0</v>
      </c>
      <c r="J41" s="111">
        <v>0</v>
      </c>
      <c r="K41" s="111">
        <v>0</v>
      </c>
      <c r="L41" s="111">
        <v>0</v>
      </c>
      <c r="M41" s="111">
        <v>0</v>
      </c>
      <c r="N41" s="112">
        <v>0</v>
      </c>
      <c r="O41" s="111">
        <v>0</v>
      </c>
      <c r="P41" s="111">
        <v>0</v>
      </c>
      <c r="Q41" s="111">
        <v>0</v>
      </c>
      <c r="R41" s="111">
        <v>0</v>
      </c>
      <c r="S41" s="111">
        <v>0</v>
      </c>
      <c r="T41" s="112">
        <v>0</v>
      </c>
      <c r="U41" s="112">
        <v>0</v>
      </c>
      <c r="V41" s="111">
        <v>0</v>
      </c>
      <c r="W41" s="111">
        <v>0</v>
      </c>
      <c r="X41" s="113">
        <f t="shared" ref="X41:X58" si="13">H41+I41+J41+K41-L41+M41+N41+O41+P41+Q41+R41+V41+W41+S41+T41+U41</f>
        <v>0</v>
      </c>
      <c r="Y41" s="112">
        <v>0</v>
      </c>
      <c r="Z41" s="113">
        <f t="shared" si="12"/>
        <v>0</v>
      </c>
    </row>
    <row r="42" spans="1:26" ht="27" customHeight="1" x14ac:dyDescent="0.2">
      <c r="A42" s="267" t="s">
        <v>407</v>
      </c>
      <c r="B42" s="267"/>
      <c r="C42" s="267"/>
      <c r="D42" s="267"/>
      <c r="E42" s="267"/>
      <c r="F42" s="267"/>
      <c r="G42" s="109">
        <v>34</v>
      </c>
      <c r="H42" s="111">
        <v>0</v>
      </c>
      <c r="I42" s="111">
        <v>0</v>
      </c>
      <c r="J42" s="111">
        <v>0</v>
      </c>
      <c r="K42" s="111">
        <v>0</v>
      </c>
      <c r="L42" s="111">
        <v>0</v>
      </c>
      <c r="M42" s="111">
        <v>0</v>
      </c>
      <c r="N42" s="111">
        <v>0</v>
      </c>
      <c r="O42" s="112">
        <v>0</v>
      </c>
      <c r="P42" s="111">
        <v>0</v>
      </c>
      <c r="Q42" s="111">
        <v>0</v>
      </c>
      <c r="R42" s="111">
        <v>0</v>
      </c>
      <c r="S42" s="111">
        <v>0</v>
      </c>
      <c r="T42" s="111">
        <v>0</v>
      </c>
      <c r="U42" s="112">
        <v>0</v>
      </c>
      <c r="V42" s="112">
        <v>0</v>
      </c>
      <c r="W42" s="112">
        <v>0</v>
      </c>
      <c r="X42" s="113">
        <f t="shared" si="13"/>
        <v>0</v>
      </c>
      <c r="Y42" s="112">
        <v>0</v>
      </c>
      <c r="Z42" s="113">
        <f t="shared" si="12"/>
        <v>0</v>
      </c>
    </row>
    <row r="43" spans="1:26" ht="20.25" customHeight="1" x14ac:dyDescent="0.2">
      <c r="A43" s="267" t="s">
        <v>408</v>
      </c>
      <c r="B43" s="267"/>
      <c r="C43" s="267"/>
      <c r="D43" s="267"/>
      <c r="E43" s="267"/>
      <c r="F43" s="267"/>
      <c r="G43" s="109">
        <v>35</v>
      </c>
      <c r="H43" s="111">
        <v>0</v>
      </c>
      <c r="I43" s="111">
        <v>0</v>
      </c>
      <c r="J43" s="111">
        <v>0</v>
      </c>
      <c r="K43" s="111">
        <v>0</v>
      </c>
      <c r="L43" s="111">
        <v>0</v>
      </c>
      <c r="M43" s="111">
        <v>0</v>
      </c>
      <c r="N43" s="111">
        <v>0</v>
      </c>
      <c r="O43" s="111">
        <v>0</v>
      </c>
      <c r="P43" s="112">
        <v>0</v>
      </c>
      <c r="Q43" s="111">
        <v>0</v>
      </c>
      <c r="R43" s="111">
        <v>0</v>
      </c>
      <c r="S43" s="111">
        <v>0</v>
      </c>
      <c r="T43" s="111">
        <v>0</v>
      </c>
      <c r="U43" s="112">
        <v>0</v>
      </c>
      <c r="V43" s="112">
        <v>0</v>
      </c>
      <c r="W43" s="112">
        <v>0</v>
      </c>
      <c r="X43" s="113">
        <f t="shared" si="13"/>
        <v>0</v>
      </c>
      <c r="Y43" s="112">
        <v>0</v>
      </c>
      <c r="Z43" s="113">
        <f t="shared" si="12"/>
        <v>0</v>
      </c>
    </row>
    <row r="44" spans="1:26" ht="21" customHeight="1" x14ac:dyDescent="0.2">
      <c r="A44" s="267" t="s">
        <v>409</v>
      </c>
      <c r="B44" s="267"/>
      <c r="C44" s="267"/>
      <c r="D44" s="267"/>
      <c r="E44" s="267"/>
      <c r="F44" s="267"/>
      <c r="G44" s="109">
        <v>36</v>
      </c>
      <c r="H44" s="111">
        <v>0</v>
      </c>
      <c r="I44" s="111">
        <v>0</v>
      </c>
      <c r="J44" s="111">
        <v>0</v>
      </c>
      <c r="K44" s="111">
        <v>0</v>
      </c>
      <c r="L44" s="111">
        <v>0</v>
      </c>
      <c r="M44" s="111">
        <v>0</v>
      </c>
      <c r="N44" s="111">
        <v>0</v>
      </c>
      <c r="O44" s="111">
        <v>0</v>
      </c>
      <c r="P44" s="111">
        <v>0</v>
      </c>
      <c r="Q44" s="112">
        <v>0</v>
      </c>
      <c r="R44" s="111">
        <v>0</v>
      </c>
      <c r="S44" s="111">
        <v>0</v>
      </c>
      <c r="T44" s="111">
        <v>0</v>
      </c>
      <c r="U44" s="112">
        <v>0</v>
      </c>
      <c r="V44" s="112">
        <v>0</v>
      </c>
      <c r="W44" s="112">
        <v>0</v>
      </c>
      <c r="X44" s="113">
        <f t="shared" si="13"/>
        <v>0</v>
      </c>
      <c r="Y44" s="112">
        <v>0</v>
      </c>
      <c r="Z44" s="113">
        <f t="shared" si="12"/>
        <v>0</v>
      </c>
    </row>
    <row r="45" spans="1:26" ht="29.25" customHeight="1" x14ac:dyDescent="0.2">
      <c r="A45" s="267" t="s">
        <v>410</v>
      </c>
      <c r="B45" s="267"/>
      <c r="C45" s="267"/>
      <c r="D45" s="267"/>
      <c r="E45" s="267"/>
      <c r="F45" s="267"/>
      <c r="G45" s="109">
        <v>37</v>
      </c>
      <c r="H45" s="111">
        <v>0</v>
      </c>
      <c r="I45" s="111">
        <v>0</v>
      </c>
      <c r="J45" s="111">
        <v>0</v>
      </c>
      <c r="K45" s="111">
        <v>0</v>
      </c>
      <c r="L45" s="111">
        <v>0</v>
      </c>
      <c r="M45" s="111">
        <v>0</v>
      </c>
      <c r="N45" s="111">
        <v>0</v>
      </c>
      <c r="O45" s="111">
        <v>0</v>
      </c>
      <c r="P45" s="111">
        <v>0</v>
      </c>
      <c r="Q45" s="111">
        <v>0</v>
      </c>
      <c r="R45" s="112">
        <v>0</v>
      </c>
      <c r="S45" s="112">
        <v>0</v>
      </c>
      <c r="T45" s="112">
        <v>0</v>
      </c>
      <c r="U45" s="112">
        <v>0</v>
      </c>
      <c r="V45" s="112">
        <v>0</v>
      </c>
      <c r="W45" s="112">
        <v>0</v>
      </c>
      <c r="X45" s="113">
        <f t="shared" si="13"/>
        <v>0</v>
      </c>
      <c r="Y45" s="112">
        <v>0</v>
      </c>
      <c r="Z45" s="113">
        <f t="shared" si="12"/>
        <v>0</v>
      </c>
    </row>
    <row r="46" spans="1:26" ht="21" customHeight="1" x14ac:dyDescent="0.2">
      <c r="A46" s="267" t="s">
        <v>411</v>
      </c>
      <c r="B46" s="267"/>
      <c r="C46" s="267"/>
      <c r="D46" s="267"/>
      <c r="E46" s="267"/>
      <c r="F46" s="267"/>
      <c r="G46" s="109">
        <v>38</v>
      </c>
      <c r="H46" s="111">
        <v>0</v>
      </c>
      <c r="I46" s="111">
        <v>0</v>
      </c>
      <c r="J46" s="111">
        <v>0</v>
      </c>
      <c r="K46" s="111">
        <v>0</v>
      </c>
      <c r="L46" s="111">
        <v>0</v>
      </c>
      <c r="M46" s="111">
        <v>0</v>
      </c>
      <c r="N46" s="112">
        <v>0</v>
      </c>
      <c r="O46" s="112">
        <v>0</v>
      </c>
      <c r="P46" s="112">
        <v>0</v>
      </c>
      <c r="Q46" s="112">
        <v>0</v>
      </c>
      <c r="R46" s="112">
        <v>0</v>
      </c>
      <c r="S46" s="112">
        <v>0</v>
      </c>
      <c r="T46" s="112">
        <v>0</v>
      </c>
      <c r="U46" s="112">
        <v>0</v>
      </c>
      <c r="V46" s="112">
        <v>0</v>
      </c>
      <c r="W46" s="112">
        <v>0</v>
      </c>
      <c r="X46" s="113">
        <f t="shared" si="13"/>
        <v>0</v>
      </c>
      <c r="Y46" s="112">
        <v>0</v>
      </c>
      <c r="Z46" s="113">
        <f t="shared" si="12"/>
        <v>0</v>
      </c>
    </row>
    <row r="47" spans="1:26" ht="12.75" customHeight="1" x14ac:dyDescent="0.2">
      <c r="A47" s="267" t="s">
        <v>412</v>
      </c>
      <c r="B47" s="267"/>
      <c r="C47" s="267"/>
      <c r="D47" s="267"/>
      <c r="E47" s="267"/>
      <c r="F47" s="267"/>
      <c r="G47" s="109">
        <v>39</v>
      </c>
      <c r="H47" s="111">
        <v>0</v>
      </c>
      <c r="I47" s="111">
        <v>0</v>
      </c>
      <c r="J47" s="111">
        <v>0</v>
      </c>
      <c r="K47" s="111">
        <v>0</v>
      </c>
      <c r="L47" s="111">
        <v>0</v>
      </c>
      <c r="M47" s="111">
        <v>0</v>
      </c>
      <c r="N47" s="112">
        <v>0</v>
      </c>
      <c r="O47" s="112">
        <v>0</v>
      </c>
      <c r="P47" s="112">
        <v>0</v>
      </c>
      <c r="Q47" s="112">
        <v>0</v>
      </c>
      <c r="R47" s="112">
        <v>0</v>
      </c>
      <c r="S47" s="112">
        <v>0</v>
      </c>
      <c r="T47" s="112">
        <v>0</v>
      </c>
      <c r="U47" s="112">
        <v>0</v>
      </c>
      <c r="V47" s="112">
        <v>0</v>
      </c>
      <c r="W47" s="112">
        <v>0</v>
      </c>
      <c r="X47" s="113">
        <f t="shared" si="13"/>
        <v>0</v>
      </c>
      <c r="Y47" s="112">
        <v>0</v>
      </c>
      <c r="Z47" s="113">
        <f t="shared" si="12"/>
        <v>0</v>
      </c>
    </row>
    <row r="48" spans="1:26" ht="12.75" customHeight="1" x14ac:dyDescent="0.2">
      <c r="A48" s="267" t="s">
        <v>413</v>
      </c>
      <c r="B48" s="267"/>
      <c r="C48" s="267"/>
      <c r="D48" s="267"/>
      <c r="E48" s="267"/>
      <c r="F48" s="267"/>
      <c r="G48" s="109">
        <v>40</v>
      </c>
      <c r="H48" s="112">
        <v>0</v>
      </c>
      <c r="I48" s="112">
        <v>0</v>
      </c>
      <c r="J48" s="112">
        <v>0</v>
      </c>
      <c r="K48" s="112">
        <v>0</v>
      </c>
      <c r="L48" s="112">
        <v>0</v>
      </c>
      <c r="M48" s="112">
        <v>0</v>
      </c>
      <c r="N48" s="112">
        <v>0</v>
      </c>
      <c r="O48" s="112">
        <v>0</v>
      </c>
      <c r="P48" s="112">
        <v>0</v>
      </c>
      <c r="Q48" s="112">
        <v>0</v>
      </c>
      <c r="R48" s="112">
        <v>0</v>
      </c>
      <c r="S48" s="112">
        <v>0</v>
      </c>
      <c r="T48" s="112">
        <v>0</v>
      </c>
      <c r="U48" s="112">
        <v>0</v>
      </c>
      <c r="V48" s="112">
        <v>0</v>
      </c>
      <c r="W48" s="112">
        <v>0</v>
      </c>
      <c r="X48" s="113">
        <f t="shared" si="13"/>
        <v>0</v>
      </c>
      <c r="Y48" s="112">
        <v>0</v>
      </c>
      <c r="Z48" s="113">
        <f t="shared" si="12"/>
        <v>0</v>
      </c>
    </row>
    <row r="49" spans="1:26" ht="12.75" customHeight="1" x14ac:dyDescent="0.2">
      <c r="A49" s="267" t="s">
        <v>414</v>
      </c>
      <c r="B49" s="267"/>
      <c r="C49" s="267"/>
      <c r="D49" s="267"/>
      <c r="E49" s="267"/>
      <c r="F49" s="267"/>
      <c r="G49" s="109">
        <v>41</v>
      </c>
      <c r="H49" s="111">
        <v>0</v>
      </c>
      <c r="I49" s="111">
        <v>0</v>
      </c>
      <c r="J49" s="111">
        <v>0</v>
      </c>
      <c r="K49" s="111">
        <v>0</v>
      </c>
      <c r="L49" s="111">
        <v>0</v>
      </c>
      <c r="M49" s="111">
        <v>0</v>
      </c>
      <c r="N49" s="112">
        <v>0</v>
      </c>
      <c r="O49" s="112">
        <v>0</v>
      </c>
      <c r="P49" s="112">
        <v>0</v>
      </c>
      <c r="Q49" s="112">
        <v>0</v>
      </c>
      <c r="R49" s="112">
        <v>0</v>
      </c>
      <c r="S49" s="112">
        <v>0</v>
      </c>
      <c r="T49" s="112">
        <v>0</v>
      </c>
      <c r="U49" s="112">
        <v>0</v>
      </c>
      <c r="V49" s="112">
        <v>0</v>
      </c>
      <c r="W49" s="112">
        <v>0</v>
      </c>
      <c r="X49" s="113">
        <f t="shared" si="13"/>
        <v>0</v>
      </c>
      <c r="Y49" s="112">
        <v>0</v>
      </c>
      <c r="Z49" s="113">
        <f t="shared" si="12"/>
        <v>0</v>
      </c>
    </row>
    <row r="50" spans="1:26" ht="24" customHeight="1" x14ac:dyDescent="0.2">
      <c r="A50" s="267" t="s">
        <v>415</v>
      </c>
      <c r="B50" s="267"/>
      <c r="C50" s="267"/>
      <c r="D50" s="267"/>
      <c r="E50" s="267"/>
      <c r="F50" s="267"/>
      <c r="G50" s="109">
        <v>42</v>
      </c>
      <c r="H50" s="112">
        <v>0</v>
      </c>
      <c r="I50" s="112">
        <v>0</v>
      </c>
      <c r="J50" s="112">
        <v>0</v>
      </c>
      <c r="K50" s="112">
        <v>0</v>
      </c>
      <c r="L50" s="112">
        <v>0</v>
      </c>
      <c r="M50" s="112">
        <v>0</v>
      </c>
      <c r="N50" s="112">
        <v>0</v>
      </c>
      <c r="O50" s="112">
        <v>0</v>
      </c>
      <c r="P50" s="112">
        <v>0</v>
      </c>
      <c r="Q50" s="112">
        <v>0</v>
      </c>
      <c r="R50" s="112">
        <v>0</v>
      </c>
      <c r="S50" s="112">
        <v>0</v>
      </c>
      <c r="T50" s="112">
        <v>0</v>
      </c>
      <c r="U50" s="112">
        <v>0</v>
      </c>
      <c r="V50" s="112">
        <v>0</v>
      </c>
      <c r="W50" s="112">
        <v>0</v>
      </c>
      <c r="X50" s="113">
        <f t="shared" si="13"/>
        <v>0</v>
      </c>
      <c r="Y50" s="112">
        <v>0</v>
      </c>
      <c r="Z50" s="113">
        <f t="shared" si="12"/>
        <v>0</v>
      </c>
    </row>
    <row r="51" spans="1:26" ht="26.25" customHeight="1" x14ac:dyDescent="0.2">
      <c r="A51" s="267" t="s">
        <v>416</v>
      </c>
      <c r="B51" s="267"/>
      <c r="C51" s="267"/>
      <c r="D51" s="267"/>
      <c r="E51" s="267"/>
      <c r="F51" s="267"/>
      <c r="G51" s="109">
        <v>43</v>
      </c>
      <c r="H51" s="112">
        <v>0</v>
      </c>
      <c r="I51" s="112">
        <v>0</v>
      </c>
      <c r="J51" s="112">
        <v>0</v>
      </c>
      <c r="K51" s="112">
        <v>0</v>
      </c>
      <c r="L51" s="112">
        <v>0</v>
      </c>
      <c r="M51" s="112">
        <v>0</v>
      </c>
      <c r="N51" s="112">
        <v>0</v>
      </c>
      <c r="O51" s="112">
        <v>0</v>
      </c>
      <c r="P51" s="112">
        <v>0</v>
      </c>
      <c r="Q51" s="112">
        <v>0</v>
      </c>
      <c r="R51" s="112">
        <v>0</v>
      </c>
      <c r="S51" s="112">
        <v>0</v>
      </c>
      <c r="T51" s="112">
        <v>0</v>
      </c>
      <c r="U51" s="112">
        <v>0</v>
      </c>
      <c r="V51" s="112">
        <v>0</v>
      </c>
      <c r="W51" s="112">
        <v>0</v>
      </c>
      <c r="X51" s="113">
        <f t="shared" si="13"/>
        <v>0</v>
      </c>
      <c r="Y51" s="112">
        <v>0</v>
      </c>
      <c r="Z51" s="113">
        <f t="shared" si="12"/>
        <v>0</v>
      </c>
    </row>
    <row r="52" spans="1:26" ht="22.5" customHeight="1" x14ac:dyDescent="0.2">
      <c r="A52" s="267" t="s">
        <v>417</v>
      </c>
      <c r="B52" s="267"/>
      <c r="C52" s="267"/>
      <c r="D52" s="267"/>
      <c r="E52" s="267"/>
      <c r="F52" s="267"/>
      <c r="G52" s="109">
        <v>44</v>
      </c>
      <c r="H52" s="112">
        <v>0</v>
      </c>
      <c r="I52" s="112">
        <v>0</v>
      </c>
      <c r="J52" s="112">
        <v>0</v>
      </c>
      <c r="K52" s="112">
        <v>0</v>
      </c>
      <c r="L52" s="112">
        <v>0</v>
      </c>
      <c r="M52" s="112">
        <v>0</v>
      </c>
      <c r="N52" s="112">
        <v>0</v>
      </c>
      <c r="O52" s="112">
        <v>0</v>
      </c>
      <c r="P52" s="112">
        <v>0</v>
      </c>
      <c r="Q52" s="112">
        <v>0</v>
      </c>
      <c r="R52" s="112">
        <v>0</v>
      </c>
      <c r="S52" s="112">
        <v>0</v>
      </c>
      <c r="T52" s="112">
        <v>0</v>
      </c>
      <c r="U52" s="112">
        <v>0</v>
      </c>
      <c r="V52" s="112">
        <v>0</v>
      </c>
      <c r="W52" s="112">
        <v>0</v>
      </c>
      <c r="X52" s="113">
        <f t="shared" si="13"/>
        <v>0</v>
      </c>
      <c r="Y52" s="112">
        <v>0</v>
      </c>
      <c r="Z52" s="113">
        <f t="shared" si="12"/>
        <v>0</v>
      </c>
    </row>
    <row r="53" spans="1:26" ht="12.75" customHeight="1" x14ac:dyDescent="0.2">
      <c r="A53" s="267" t="s">
        <v>418</v>
      </c>
      <c r="B53" s="267"/>
      <c r="C53" s="267"/>
      <c r="D53" s="267"/>
      <c r="E53" s="267"/>
      <c r="F53" s="267"/>
      <c r="G53" s="109">
        <v>45</v>
      </c>
      <c r="H53" s="112">
        <v>0</v>
      </c>
      <c r="I53" s="112">
        <v>0</v>
      </c>
      <c r="J53" s="112">
        <v>0</v>
      </c>
      <c r="K53" s="112">
        <v>0</v>
      </c>
      <c r="L53" s="112">
        <v>0</v>
      </c>
      <c r="M53" s="112">
        <v>0</v>
      </c>
      <c r="N53" s="112">
        <v>0</v>
      </c>
      <c r="O53" s="112">
        <v>0</v>
      </c>
      <c r="P53" s="112">
        <v>0</v>
      </c>
      <c r="Q53" s="112">
        <v>0</v>
      </c>
      <c r="R53" s="112">
        <v>0</v>
      </c>
      <c r="S53" s="112">
        <v>0</v>
      </c>
      <c r="T53" s="112">
        <v>0</v>
      </c>
      <c r="U53" s="112">
        <v>0</v>
      </c>
      <c r="V53" s="112">
        <v>0</v>
      </c>
      <c r="W53" s="112">
        <v>0</v>
      </c>
      <c r="X53" s="113">
        <f t="shared" si="13"/>
        <v>0</v>
      </c>
      <c r="Y53" s="112">
        <v>0</v>
      </c>
      <c r="Z53" s="113">
        <f t="shared" si="12"/>
        <v>0</v>
      </c>
    </row>
    <row r="54" spans="1:26" ht="12.75" customHeight="1" x14ac:dyDescent="0.2">
      <c r="A54" s="267" t="s">
        <v>419</v>
      </c>
      <c r="B54" s="267"/>
      <c r="C54" s="267"/>
      <c r="D54" s="267"/>
      <c r="E54" s="267"/>
      <c r="F54" s="267"/>
      <c r="G54" s="109">
        <v>46</v>
      </c>
      <c r="H54" s="112">
        <v>0</v>
      </c>
      <c r="I54" s="112">
        <v>0</v>
      </c>
      <c r="J54" s="112">
        <v>0</v>
      </c>
      <c r="K54" s="112">
        <v>0</v>
      </c>
      <c r="L54" s="112">
        <v>0</v>
      </c>
      <c r="M54" s="112">
        <v>0</v>
      </c>
      <c r="N54" s="112">
        <v>0</v>
      </c>
      <c r="O54" s="112">
        <v>0</v>
      </c>
      <c r="P54" s="112">
        <v>0</v>
      </c>
      <c r="Q54" s="112">
        <v>0</v>
      </c>
      <c r="R54" s="112">
        <v>0</v>
      </c>
      <c r="S54" s="112">
        <v>0</v>
      </c>
      <c r="T54" s="112">
        <v>0</v>
      </c>
      <c r="U54" s="112">
        <v>0</v>
      </c>
      <c r="V54" s="112">
        <v>0</v>
      </c>
      <c r="W54" s="112">
        <v>0</v>
      </c>
      <c r="X54" s="113">
        <f t="shared" si="13"/>
        <v>0</v>
      </c>
      <c r="Y54" s="112">
        <v>0</v>
      </c>
      <c r="Z54" s="113">
        <f t="shared" si="12"/>
        <v>0</v>
      </c>
    </row>
    <row r="55" spans="1:26" ht="12.75" customHeight="1" x14ac:dyDescent="0.2">
      <c r="A55" s="267" t="s">
        <v>420</v>
      </c>
      <c r="B55" s="267"/>
      <c r="C55" s="267"/>
      <c r="D55" s="267"/>
      <c r="E55" s="267"/>
      <c r="F55" s="267"/>
      <c r="G55" s="109">
        <v>47</v>
      </c>
      <c r="H55" s="112">
        <v>0</v>
      </c>
      <c r="I55" s="112">
        <v>0</v>
      </c>
      <c r="J55" s="112">
        <v>0</v>
      </c>
      <c r="K55" s="112">
        <v>0</v>
      </c>
      <c r="L55" s="112">
        <v>0</v>
      </c>
      <c r="M55" s="112">
        <v>0</v>
      </c>
      <c r="N55" s="112">
        <v>0</v>
      </c>
      <c r="O55" s="112">
        <v>0</v>
      </c>
      <c r="P55" s="112">
        <v>0</v>
      </c>
      <c r="Q55" s="112">
        <v>0</v>
      </c>
      <c r="R55" s="112">
        <v>0</v>
      </c>
      <c r="S55" s="112">
        <v>0</v>
      </c>
      <c r="T55" s="112">
        <v>0</v>
      </c>
      <c r="U55" s="112">
        <v>0</v>
      </c>
      <c r="V55" s="112">
        <v>-4537191.2300000004</v>
      </c>
      <c r="W55" s="112">
        <v>0</v>
      </c>
      <c r="X55" s="113">
        <f t="shared" si="13"/>
        <v>-4537191.2300000004</v>
      </c>
      <c r="Y55" s="112">
        <v>0</v>
      </c>
      <c r="Z55" s="113">
        <f t="shared" si="12"/>
        <v>-4537191.2300000004</v>
      </c>
    </row>
    <row r="56" spans="1:26" ht="12.75" customHeight="1" x14ac:dyDescent="0.2">
      <c r="A56" s="267" t="s">
        <v>421</v>
      </c>
      <c r="B56" s="267"/>
      <c r="C56" s="267"/>
      <c r="D56" s="267"/>
      <c r="E56" s="267"/>
      <c r="F56" s="267"/>
      <c r="G56" s="109">
        <v>48</v>
      </c>
      <c r="H56" s="112">
        <v>0</v>
      </c>
      <c r="I56" s="112">
        <v>0</v>
      </c>
      <c r="J56" s="112">
        <v>0</v>
      </c>
      <c r="K56" s="112">
        <v>0</v>
      </c>
      <c r="L56" s="112">
        <v>0</v>
      </c>
      <c r="M56" s="112">
        <v>0</v>
      </c>
      <c r="N56" s="112">
        <v>0</v>
      </c>
      <c r="O56" s="112">
        <v>0</v>
      </c>
      <c r="P56" s="112">
        <v>0</v>
      </c>
      <c r="Q56" s="112">
        <v>0</v>
      </c>
      <c r="R56" s="112">
        <v>0</v>
      </c>
      <c r="S56" s="112">
        <v>0</v>
      </c>
      <c r="T56" s="112">
        <v>0</v>
      </c>
      <c r="U56" s="112">
        <v>0</v>
      </c>
      <c r="V56" s="112">
        <v>0</v>
      </c>
      <c r="W56" s="112">
        <v>0</v>
      </c>
      <c r="X56" s="113">
        <f t="shared" si="13"/>
        <v>0</v>
      </c>
      <c r="Y56" s="112">
        <v>0</v>
      </c>
      <c r="Z56" s="113">
        <f t="shared" si="12"/>
        <v>0</v>
      </c>
    </row>
    <row r="57" spans="1:26" ht="12.75" customHeight="1" x14ac:dyDescent="0.2">
      <c r="A57" s="267" t="s">
        <v>431</v>
      </c>
      <c r="B57" s="267"/>
      <c r="C57" s="267"/>
      <c r="D57" s="267"/>
      <c r="E57" s="267"/>
      <c r="F57" s="267"/>
      <c r="G57" s="109">
        <v>49</v>
      </c>
      <c r="H57" s="112">
        <v>0</v>
      </c>
      <c r="I57" s="112">
        <v>0</v>
      </c>
      <c r="J57" s="112">
        <v>0</v>
      </c>
      <c r="K57" s="112">
        <v>0</v>
      </c>
      <c r="L57" s="112">
        <v>0</v>
      </c>
      <c r="M57" s="112">
        <v>484026.11</v>
      </c>
      <c r="N57" s="112">
        <v>0</v>
      </c>
      <c r="O57" s="112">
        <v>0</v>
      </c>
      <c r="P57" s="112">
        <v>0</v>
      </c>
      <c r="Q57" s="112">
        <v>0</v>
      </c>
      <c r="R57" s="112">
        <v>0</v>
      </c>
      <c r="S57" s="112">
        <v>0</v>
      </c>
      <c r="T57" s="112">
        <v>0</v>
      </c>
      <c r="U57" s="112">
        <v>0</v>
      </c>
      <c r="V57" s="112">
        <v>11326924.08</v>
      </c>
      <c r="W57" s="112">
        <v>-11810950.189999999</v>
      </c>
      <c r="X57" s="113">
        <f t="shared" si="13"/>
        <v>0</v>
      </c>
      <c r="Y57" s="112">
        <v>0</v>
      </c>
      <c r="Z57" s="113">
        <f t="shared" si="12"/>
        <v>0</v>
      </c>
    </row>
    <row r="58" spans="1:26" ht="12.75" customHeight="1" x14ac:dyDescent="0.2">
      <c r="A58" s="267" t="s">
        <v>423</v>
      </c>
      <c r="B58" s="267"/>
      <c r="C58" s="267"/>
      <c r="D58" s="267"/>
      <c r="E58" s="267"/>
      <c r="F58" s="267"/>
      <c r="G58" s="109">
        <v>50</v>
      </c>
      <c r="H58" s="112">
        <v>0</v>
      </c>
      <c r="I58" s="112">
        <v>0</v>
      </c>
      <c r="J58" s="112">
        <v>0</v>
      </c>
      <c r="K58" s="112">
        <v>0</v>
      </c>
      <c r="L58" s="112">
        <v>0</v>
      </c>
      <c r="M58" s="112">
        <v>0</v>
      </c>
      <c r="N58" s="112">
        <v>0</v>
      </c>
      <c r="O58" s="112">
        <v>0</v>
      </c>
      <c r="P58" s="112">
        <v>0</v>
      </c>
      <c r="Q58" s="112">
        <v>0</v>
      </c>
      <c r="R58" s="112">
        <v>0</v>
      </c>
      <c r="S58" s="112">
        <v>0</v>
      </c>
      <c r="T58" s="112">
        <v>0</v>
      </c>
      <c r="U58" s="112">
        <v>0</v>
      </c>
      <c r="V58" s="112">
        <v>0</v>
      </c>
      <c r="W58" s="112">
        <v>0</v>
      </c>
      <c r="X58" s="113">
        <f t="shared" si="13"/>
        <v>0</v>
      </c>
      <c r="Y58" s="112">
        <v>0</v>
      </c>
      <c r="Z58" s="113">
        <f t="shared" si="12"/>
        <v>0</v>
      </c>
    </row>
    <row r="59" spans="1:26" ht="25.5" customHeight="1" x14ac:dyDescent="0.2">
      <c r="A59" s="268" t="s">
        <v>432</v>
      </c>
      <c r="B59" s="268"/>
      <c r="C59" s="268"/>
      <c r="D59" s="268"/>
      <c r="E59" s="268"/>
      <c r="F59" s="268"/>
      <c r="G59" s="110">
        <v>51</v>
      </c>
      <c r="H59" s="114">
        <f>SUM(H39:H58)</f>
        <v>41247193</v>
      </c>
      <c r="I59" s="114">
        <f t="shared" ref="I59:Z59" si="14">SUM(I39:I58)</f>
        <v>12386939.189999999</v>
      </c>
      <c r="J59" s="114">
        <f t="shared" si="14"/>
        <v>0</v>
      </c>
      <c r="K59" s="114">
        <f t="shared" si="14"/>
        <v>1123567.83</v>
      </c>
      <c r="L59" s="114">
        <f t="shared" si="14"/>
        <v>1123567.83</v>
      </c>
      <c r="M59" s="114">
        <f t="shared" si="14"/>
        <v>484026.11</v>
      </c>
      <c r="N59" s="114">
        <f t="shared" si="14"/>
        <v>0</v>
      </c>
      <c r="O59" s="114">
        <f t="shared" si="14"/>
        <v>9499807.3699999992</v>
      </c>
      <c r="P59" s="114">
        <f t="shared" si="14"/>
        <v>0</v>
      </c>
      <c r="Q59" s="114">
        <f t="shared" si="14"/>
        <v>0</v>
      </c>
      <c r="R59" s="114">
        <f t="shared" si="14"/>
        <v>0</v>
      </c>
      <c r="S59" s="114">
        <f t="shared" si="14"/>
        <v>0</v>
      </c>
      <c r="T59" s="114">
        <f t="shared" si="14"/>
        <v>0</v>
      </c>
      <c r="U59" s="114">
        <f t="shared" si="14"/>
        <v>0</v>
      </c>
      <c r="V59" s="114">
        <f t="shared" si="14"/>
        <v>4659304.83</v>
      </c>
      <c r="W59" s="114">
        <f t="shared" si="14"/>
        <v>15862757.139999999</v>
      </c>
      <c r="X59" s="114">
        <f>SUM(X39:X58)</f>
        <v>84140027.639999986</v>
      </c>
      <c r="Y59" s="114">
        <f t="shared" si="14"/>
        <v>0</v>
      </c>
      <c r="Z59" s="114">
        <f t="shared" si="14"/>
        <v>84140027.639999986</v>
      </c>
    </row>
    <row r="60" spans="1:26" x14ac:dyDescent="0.2">
      <c r="A60" s="269" t="s">
        <v>425</v>
      </c>
      <c r="B60" s="270"/>
      <c r="C60" s="270"/>
      <c r="D60" s="270"/>
      <c r="E60" s="270"/>
      <c r="F60" s="270"/>
      <c r="G60" s="270"/>
      <c r="H60" s="270"/>
      <c r="I60" s="270"/>
      <c r="J60" s="270"/>
      <c r="K60" s="270"/>
      <c r="L60" s="270"/>
      <c r="M60" s="270"/>
      <c r="N60" s="270"/>
      <c r="O60" s="270"/>
      <c r="P60" s="270"/>
      <c r="Q60" s="270"/>
      <c r="R60" s="270"/>
      <c r="S60" s="270"/>
      <c r="T60" s="270"/>
      <c r="U60" s="270"/>
      <c r="V60" s="270"/>
      <c r="W60" s="270"/>
      <c r="X60" s="270"/>
      <c r="Y60" s="270"/>
      <c r="Z60" s="270"/>
    </row>
    <row r="61" spans="1:26" ht="31.5" customHeight="1" x14ac:dyDescent="0.2">
      <c r="A61" s="266" t="s">
        <v>433</v>
      </c>
      <c r="B61" s="266"/>
      <c r="C61" s="266"/>
      <c r="D61" s="266"/>
      <c r="E61" s="266"/>
      <c r="F61" s="266"/>
      <c r="G61" s="110">
        <v>52</v>
      </c>
      <c r="H61" s="113">
        <f>SUM(H41:H49)</f>
        <v>0</v>
      </c>
      <c r="I61" s="113">
        <f t="shared" ref="I61:Z61" si="15">SUM(I41:I49)</f>
        <v>0</v>
      </c>
      <c r="J61" s="113">
        <f t="shared" si="15"/>
        <v>0</v>
      </c>
      <c r="K61" s="113">
        <f t="shared" si="15"/>
        <v>0</v>
      </c>
      <c r="L61" s="113">
        <f t="shared" si="15"/>
        <v>0</v>
      </c>
      <c r="M61" s="113">
        <f t="shared" si="15"/>
        <v>0</v>
      </c>
      <c r="N61" s="113">
        <f t="shared" si="15"/>
        <v>0</v>
      </c>
      <c r="O61" s="113">
        <f t="shared" si="15"/>
        <v>0</v>
      </c>
      <c r="P61" s="113">
        <f t="shared" si="15"/>
        <v>0</v>
      </c>
      <c r="Q61" s="113">
        <f t="shared" si="15"/>
        <v>0</v>
      </c>
      <c r="R61" s="113">
        <f t="shared" si="15"/>
        <v>0</v>
      </c>
      <c r="S61" s="113">
        <f t="shared" si="15"/>
        <v>0</v>
      </c>
      <c r="T61" s="113">
        <f t="shared" si="15"/>
        <v>0</v>
      </c>
      <c r="U61" s="113">
        <f t="shared" si="15"/>
        <v>0</v>
      </c>
      <c r="V61" s="113">
        <f t="shared" si="15"/>
        <v>0</v>
      </c>
      <c r="W61" s="113">
        <f t="shared" si="15"/>
        <v>0</v>
      </c>
      <c r="X61" s="113">
        <f>SUM(X41:X49)</f>
        <v>0</v>
      </c>
      <c r="Y61" s="113">
        <f t="shared" si="15"/>
        <v>0</v>
      </c>
      <c r="Z61" s="113">
        <f t="shared" si="15"/>
        <v>0</v>
      </c>
    </row>
    <row r="62" spans="1:26" ht="27.75" customHeight="1" x14ac:dyDescent="0.2">
      <c r="A62" s="266" t="s">
        <v>464</v>
      </c>
      <c r="B62" s="266"/>
      <c r="C62" s="266"/>
      <c r="D62" s="266"/>
      <c r="E62" s="266"/>
      <c r="F62" s="266"/>
      <c r="G62" s="110">
        <v>53</v>
      </c>
      <c r="H62" s="113">
        <f>H40+H61</f>
        <v>0</v>
      </c>
      <c r="I62" s="113">
        <f t="shared" ref="I62:Z62" si="16">I40+I61</f>
        <v>0</v>
      </c>
      <c r="J62" s="113">
        <f t="shared" si="16"/>
        <v>0</v>
      </c>
      <c r="K62" s="113">
        <f t="shared" si="16"/>
        <v>0</v>
      </c>
      <c r="L62" s="113">
        <f t="shared" si="16"/>
        <v>0</v>
      </c>
      <c r="M62" s="113">
        <f t="shared" si="16"/>
        <v>0</v>
      </c>
      <c r="N62" s="113">
        <f t="shared" si="16"/>
        <v>0</v>
      </c>
      <c r="O62" s="113">
        <f t="shared" si="16"/>
        <v>0</v>
      </c>
      <c r="P62" s="113">
        <f t="shared" si="16"/>
        <v>0</v>
      </c>
      <c r="Q62" s="113">
        <f t="shared" si="16"/>
        <v>0</v>
      </c>
      <c r="R62" s="113">
        <f t="shared" si="16"/>
        <v>0</v>
      </c>
      <c r="S62" s="113">
        <f t="shared" si="16"/>
        <v>0</v>
      </c>
      <c r="T62" s="113">
        <f t="shared" si="16"/>
        <v>0</v>
      </c>
      <c r="U62" s="113">
        <f t="shared" si="16"/>
        <v>0</v>
      </c>
      <c r="V62" s="113">
        <f t="shared" si="16"/>
        <v>0</v>
      </c>
      <c r="W62" s="113">
        <f t="shared" si="16"/>
        <v>15862757.140000001</v>
      </c>
      <c r="X62" s="113">
        <f>X40+X61</f>
        <v>15862757.140000001</v>
      </c>
      <c r="Y62" s="113">
        <f t="shared" si="16"/>
        <v>0</v>
      </c>
      <c r="Z62" s="113">
        <f t="shared" si="16"/>
        <v>15862757.140000001</v>
      </c>
    </row>
    <row r="63" spans="1:26" ht="29.25" customHeight="1" x14ac:dyDescent="0.2">
      <c r="A63" s="266" t="s">
        <v>434</v>
      </c>
      <c r="B63" s="266"/>
      <c r="C63" s="266"/>
      <c r="D63" s="266"/>
      <c r="E63" s="266"/>
      <c r="F63" s="266"/>
      <c r="G63" s="110">
        <v>54</v>
      </c>
      <c r="H63" s="113">
        <f>SUM(H50:H58)</f>
        <v>0</v>
      </c>
      <c r="I63" s="113">
        <f t="shared" ref="I63:Z63" si="17">SUM(I50:I58)</f>
        <v>0</v>
      </c>
      <c r="J63" s="113">
        <f t="shared" si="17"/>
        <v>0</v>
      </c>
      <c r="K63" s="113">
        <f t="shared" si="17"/>
        <v>0</v>
      </c>
      <c r="L63" s="113">
        <f t="shared" si="17"/>
        <v>0</v>
      </c>
      <c r="M63" s="113">
        <f t="shared" si="17"/>
        <v>484026.11</v>
      </c>
      <c r="N63" s="113">
        <f t="shared" si="17"/>
        <v>0</v>
      </c>
      <c r="O63" s="113">
        <f t="shared" si="17"/>
        <v>0</v>
      </c>
      <c r="P63" s="113">
        <f t="shared" si="17"/>
        <v>0</v>
      </c>
      <c r="Q63" s="113">
        <f t="shared" si="17"/>
        <v>0</v>
      </c>
      <c r="R63" s="113">
        <f t="shared" si="17"/>
        <v>0</v>
      </c>
      <c r="S63" s="113">
        <f t="shared" si="17"/>
        <v>0</v>
      </c>
      <c r="T63" s="113">
        <f t="shared" si="17"/>
        <v>0</v>
      </c>
      <c r="U63" s="113">
        <f t="shared" si="17"/>
        <v>0</v>
      </c>
      <c r="V63" s="113">
        <f t="shared" si="17"/>
        <v>6789732.8499999996</v>
      </c>
      <c r="W63" s="113">
        <f t="shared" si="17"/>
        <v>-11810950.189999999</v>
      </c>
      <c r="X63" s="113">
        <f>SUM(X50:X58)</f>
        <v>-4537191.2300000004</v>
      </c>
      <c r="Y63" s="113">
        <f t="shared" si="17"/>
        <v>0</v>
      </c>
      <c r="Z63" s="113">
        <f t="shared" si="17"/>
        <v>-4537191.2300000004</v>
      </c>
    </row>
  </sheetData>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dataValidations count="4">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IH2 SD2 ABZ2 ALV2 AVR2 BFN2 BPJ2 BZF2 CJB2 CSX2 DCT2 DMP2 DWL2 EGH2 EQD2 EZZ2 FJV2 FTR2 GDN2 GNJ2 GXF2 HHB2 HQX2 IAT2 IKP2 IUL2 JEH2 JOD2 JXZ2 KHV2 KRR2 LBN2 LLJ2 LVF2 MFB2 MOX2 MYT2 NIP2 NSL2 OCH2 OMD2 OVZ2 PFV2 PPR2 PZN2 QJJ2 QTF2 RDB2 RMX2 RWT2 SGP2 SQL2 TAH2 TKD2 TTZ2 UDV2 UNR2 UXN2 VHJ2 VRF2 WBB2 WKX2 WUT2 E65517 IH65517 SD65517 ABZ65517 ALV65517 AVR65517 BFN65517 BPJ65517 BZF65517 CJB65517 CSX65517 DCT65517 DMP65517 DWL65517 EGH65517 EQD65517 EZZ65517 FJV65517 FTR65517 GDN65517 GNJ65517 GXF65517 HHB65517 HQX65517 IAT65517 IKP65517 IUL65517 JEH65517 JOD65517 JXZ65517 KHV65517 KRR65517 LBN65517 LLJ65517 LVF65517 MFB65517 MOX65517 MYT65517 NIP65517 NSL65517 OCH65517 OMD65517 OVZ65517 PFV65517 PPR65517 PZN65517 QJJ65517 QTF65517 RDB65517 RMX65517 RWT65517 SGP65517 SQL65517 TAH65517 TKD65517 TTZ65517 UDV65517 UNR65517 UXN65517 VHJ65517 VRF65517 WBB65517 WKX65517 WUT65517 E131053 IH131053 SD131053 ABZ131053 ALV131053 AVR131053 BFN131053 BPJ131053 BZF131053 CJB131053 CSX131053 DCT131053 DMP131053 DWL131053 EGH131053 EQD131053 EZZ131053 FJV131053 FTR131053 GDN131053 GNJ131053 GXF131053 HHB131053 HQX131053 IAT131053 IKP131053 IUL131053 JEH131053 JOD131053 JXZ131053 KHV131053 KRR131053 LBN131053 LLJ131053 LVF131053 MFB131053 MOX131053 MYT131053 NIP131053 NSL131053 OCH131053 OMD131053 OVZ131053 PFV131053 PPR131053 PZN131053 QJJ131053 QTF131053 RDB131053 RMX131053 RWT131053 SGP131053 SQL131053 TAH131053 TKD131053 TTZ131053 UDV131053 UNR131053 UXN131053 VHJ131053 VRF131053 WBB131053 WKX131053 WUT131053 E196589 IH196589 SD196589 ABZ196589 ALV196589 AVR196589 BFN196589 BPJ196589 BZF196589 CJB196589 CSX196589 DCT196589 DMP196589 DWL196589 EGH196589 EQD196589 EZZ196589 FJV196589 FTR196589 GDN196589 GNJ196589 GXF196589 HHB196589 HQX196589 IAT196589 IKP196589 IUL196589 JEH196589 JOD196589 JXZ196589 KHV196589 KRR196589 LBN196589 LLJ196589 LVF196589 MFB196589 MOX196589 MYT196589 NIP196589 NSL196589 OCH196589 OMD196589 OVZ196589 PFV196589 PPR196589 PZN196589 QJJ196589 QTF196589 RDB196589 RMX196589 RWT196589 SGP196589 SQL196589 TAH196589 TKD196589 TTZ196589 UDV196589 UNR196589 UXN196589 VHJ196589 VRF196589 WBB196589 WKX196589 WUT196589 E262125 IH262125 SD262125 ABZ262125 ALV262125 AVR262125 BFN262125 BPJ262125 BZF262125 CJB262125 CSX262125 DCT262125 DMP262125 DWL262125 EGH262125 EQD262125 EZZ262125 FJV262125 FTR262125 GDN262125 GNJ262125 GXF262125 HHB262125 HQX262125 IAT262125 IKP262125 IUL262125 JEH262125 JOD262125 JXZ262125 KHV262125 KRR262125 LBN262125 LLJ262125 LVF262125 MFB262125 MOX262125 MYT262125 NIP262125 NSL262125 OCH262125 OMD262125 OVZ262125 PFV262125 PPR262125 PZN262125 QJJ262125 QTF262125 RDB262125 RMX262125 RWT262125 SGP262125 SQL262125 TAH262125 TKD262125 TTZ262125 UDV262125 UNR262125 UXN262125 VHJ262125 VRF262125 WBB262125 WKX262125 WUT262125 E327661 IH327661 SD327661 ABZ327661 ALV327661 AVR327661 BFN327661 BPJ327661 BZF327661 CJB327661 CSX327661 DCT327661 DMP327661 DWL327661 EGH327661 EQD327661 EZZ327661 FJV327661 FTR327661 GDN327661 GNJ327661 GXF327661 HHB327661 HQX327661 IAT327661 IKP327661 IUL327661 JEH327661 JOD327661 JXZ327661 KHV327661 KRR327661 LBN327661 LLJ327661 LVF327661 MFB327661 MOX327661 MYT327661 NIP327661 NSL327661 OCH327661 OMD327661 OVZ327661 PFV327661 PPR327661 PZN327661 QJJ327661 QTF327661 RDB327661 RMX327661 RWT327661 SGP327661 SQL327661 TAH327661 TKD327661 TTZ327661 UDV327661 UNR327661 UXN327661 VHJ327661 VRF327661 WBB327661 WKX327661 WUT327661 E393197 IH393197 SD393197 ABZ393197 ALV393197 AVR393197 BFN393197 BPJ393197 BZF393197 CJB393197 CSX393197 DCT393197 DMP393197 DWL393197 EGH393197 EQD393197 EZZ393197 FJV393197 FTR393197 GDN393197 GNJ393197 GXF393197 HHB393197 HQX393197 IAT393197 IKP393197 IUL393197 JEH393197 JOD393197 JXZ393197 KHV393197 KRR393197 LBN393197 LLJ393197 LVF393197 MFB393197 MOX393197 MYT393197 NIP393197 NSL393197 OCH393197 OMD393197 OVZ393197 PFV393197 PPR393197 PZN393197 QJJ393197 QTF393197 RDB393197 RMX393197 RWT393197 SGP393197 SQL393197 TAH393197 TKD393197 TTZ393197 UDV393197 UNR393197 UXN393197 VHJ393197 VRF393197 WBB393197 WKX393197 WUT393197 E458733 IH458733 SD458733 ABZ458733 ALV458733 AVR458733 BFN458733 BPJ458733 BZF458733 CJB458733 CSX458733 DCT458733 DMP458733 DWL458733 EGH458733 EQD458733 EZZ458733 FJV458733 FTR458733 GDN458733 GNJ458733 GXF458733 HHB458733 HQX458733 IAT458733 IKP458733 IUL458733 JEH458733 JOD458733 JXZ458733 KHV458733 KRR458733 LBN458733 LLJ458733 LVF458733 MFB458733 MOX458733 MYT458733 NIP458733 NSL458733 OCH458733 OMD458733 OVZ458733 PFV458733 PPR458733 PZN458733 QJJ458733 QTF458733 RDB458733 RMX458733 RWT458733 SGP458733 SQL458733 TAH458733 TKD458733 TTZ458733 UDV458733 UNR458733 UXN458733 VHJ458733 VRF458733 WBB458733 WKX458733 WUT458733 E524269 IH524269 SD524269 ABZ524269 ALV524269 AVR524269 BFN524269 BPJ524269 BZF524269 CJB524269 CSX524269 DCT524269 DMP524269 DWL524269 EGH524269 EQD524269 EZZ524269 FJV524269 FTR524269 GDN524269 GNJ524269 GXF524269 HHB524269 HQX524269 IAT524269 IKP524269 IUL524269 JEH524269 JOD524269 JXZ524269 KHV524269 KRR524269 LBN524269 LLJ524269 LVF524269 MFB524269 MOX524269 MYT524269 NIP524269 NSL524269 OCH524269 OMD524269 OVZ524269 PFV524269 PPR524269 PZN524269 QJJ524269 QTF524269 RDB524269 RMX524269 RWT524269 SGP524269 SQL524269 TAH524269 TKD524269 TTZ524269 UDV524269 UNR524269 UXN524269 VHJ524269 VRF524269 WBB524269 WKX524269 WUT524269 E589805 IH589805 SD589805 ABZ589805 ALV589805 AVR589805 BFN589805 BPJ589805 BZF589805 CJB589805 CSX589805 DCT589805 DMP589805 DWL589805 EGH589805 EQD589805 EZZ589805 FJV589805 FTR589805 GDN589805 GNJ589805 GXF589805 HHB589805 HQX589805 IAT589805 IKP589805 IUL589805 JEH589805 JOD589805 JXZ589805 KHV589805 KRR589805 LBN589805 LLJ589805 LVF589805 MFB589805 MOX589805 MYT589805 NIP589805 NSL589805 OCH589805 OMD589805 OVZ589805 PFV589805 PPR589805 PZN589805 QJJ589805 QTF589805 RDB589805 RMX589805 RWT589805 SGP589805 SQL589805 TAH589805 TKD589805 TTZ589805 UDV589805 UNR589805 UXN589805 VHJ589805 VRF589805 WBB589805 WKX589805 WUT589805 E655341 IH655341 SD655341 ABZ655341 ALV655341 AVR655341 BFN655341 BPJ655341 BZF655341 CJB655341 CSX655341 DCT655341 DMP655341 DWL655341 EGH655341 EQD655341 EZZ655341 FJV655341 FTR655341 GDN655341 GNJ655341 GXF655341 HHB655341 HQX655341 IAT655341 IKP655341 IUL655341 JEH655341 JOD655341 JXZ655341 KHV655341 KRR655341 LBN655341 LLJ655341 LVF655341 MFB655341 MOX655341 MYT655341 NIP655341 NSL655341 OCH655341 OMD655341 OVZ655341 PFV655341 PPR655341 PZN655341 QJJ655341 QTF655341 RDB655341 RMX655341 RWT655341 SGP655341 SQL655341 TAH655341 TKD655341 TTZ655341 UDV655341 UNR655341 UXN655341 VHJ655341 VRF655341 WBB655341 WKX655341 WUT655341 E720877 IH720877 SD720877 ABZ720877 ALV720877 AVR720877 BFN720877 BPJ720877 BZF720877 CJB720877 CSX720877 DCT720877 DMP720877 DWL720877 EGH720877 EQD720877 EZZ720877 FJV720877 FTR720877 GDN720877 GNJ720877 GXF720877 HHB720877 HQX720877 IAT720877 IKP720877 IUL720877 JEH720877 JOD720877 JXZ720877 KHV720877 KRR720877 LBN720877 LLJ720877 LVF720877 MFB720877 MOX720877 MYT720877 NIP720877 NSL720877 OCH720877 OMD720877 OVZ720877 PFV720877 PPR720877 PZN720877 QJJ720877 QTF720877 RDB720877 RMX720877 RWT720877 SGP720877 SQL720877 TAH720877 TKD720877 TTZ720877 UDV720877 UNR720877 UXN720877 VHJ720877 VRF720877 WBB720877 WKX720877 WUT720877 E786413 IH786413 SD786413 ABZ786413 ALV786413 AVR786413 BFN786413 BPJ786413 BZF786413 CJB786413 CSX786413 DCT786413 DMP786413 DWL786413 EGH786413 EQD786413 EZZ786413 FJV786413 FTR786413 GDN786413 GNJ786413 GXF786413 HHB786413 HQX786413 IAT786413 IKP786413 IUL786413 JEH786413 JOD786413 JXZ786413 KHV786413 KRR786413 LBN786413 LLJ786413 LVF786413 MFB786413 MOX786413 MYT786413 NIP786413 NSL786413 OCH786413 OMD786413 OVZ786413 PFV786413 PPR786413 PZN786413 QJJ786413 QTF786413 RDB786413 RMX786413 RWT786413 SGP786413 SQL786413 TAH786413 TKD786413 TTZ786413 UDV786413 UNR786413 UXN786413 VHJ786413 VRF786413 WBB786413 WKX786413 WUT786413 E851949 IH851949 SD851949 ABZ851949 ALV851949 AVR851949 BFN851949 BPJ851949 BZF851949 CJB851949 CSX851949 DCT851949 DMP851949 DWL851949 EGH851949 EQD851949 EZZ851949 FJV851949 FTR851949 GDN851949 GNJ851949 GXF851949 HHB851949 HQX851949 IAT851949 IKP851949 IUL851949 JEH851949 JOD851949 JXZ851949 KHV851949 KRR851949 LBN851949 LLJ851949 LVF851949 MFB851949 MOX851949 MYT851949 NIP851949 NSL851949 OCH851949 OMD851949 OVZ851949 PFV851949 PPR851949 PZN851949 QJJ851949 QTF851949 RDB851949 RMX851949 RWT851949 SGP851949 SQL851949 TAH851949 TKD851949 TTZ851949 UDV851949 UNR851949 UXN851949 VHJ851949 VRF851949 WBB851949 WKX851949 WUT851949 E917485 IH917485 SD917485 ABZ917485 ALV917485 AVR917485 BFN917485 BPJ917485 BZF917485 CJB917485 CSX917485 DCT917485 DMP917485 DWL917485 EGH917485 EQD917485 EZZ917485 FJV917485 FTR917485 GDN917485 GNJ917485 GXF917485 HHB917485 HQX917485 IAT917485 IKP917485 IUL917485 JEH917485 JOD917485 JXZ917485 KHV917485 KRR917485 LBN917485 LLJ917485 LVF917485 MFB917485 MOX917485 MYT917485 NIP917485 NSL917485 OCH917485 OMD917485 OVZ917485 PFV917485 PPR917485 PZN917485 QJJ917485 QTF917485 RDB917485 RMX917485 RWT917485 SGP917485 SQL917485 TAH917485 TKD917485 TTZ917485 UDV917485 UNR917485 UXN917485 VHJ917485 VRF917485 WBB917485 WKX917485 WUT917485 E983021 IH983021 SD983021 ABZ983021 ALV983021 AVR983021 BFN983021 BPJ983021 BZF983021 CJB983021 CSX983021 DCT983021 DMP983021 DWL983021 EGH983021 EQD983021 EZZ983021 FJV983021 FTR983021 GDN983021 GNJ983021 GXF983021 HHB983021 HQX983021 IAT983021 IKP983021 IUL983021 JEH983021 JOD983021 JXZ983021 KHV983021 KRR983021 LBN983021 LLJ983021 LVF983021 MFB983021 MOX983021 MYT983021 NIP983021 NSL983021 OCH983021 OMD983021 OVZ983021 PFV983021 PPR983021 PZN983021 QJJ983021 QTF983021 RDB983021 RMX983021 RWT983021 SGP983021 SQL983021 TAH983021 TKD983021 TTZ983021 UDV983021 UNR983021 UXN983021 VHJ983021 VRF983021 WBB983021 WKX983021 WUT983021 G2 IJ2 SF2 ACB2 ALX2 AVT2 BFP2 BPL2 BZH2 CJD2 CSZ2 DCV2 DMR2 DWN2 EGJ2 EQF2 FAB2 FJX2 FTT2 GDP2 GNL2 GXH2 HHD2 HQZ2 IAV2 IKR2 IUN2 JEJ2 JOF2 JYB2 KHX2 KRT2 LBP2 LLL2 LVH2 MFD2 MOZ2 MYV2 NIR2 NSN2 OCJ2 OMF2 OWB2 PFX2 PPT2 PZP2 QJL2 QTH2 RDD2 RMZ2 RWV2 SGR2 SQN2 TAJ2 TKF2 TUB2 UDX2 UNT2 UXP2 VHL2 VRH2 WBD2 WKZ2 WUV2 G65517 IJ65517 SF65517 ACB65517 ALX65517 AVT65517 BFP65517 BPL65517 BZH65517 CJD65517 CSZ65517 DCV65517 DMR65517 DWN65517 EGJ65517 EQF65517 FAB65517 FJX65517 FTT65517 GDP65517 GNL65517 GXH65517 HHD65517 HQZ65517 IAV65517 IKR65517 IUN65517 JEJ65517 JOF65517 JYB65517 KHX65517 KRT65517 LBP65517 LLL65517 LVH65517 MFD65517 MOZ65517 MYV65517 NIR65517 NSN65517 OCJ65517 OMF65517 OWB65517 PFX65517 PPT65517 PZP65517 QJL65517 QTH65517 RDD65517 RMZ65517 RWV65517 SGR65517 SQN65517 TAJ65517 TKF65517 TUB65517 UDX65517 UNT65517 UXP65517 VHL65517 VRH65517 WBD65517 WKZ65517 WUV65517 G131053 IJ131053 SF131053 ACB131053 ALX131053 AVT131053 BFP131053 BPL131053 BZH131053 CJD131053 CSZ131053 DCV131053 DMR131053 DWN131053 EGJ131053 EQF131053 FAB131053 FJX131053 FTT131053 GDP131053 GNL131053 GXH131053 HHD131053 HQZ131053 IAV131053 IKR131053 IUN131053 JEJ131053 JOF131053 JYB131053 KHX131053 KRT131053 LBP131053 LLL131053 LVH131053 MFD131053 MOZ131053 MYV131053 NIR131053 NSN131053 OCJ131053 OMF131053 OWB131053 PFX131053 PPT131053 PZP131053 QJL131053 QTH131053 RDD131053 RMZ131053 RWV131053 SGR131053 SQN131053 TAJ131053 TKF131053 TUB131053 UDX131053 UNT131053 UXP131053 VHL131053 VRH131053 WBD131053 WKZ131053 WUV131053 G196589 IJ196589 SF196589 ACB196589 ALX196589 AVT196589 BFP196589 BPL196589 BZH196589 CJD196589 CSZ196589 DCV196589 DMR196589 DWN196589 EGJ196589 EQF196589 FAB196589 FJX196589 FTT196589 GDP196589 GNL196589 GXH196589 HHD196589 HQZ196589 IAV196589 IKR196589 IUN196589 JEJ196589 JOF196589 JYB196589 KHX196589 KRT196589 LBP196589 LLL196589 LVH196589 MFD196589 MOZ196589 MYV196589 NIR196589 NSN196589 OCJ196589 OMF196589 OWB196589 PFX196589 PPT196589 PZP196589 QJL196589 QTH196589 RDD196589 RMZ196589 RWV196589 SGR196589 SQN196589 TAJ196589 TKF196589 TUB196589 UDX196589 UNT196589 UXP196589 VHL196589 VRH196589 WBD196589 WKZ196589 WUV196589 G262125 IJ262125 SF262125 ACB262125 ALX262125 AVT262125 BFP262125 BPL262125 BZH262125 CJD262125 CSZ262125 DCV262125 DMR262125 DWN262125 EGJ262125 EQF262125 FAB262125 FJX262125 FTT262125 GDP262125 GNL262125 GXH262125 HHD262125 HQZ262125 IAV262125 IKR262125 IUN262125 JEJ262125 JOF262125 JYB262125 KHX262125 KRT262125 LBP262125 LLL262125 LVH262125 MFD262125 MOZ262125 MYV262125 NIR262125 NSN262125 OCJ262125 OMF262125 OWB262125 PFX262125 PPT262125 PZP262125 QJL262125 QTH262125 RDD262125 RMZ262125 RWV262125 SGR262125 SQN262125 TAJ262125 TKF262125 TUB262125 UDX262125 UNT262125 UXP262125 VHL262125 VRH262125 WBD262125 WKZ262125 WUV262125 G327661 IJ327661 SF327661 ACB327661 ALX327661 AVT327661 BFP327661 BPL327661 BZH327661 CJD327661 CSZ327661 DCV327661 DMR327661 DWN327661 EGJ327661 EQF327661 FAB327661 FJX327661 FTT327661 GDP327661 GNL327661 GXH327661 HHD327661 HQZ327661 IAV327661 IKR327661 IUN327661 JEJ327661 JOF327661 JYB327661 KHX327661 KRT327661 LBP327661 LLL327661 LVH327661 MFD327661 MOZ327661 MYV327661 NIR327661 NSN327661 OCJ327661 OMF327661 OWB327661 PFX327661 PPT327661 PZP327661 QJL327661 QTH327661 RDD327661 RMZ327661 RWV327661 SGR327661 SQN327661 TAJ327661 TKF327661 TUB327661 UDX327661 UNT327661 UXP327661 VHL327661 VRH327661 WBD327661 WKZ327661 WUV327661 G393197 IJ393197 SF393197 ACB393197 ALX393197 AVT393197 BFP393197 BPL393197 BZH393197 CJD393197 CSZ393197 DCV393197 DMR393197 DWN393197 EGJ393197 EQF393197 FAB393197 FJX393197 FTT393197 GDP393197 GNL393197 GXH393197 HHD393197 HQZ393197 IAV393197 IKR393197 IUN393197 JEJ393197 JOF393197 JYB393197 KHX393197 KRT393197 LBP393197 LLL393197 LVH393197 MFD393197 MOZ393197 MYV393197 NIR393197 NSN393197 OCJ393197 OMF393197 OWB393197 PFX393197 PPT393197 PZP393197 QJL393197 QTH393197 RDD393197 RMZ393197 RWV393197 SGR393197 SQN393197 TAJ393197 TKF393197 TUB393197 UDX393197 UNT393197 UXP393197 VHL393197 VRH393197 WBD393197 WKZ393197 WUV393197 G458733 IJ458733 SF458733 ACB458733 ALX458733 AVT458733 BFP458733 BPL458733 BZH458733 CJD458733 CSZ458733 DCV458733 DMR458733 DWN458733 EGJ458733 EQF458733 FAB458733 FJX458733 FTT458733 GDP458733 GNL458733 GXH458733 HHD458733 HQZ458733 IAV458733 IKR458733 IUN458733 JEJ458733 JOF458733 JYB458733 KHX458733 KRT458733 LBP458733 LLL458733 LVH458733 MFD458733 MOZ458733 MYV458733 NIR458733 NSN458733 OCJ458733 OMF458733 OWB458733 PFX458733 PPT458733 PZP458733 QJL458733 QTH458733 RDD458733 RMZ458733 RWV458733 SGR458733 SQN458733 TAJ458733 TKF458733 TUB458733 UDX458733 UNT458733 UXP458733 VHL458733 VRH458733 WBD458733 WKZ458733 WUV458733 G524269 IJ524269 SF524269 ACB524269 ALX524269 AVT524269 BFP524269 BPL524269 BZH524269 CJD524269 CSZ524269 DCV524269 DMR524269 DWN524269 EGJ524269 EQF524269 FAB524269 FJX524269 FTT524269 GDP524269 GNL524269 GXH524269 HHD524269 HQZ524269 IAV524269 IKR524269 IUN524269 JEJ524269 JOF524269 JYB524269 KHX524269 KRT524269 LBP524269 LLL524269 LVH524269 MFD524269 MOZ524269 MYV524269 NIR524269 NSN524269 OCJ524269 OMF524269 OWB524269 PFX524269 PPT524269 PZP524269 QJL524269 QTH524269 RDD524269 RMZ524269 RWV524269 SGR524269 SQN524269 TAJ524269 TKF524269 TUB524269 UDX524269 UNT524269 UXP524269 VHL524269 VRH524269 WBD524269 WKZ524269 WUV524269 G589805 IJ589805 SF589805 ACB589805 ALX589805 AVT589805 BFP589805 BPL589805 BZH589805 CJD589805 CSZ589805 DCV589805 DMR589805 DWN589805 EGJ589805 EQF589805 FAB589805 FJX589805 FTT589805 GDP589805 GNL589805 GXH589805 HHD589805 HQZ589805 IAV589805 IKR589805 IUN589805 JEJ589805 JOF589805 JYB589805 KHX589805 KRT589805 LBP589805 LLL589805 LVH589805 MFD589805 MOZ589805 MYV589805 NIR589805 NSN589805 OCJ589805 OMF589805 OWB589805 PFX589805 PPT589805 PZP589805 QJL589805 QTH589805 RDD589805 RMZ589805 RWV589805 SGR589805 SQN589805 TAJ589805 TKF589805 TUB589805 UDX589805 UNT589805 UXP589805 VHL589805 VRH589805 WBD589805 WKZ589805 WUV589805 G655341 IJ655341 SF655341 ACB655341 ALX655341 AVT655341 BFP655341 BPL655341 BZH655341 CJD655341 CSZ655341 DCV655341 DMR655341 DWN655341 EGJ655341 EQF655341 FAB655341 FJX655341 FTT655341 GDP655341 GNL655341 GXH655341 HHD655341 HQZ655341 IAV655341 IKR655341 IUN655341 JEJ655341 JOF655341 JYB655341 KHX655341 KRT655341 LBP655341 LLL655341 LVH655341 MFD655341 MOZ655341 MYV655341 NIR655341 NSN655341 OCJ655341 OMF655341 OWB655341 PFX655341 PPT655341 PZP655341 QJL655341 QTH655341 RDD655341 RMZ655341 RWV655341 SGR655341 SQN655341 TAJ655341 TKF655341 TUB655341 UDX655341 UNT655341 UXP655341 VHL655341 VRH655341 WBD655341 WKZ655341 WUV655341 G720877 IJ720877 SF720877 ACB720877 ALX720877 AVT720877 BFP720877 BPL720877 BZH720877 CJD720877 CSZ720877 DCV720877 DMR720877 DWN720877 EGJ720877 EQF720877 FAB720877 FJX720877 FTT720877 GDP720877 GNL720877 GXH720877 HHD720877 HQZ720877 IAV720877 IKR720877 IUN720877 JEJ720877 JOF720877 JYB720877 KHX720877 KRT720877 LBP720877 LLL720877 LVH720877 MFD720877 MOZ720877 MYV720877 NIR720877 NSN720877 OCJ720877 OMF720877 OWB720877 PFX720877 PPT720877 PZP720877 QJL720877 QTH720877 RDD720877 RMZ720877 RWV720877 SGR720877 SQN720877 TAJ720877 TKF720877 TUB720877 UDX720877 UNT720877 UXP720877 VHL720877 VRH720877 WBD720877 WKZ720877 WUV720877 G786413 IJ786413 SF786413 ACB786413 ALX786413 AVT786413 BFP786413 BPL786413 BZH786413 CJD786413 CSZ786413 DCV786413 DMR786413 DWN786413 EGJ786413 EQF786413 FAB786413 FJX786413 FTT786413 GDP786413 GNL786413 GXH786413 HHD786413 HQZ786413 IAV786413 IKR786413 IUN786413 JEJ786413 JOF786413 JYB786413 KHX786413 KRT786413 LBP786413 LLL786413 LVH786413 MFD786413 MOZ786413 MYV786413 NIR786413 NSN786413 OCJ786413 OMF786413 OWB786413 PFX786413 PPT786413 PZP786413 QJL786413 QTH786413 RDD786413 RMZ786413 RWV786413 SGR786413 SQN786413 TAJ786413 TKF786413 TUB786413 UDX786413 UNT786413 UXP786413 VHL786413 VRH786413 WBD786413 WKZ786413 WUV786413 G851949 IJ851949 SF851949 ACB851949 ALX851949 AVT851949 BFP851949 BPL851949 BZH851949 CJD851949 CSZ851949 DCV851949 DMR851949 DWN851949 EGJ851949 EQF851949 FAB851949 FJX851949 FTT851949 GDP851949 GNL851949 GXH851949 HHD851949 HQZ851949 IAV851949 IKR851949 IUN851949 JEJ851949 JOF851949 JYB851949 KHX851949 KRT851949 LBP851949 LLL851949 LVH851949 MFD851949 MOZ851949 MYV851949 NIR851949 NSN851949 OCJ851949 OMF851949 OWB851949 PFX851949 PPT851949 PZP851949 QJL851949 QTH851949 RDD851949 RMZ851949 RWV851949 SGR851949 SQN851949 TAJ851949 TKF851949 TUB851949 UDX851949 UNT851949 UXP851949 VHL851949 VRH851949 WBD851949 WKZ851949 WUV851949 G917485 IJ917485 SF917485 ACB917485 ALX917485 AVT917485 BFP917485 BPL917485 BZH917485 CJD917485 CSZ917485 DCV917485 DMR917485 DWN917485 EGJ917485 EQF917485 FAB917485 FJX917485 FTT917485 GDP917485 GNL917485 GXH917485 HHD917485 HQZ917485 IAV917485 IKR917485 IUN917485 JEJ917485 JOF917485 JYB917485 KHX917485 KRT917485 LBP917485 LLL917485 LVH917485 MFD917485 MOZ917485 MYV917485 NIR917485 NSN917485 OCJ917485 OMF917485 OWB917485 PFX917485 PPT917485 PZP917485 QJL917485 QTH917485 RDD917485 RMZ917485 RWV917485 SGR917485 SQN917485 TAJ917485 TKF917485 TUB917485 UDX917485 UNT917485 UXP917485 VHL917485 VRH917485 WBD917485 WKZ917485 WUV917485 G983021 IJ983021 SF983021 ACB983021 ALX983021 AVT983021 BFP983021 BPL983021 BZH983021 CJD983021 CSZ983021 DCV983021 DMR983021 DWN983021 EGJ983021 EQF983021 FAB983021 FJX983021 FTT983021 GDP983021 GNL983021 GXH983021 HHD983021 HQZ983021 IAV983021 IKR983021 IUN983021 JEJ983021 JOF983021 JYB983021 KHX983021 KRT983021 LBP983021 LLL983021 LVH983021 MFD983021 MOZ983021 MYV983021 NIR983021 NSN983021 OCJ983021 OMF983021 OWB983021 PFX983021 PPT983021 PZP983021 QJL983021 QTH983021 RDD983021 RMZ983021 RWV983021 SGR983021 SQN983021 TAJ983021 TKF983021 TUB983021 UDX983021 UNT983021 UXP983021 VHL983021 VRH983021 WBD983021 WKZ983021 WUV983021" xr:uid="{00000000-0002-0000-0500-000000000000}">
      <formula1>39448</formula1>
    </dataValidation>
    <dataValidation type="whole" operator="greaterThanOrEqual" allowBlank="1" showInputMessage="1" showErrorMessage="1" errorTitle="Incorrect entry" error="You can enter only positive whole numbers." sqref="LVK983040:LVL983041 IM65529:IN65529 SI65529:SJ65529 ACE65529:ACF65529 AMA65529:AMB65529 AVW65529:AVX65529 BFS65529:BFT65529 BPO65529:BPP65529 BZK65529:BZL65529 CJG65529:CJH65529 CTC65529:CTD65529 DCY65529:DCZ65529 DMU65529:DMV65529 DWQ65529:DWR65529 EGM65529:EGN65529 EQI65529:EQJ65529 FAE65529:FAF65529 FKA65529:FKB65529 FTW65529:FTX65529 GDS65529:GDT65529 GNO65529:GNP65529 GXK65529:GXL65529 HHG65529:HHH65529 HRC65529:HRD65529 IAY65529:IAZ65529 IKU65529:IKV65529 IUQ65529:IUR65529 JEM65529:JEN65529 JOI65529:JOJ65529 JYE65529:JYF65529 KIA65529:KIB65529 KRW65529:KRX65529 LBS65529:LBT65529 LLO65529:LLP65529 LVK65529:LVL65529 MFG65529:MFH65529 MPC65529:MPD65529 MYY65529:MYZ65529 NIU65529:NIV65529 NSQ65529:NSR65529 OCM65529:OCN65529 OMI65529:OMJ65529 OWE65529:OWF65529 PGA65529:PGB65529 PPW65529:PPX65529 PZS65529:PZT65529 QJO65529:QJP65529 QTK65529:QTL65529 RDG65529:RDH65529 RNC65529:RND65529 RWY65529:RWZ65529 SGU65529:SGV65529 SQQ65529:SQR65529 TAM65529:TAN65529 TKI65529:TKJ65529 TUE65529:TUF65529 UEA65529:UEB65529 UNW65529:UNX65529 UXS65529:UXT65529 VHO65529:VHP65529 VRK65529:VRL65529 WBG65529:WBH65529 WLC65529:WLD65529 WUY65529:WUZ65529 MFG983040:MFH983041 IM131065:IN131065 SI131065:SJ131065 ACE131065:ACF131065 AMA131065:AMB131065 AVW131065:AVX131065 BFS131065:BFT131065 BPO131065:BPP131065 BZK131065:BZL131065 CJG131065:CJH131065 CTC131065:CTD131065 DCY131065:DCZ131065 DMU131065:DMV131065 DWQ131065:DWR131065 EGM131065:EGN131065 EQI131065:EQJ131065 FAE131065:FAF131065 FKA131065:FKB131065 FTW131065:FTX131065 GDS131065:GDT131065 GNO131065:GNP131065 GXK131065:GXL131065 HHG131065:HHH131065 HRC131065:HRD131065 IAY131065:IAZ131065 IKU131065:IKV131065 IUQ131065:IUR131065 JEM131065:JEN131065 JOI131065:JOJ131065 JYE131065:JYF131065 KIA131065:KIB131065 KRW131065:KRX131065 LBS131065:LBT131065 LLO131065:LLP131065 LVK131065:LVL131065 MFG131065:MFH131065 MPC131065:MPD131065 MYY131065:MYZ131065 NIU131065:NIV131065 NSQ131065:NSR131065 OCM131065:OCN131065 OMI131065:OMJ131065 OWE131065:OWF131065 PGA131065:PGB131065 PPW131065:PPX131065 PZS131065:PZT131065 QJO131065:QJP131065 QTK131065:QTL131065 RDG131065:RDH131065 RNC131065:RND131065 RWY131065:RWZ131065 SGU131065:SGV131065 SQQ131065:SQR131065 TAM131065:TAN131065 TKI131065:TKJ131065 TUE131065:TUF131065 UEA131065:UEB131065 UNW131065:UNX131065 UXS131065:UXT131065 VHO131065:VHP131065 VRK131065:VRL131065 WBG131065:WBH131065 WLC131065:WLD131065 WUY131065:WUZ131065 MPC983040:MPD983041 IM196601:IN196601 SI196601:SJ196601 ACE196601:ACF196601 AMA196601:AMB196601 AVW196601:AVX196601 BFS196601:BFT196601 BPO196601:BPP196601 BZK196601:BZL196601 CJG196601:CJH196601 CTC196601:CTD196601 DCY196601:DCZ196601 DMU196601:DMV196601 DWQ196601:DWR196601 EGM196601:EGN196601 EQI196601:EQJ196601 FAE196601:FAF196601 FKA196601:FKB196601 FTW196601:FTX196601 GDS196601:GDT196601 GNO196601:GNP196601 GXK196601:GXL196601 HHG196601:HHH196601 HRC196601:HRD196601 IAY196601:IAZ196601 IKU196601:IKV196601 IUQ196601:IUR196601 JEM196601:JEN196601 JOI196601:JOJ196601 JYE196601:JYF196601 KIA196601:KIB196601 KRW196601:KRX196601 LBS196601:LBT196601 LLO196601:LLP196601 LVK196601:LVL196601 MFG196601:MFH196601 MPC196601:MPD196601 MYY196601:MYZ196601 NIU196601:NIV196601 NSQ196601:NSR196601 OCM196601:OCN196601 OMI196601:OMJ196601 OWE196601:OWF196601 PGA196601:PGB196601 PPW196601:PPX196601 PZS196601:PZT196601 QJO196601:QJP196601 QTK196601:QTL196601 RDG196601:RDH196601 RNC196601:RND196601 RWY196601:RWZ196601 SGU196601:SGV196601 SQQ196601:SQR196601 TAM196601:TAN196601 TKI196601:TKJ196601 TUE196601:TUF196601 UEA196601:UEB196601 UNW196601:UNX196601 UXS196601:UXT196601 VHO196601:VHP196601 VRK196601:VRL196601 WBG196601:WBH196601 WLC196601:WLD196601 WUY196601:WUZ196601 MYY983040:MYZ983041 IM262137:IN262137 SI262137:SJ262137 ACE262137:ACF262137 AMA262137:AMB262137 AVW262137:AVX262137 BFS262137:BFT262137 BPO262137:BPP262137 BZK262137:BZL262137 CJG262137:CJH262137 CTC262137:CTD262137 DCY262137:DCZ262137 DMU262137:DMV262137 DWQ262137:DWR262137 EGM262137:EGN262137 EQI262137:EQJ262137 FAE262137:FAF262137 FKA262137:FKB262137 FTW262137:FTX262137 GDS262137:GDT262137 GNO262137:GNP262137 GXK262137:GXL262137 HHG262137:HHH262137 HRC262137:HRD262137 IAY262137:IAZ262137 IKU262137:IKV262137 IUQ262137:IUR262137 JEM262137:JEN262137 JOI262137:JOJ262137 JYE262137:JYF262137 KIA262137:KIB262137 KRW262137:KRX262137 LBS262137:LBT262137 LLO262137:LLP262137 LVK262137:LVL262137 MFG262137:MFH262137 MPC262137:MPD262137 MYY262137:MYZ262137 NIU262137:NIV262137 NSQ262137:NSR262137 OCM262137:OCN262137 OMI262137:OMJ262137 OWE262137:OWF262137 PGA262137:PGB262137 PPW262137:PPX262137 PZS262137:PZT262137 QJO262137:QJP262137 QTK262137:QTL262137 RDG262137:RDH262137 RNC262137:RND262137 RWY262137:RWZ262137 SGU262137:SGV262137 SQQ262137:SQR262137 TAM262137:TAN262137 TKI262137:TKJ262137 TUE262137:TUF262137 UEA262137:UEB262137 UNW262137:UNX262137 UXS262137:UXT262137 VHO262137:VHP262137 VRK262137:VRL262137 WBG262137:WBH262137 WLC262137:WLD262137 WUY262137:WUZ262137 NIU983040:NIV983041 IM327673:IN327673 SI327673:SJ327673 ACE327673:ACF327673 AMA327673:AMB327673 AVW327673:AVX327673 BFS327673:BFT327673 BPO327673:BPP327673 BZK327673:BZL327673 CJG327673:CJH327673 CTC327673:CTD327673 DCY327673:DCZ327673 DMU327673:DMV327673 DWQ327673:DWR327673 EGM327673:EGN327673 EQI327673:EQJ327673 FAE327673:FAF327673 FKA327673:FKB327673 FTW327673:FTX327673 GDS327673:GDT327673 GNO327673:GNP327673 GXK327673:GXL327673 HHG327673:HHH327673 HRC327673:HRD327673 IAY327673:IAZ327673 IKU327673:IKV327673 IUQ327673:IUR327673 JEM327673:JEN327673 JOI327673:JOJ327673 JYE327673:JYF327673 KIA327673:KIB327673 KRW327673:KRX327673 LBS327673:LBT327673 LLO327673:LLP327673 LVK327673:LVL327673 MFG327673:MFH327673 MPC327673:MPD327673 MYY327673:MYZ327673 NIU327673:NIV327673 NSQ327673:NSR327673 OCM327673:OCN327673 OMI327673:OMJ327673 OWE327673:OWF327673 PGA327673:PGB327673 PPW327673:PPX327673 PZS327673:PZT327673 QJO327673:QJP327673 QTK327673:QTL327673 RDG327673:RDH327673 RNC327673:RND327673 RWY327673:RWZ327673 SGU327673:SGV327673 SQQ327673:SQR327673 TAM327673:TAN327673 TKI327673:TKJ327673 TUE327673:TUF327673 UEA327673:UEB327673 UNW327673:UNX327673 UXS327673:UXT327673 VHO327673:VHP327673 VRK327673:VRL327673 WBG327673:WBH327673 WLC327673:WLD327673 WUY327673:WUZ327673 NSQ983040:NSR983041 IM393209:IN393209 SI393209:SJ393209 ACE393209:ACF393209 AMA393209:AMB393209 AVW393209:AVX393209 BFS393209:BFT393209 BPO393209:BPP393209 BZK393209:BZL393209 CJG393209:CJH393209 CTC393209:CTD393209 DCY393209:DCZ393209 DMU393209:DMV393209 DWQ393209:DWR393209 EGM393209:EGN393209 EQI393209:EQJ393209 FAE393209:FAF393209 FKA393209:FKB393209 FTW393209:FTX393209 GDS393209:GDT393209 GNO393209:GNP393209 GXK393209:GXL393209 HHG393209:HHH393209 HRC393209:HRD393209 IAY393209:IAZ393209 IKU393209:IKV393209 IUQ393209:IUR393209 JEM393209:JEN393209 JOI393209:JOJ393209 JYE393209:JYF393209 KIA393209:KIB393209 KRW393209:KRX393209 LBS393209:LBT393209 LLO393209:LLP393209 LVK393209:LVL393209 MFG393209:MFH393209 MPC393209:MPD393209 MYY393209:MYZ393209 NIU393209:NIV393209 NSQ393209:NSR393209 OCM393209:OCN393209 OMI393209:OMJ393209 OWE393209:OWF393209 PGA393209:PGB393209 PPW393209:PPX393209 PZS393209:PZT393209 QJO393209:QJP393209 QTK393209:QTL393209 RDG393209:RDH393209 RNC393209:RND393209 RWY393209:RWZ393209 SGU393209:SGV393209 SQQ393209:SQR393209 TAM393209:TAN393209 TKI393209:TKJ393209 TUE393209:TUF393209 UEA393209:UEB393209 UNW393209:UNX393209 UXS393209:UXT393209 VHO393209:VHP393209 VRK393209:VRL393209 WBG393209:WBH393209 WLC393209:WLD393209 WUY393209:WUZ393209 OCM983040:OCN983041 IM458745:IN458745 SI458745:SJ458745 ACE458745:ACF458745 AMA458745:AMB458745 AVW458745:AVX458745 BFS458745:BFT458745 BPO458745:BPP458745 BZK458745:BZL458745 CJG458745:CJH458745 CTC458745:CTD458745 DCY458745:DCZ458745 DMU458745:DMV458745 DWQ458745:DWR458745 EGM458745:EGN458745 EQI458745:EQJ458745 FAE458745:FAF458745 FKA458745:FKB458745 FTW458745:FTX458745 GDS458745:GDT458745 GNO458745:GNP458745 GXK458745:GXL458745 HHG458745:HHH458745 HRC458745:HRD458745 IAY458745:IAZ458745 IKU458745:IKV458745 IUQ458745:IUR458745 JEM458745:JEN458745 JOI458745:JOJ458745 JYE458745:JYF458745 KIA458745:KIB458745 KRW458745:KRX458745 LBS458745:LBT458745 LLO458745:LLP458745 LVK458745:LVL458745 MFG458745:MFH458745 MPC458745:MPD458745 MYY458745:MYZ458745 NIU458745:NIV458745 NSQ458745:NSR458745 OCM458745:OCN458745 OMI458745:OMJ458745 OWE458745:OWF458745 PGA458745:PGB458745 PPW458745:PPX458745 PZS458745:PZT458745 QJO458745:QJP458745 QTK458745:QTL458745 RDG458745:RDH458745 RNC458745:RND458745 RWY458745:RWZ458745 SGU458745:SGV458745 SQQ458745:SQR458745 TAM458745:TAN458745 TKI458745:TKJ458745 TUE458745:TUF458745 UEA458745:UEB458745 UNW458745:UNX458745 UXS458745:UXT458745 VHO458745:VHP458745 VRK458745:VRL458745 WBG458745:WBH458745 WLC458745:WLD458745 WUY458745:WUZ458745 OMI983040:OMJ983041 IM524281:IN524281 SI524281:SJ524281 ACE524281:ACF524281 AMA524281:AMB524281 AVW524281:AVX524281 BFS524281:BFT524281 BPO524281:BPP524281 BZK524281:BZL524281 CJG524281:CJH524281 CTC524281:CTD524281 DCY524281:DCZ524281 DMU524281:DMV524281 DWQ524281:DWR524281 EGM524281:EGN524281 EQI524281:EQJ524281 FAE524281:FAF524281 FKA524281:FKB524281 FTW524281:FTX524281 GDS524281:GDT524281 GNO524281:GNP524281 GXK524281:GXL524281 HHG524281:HHH524281 HRC524281:HRD524281 IAY524281:IAZ524281 IKU524281:IKV524281 IUQ524281:IUR524281 JEM524281:JEN524281 JOI524281:JOJ524281 JYE524281:JYF524281 KIA524281:KIB524281 KRW524281:KRX524281 LBS524281:LBT524281 LLO524281:LLP524281 LVK524281:LVL524281 MFG524281:MFH524281 MPC524281:MPD524281 MYY524281:MYZ524281 NIU524281:NIV524281 NSQ524281:NSR524281 OCM524281:OCN524281 OMI524281:OMJ524281 OWE524281:OWF524281 PGA524281:PGB524281 PPW524281:PPX524281 PZS524281:PZT524281 QJO524281:QJP524281 QTK524281:QTL524281 RDG524281:RDH524281 RNC524281:RND524281 RWY524281:RWZ524281 SGU524281:SGV524281 SQQ524281:SQR524281 TAM524281:TAN524281 TKI524281:TKJ524281 TUE524281:TUF524281 UEA524281:UEB524281 UNW524281:UNX524281 UXS524281:UXT524281 VHO524281:VHP524281 VRK524281:VRL524281 WBG524281:WBH524281 WLC524281:WLD524281 WUY524281:WUZ524281 OWE983040:OWF983041 IM589817:IN589817 SI589817:SJ589817 ACE589817:ACF589817 AMA589817:AMB589817 AVW589817:AVX589817 BFS589817:BFT589817 BPO589817:BPP589817 BZK589817:BZL589817 CJG589817:CJH589817 CTC589817:CTD589817 DCY589817:DCZ589817 DMU589817:DMV589817 DWQ589817:DWR589817 EGM589817:EGN589817 EQI589817:EQJ589817 FAE589817:FAF589817 FKA589817:FKB589817 FTW589817:FTX589817 GDS589817:GDT589817 GNO589817:GNP589817 GXK589817:GXL589817 HHG589817:HHH589817 HRC589817:HRD589817 IAY589817:IAZ589817 IKU589817:IKV589817 IUQ589817:IUR589817 JEM589817:JEN589817 JOI589817:JOJ589817 JYE589817:JYF589817 KIA589817:KIB589817 KRW589817:KRX589817 LBS589817:LBT589817 LLO589817:LLP589817 LVK589817:LVL589817 MFG589817:MFH589817 MPC589817:MPD589817 MYY589817:MYZ589817 NIU589817:NIV589817 NSQ589817:NSR589817 OCM589817:OCN589817 OMI589817:OMJ589817 OWE589817:OWF589817 PGA589817:PGB589817 PPW589817:PPX589817 PZS589817:PZT589817 QJO589817:QJP589817 QTK589817:QTL589817 RDG589817:RDH589817 RNC589817:RND589817 RWY589817:RWZ589817 SGU589817:SGV589817 SQQ589817:SQR589817 TAM589817:TAN589817 TKI589817:TKJ589817 TUE589817:TUF589817 UEA589817:UEB589817 UNW589817:UNX589817 UXS589817:UXT589817 VHO589817:VHP589817 VRK589817:VRL589817 WBG589817:WBH589817 WLC589817:WLD589817 WUY589817:WUZ589817 PGA983040:PGB983041 IM655353:IN655353 SI655353:SJ655353 ACE655353:ACF655353 AMA655353:AMB655353 AVW655353:AVX655353 BFS655353:BFT655353 BPO655353:BPP655353 BZK655353:BZL655353 CJG655353:CJH655353 CTC655353:CTD655353 DCY655353:DCZ655353 DMU655353:DMV655353 DWQ655353:DWR655353 EGM655353:EGN655353 EQI655353:EQJ655353 FAE655353:FAF655353 FKA655353:FKB655353 FTW655353:FTX655353 GDS655353:GDT655353 GNO655353:GNP655353 GXK655353:GXL655353 HHG655353:HHH655353 HRC655353:HRD655353 IAY655353:IAZ655353 IKU655353:IKV655353 IUQ655353:IUR655353 JEM655353:JEN655353 JOI655353:JOJ655353 JYE655353:JYF655353 KIA655353:KIB655353 KRW655353:KRX655353 LBS655353:LBT655353 LLO655353:LLP655353 LVK655353:LVL655353 MFG655353:MFH655353 MPC655353:MPD655353 MYY655353:MYZ655353 NIU655353:NIV655353 NSQ655353:NSR655353 OCM655353:OCN655353 OMI655353:OMJ655353 OWE655353:OWF655353 PGA655353:PGB655353 PPW655353:PPX655353 PZS655353:PZT655353 QJO655353:QJP655353 QTK655353:QTL655353 RDG655353:RDH655353 RNC655353:RND655353 RWY655353:RWZ655353 SGU655353:SGV655353 SQQ655353:SQR655353 TAM655353:TAN655353 TKI655353:TKJ655353 TUE655353:TUF655353 UEA655353:UEB655353 UNW655353:UNX655353 UXS655353:UXT655353 VHO655353:VHP655353 VRK655353:VRL655353 WBG655353:WBH655353 WLC655353:WLD655353 WUY655353:WUZ655353 PPW983040:PPX983041 IM720889:IN720889 SI720889:SJ720889 ACE720889:ACF720889 AMA720889:AMB720889 AVW720889:AVX720889 BFS720889:BFT720889 BPO720889:BPP720889 BZK720889:BZL720889 CJG720889:CJH720889 CTC720889:CTD720889 DCY720889:DCZ720889 DMU720889:DMV720889 DWQ720889:DWR720889 EGM720889:EGN720889 EQI720889:EQJ720889 FAE720889:FAF720889 FKA720889:FKB720889 FTW720889:FTX720889 GDS720889:GDT720889 GNO720889:GNP720889 GXK720889:GXL720889 HHG720889:HHH720889 HRC720889:HRD720889 IAY720889:IAZ720889 IKU720889:IKV720889 IUQ720889:IUR720889 JEM720889:JEN720889 JOI720889:JOJ720889 JYE720889:JYF720889 KIA720889:KIB720889 KRW720889:KRX720889 LBS720889:LBT720889 LLO720889:LLP720889 LVK720889:LVL720889 MFG720889:MFH720889 MPC720889:MPD720889 MYY720889:MYZ720889 NIU720889:NIV720889 NSQ720889:NSR720889 OCM720889:OCN720889 OMI720889:OMJ720889 OWE720889:OWF720889 PGA720889:PGB720889 PPW720889:PPX720889 PZS720889:PZT720889 QJO720889:QJP720889 QTK720889:QTL720889 RDG720889:RDH720889 RNC720889:RND720889 RWY720889:RWZ720889 SGU720889:SGV720889 SQQ720889:SQR720889 TAM720889:TAN720889 TKI720889:TKJ720889 TUE720889:TUF720889 UEA720889:UEB720889 UNW720889:UNX720889 UXS720889:UXT720889 VHO720889:VHP720889 VRK720889:VRL720889 WBG720889:WBH720889 WLC720889:WLD720889 WUY720889:WUZ720889 PZS983040:PZT983041 IM786425:IN786425 SI786425:SJ786425 ACE786425:ACF786425 AMA786425:AMB786425 AVW786425:AVX786425 BFS786425:BFT786425 BPO786425:BPP786425 BZK786425:BZL786425 CJG786425:CJH786425 CTC786425:CTD786425 DCY786425:DCZ786425 DMU786425:DMV786425 DWQ786425:DWR786425 EGM786425:EGN786425 EQI786425:EQJ786425 FAE786425:FAF786425 FKA786425:FKB786425 FTW786425:FTX786425 GDS786425:GDT786425 GNO786425:GNP786425 GXK786425:GXL786425 HHG786425:HHH786425 HRC786425:HRD786425 IAY786425:IAZ786425 IKU786425:IKV786425 IUQ786425:IUR786425 JEM786425:JEN786425 JOI786425:JOJ786425 JYE786425:JYF786425 KIA786425:KIB786425 KRW786425:KRX786425 LBS786425:LBT786425 LLO786425:LLP786425 LVK786425:LVL786425 MFG786425:MFH786425 MPC786425:MPD786425 MYY786425:MYZ786425 NIU786425:NIV786425 NSQ786425:NSR786425 OCM786425:OCN786425 OMI786425:OMJ786425 OWE786425:OWF786425 PGA786425:PGB786425 PPW786425:PPX786425 PZS786425:PZT786425 QJO786425:QJP786425 QTK786425:QTL786425 RDG786425:RDH786425 RNC786425:RND786425 RWY786425:RWZ786425 SGU786425:SGV786425 SQQ786425:SQR786425 TAM786425:TAN786425 TKI786425:TKJ786425 TUE786425:TUF786425 UEA786425:UEB786425 UNW786425:UNX786425 UXS786425:UXT786425 VHO786425:VHP786425 VRK786425:VRL786425 WBG786425:WBH786425 WLC786425:WLD786425 WUY786425:WUZ786425 QJO983040:QJP983041 IM851961:IN851961 SI851961:SJ851961 ACE851961:ACF851961 AMA851961:AMB851961 AVW851961:AVX851961 BFS851961:BFT851961 BPO851961:BPP851961 BZK851961:BZL851961 CJG851961:CJH851961 CTC851961:CTD851961 DCY851961:DCZ851961 DMU851961:DMV851961 DWQ851961:DWR851961 EGM851961:EGN851961 EQI851961:EQJ851961 FAE851961:FAF851961 FKA851961:FKB851961 FTW851961:FTX851961 GDS851961:GDT851961 GNO851961:GNP851961 GXK851961:GXL851961 HHG851961:HHH851961 HRC851961:HRD851961 IAY851961:IAZ851961 IKU851961:IKV851961 IUQ851961:IUR851961 JEM851961:JEN851961 JOI851961:JOJ851961 JYE851961:JYF851961 KIA851961:KIB851961 KRW851961:KRX851961 LBS851961:LBT851961 LLO851961:LLP851961 LVK851961:LVL851961 MFG851961:MFH851961 MPC851961:MPD851961 MYY851961:MYZ851961 NIU851961:NIV851961 NSQ851961:NSR851961 OCM851961:OCN851961 OMI851961:OMJ851961 OWE851961:OWF851961 PGA851961:PGB851961 PPW851961:PPX851961 PZS851961:PZT851961 QJO851961:QJP851961 QTK851961:QTL851961 RDG851961:RDH851961 RNC851961:RND851961 RWY851961:RWZ851961 SGU851961:SGV851961 SQQ851961:SQR851961 TAM851961:TAN851961 TKI851961:TKJ851961 TUE851961:TUF851961 UEA851961:UEB851961 UNW851961:UNX851961 UXS851961:UXT851961 VHO851961:VHP851961 VRK851961:VRL851961 WBG851961:WBH851961 WLC851961:WLD851961 WUY851961:WUZ851961 QTK983040:QTL983041 IM917497:IN917497 SI917497:SJ917497 ACE917497:ACF917497 AMA917497:AMB917497 AVW917497:AVX917497 BFS917497:BFT917497 BPO917497:BPP917497 BZK917497:BZL917497 CJG917497:CJH917497 CTC917497:CTD917497 DCY917497:DCZ917497 DMU917497:DMV917497 DWQ917497:DWR917497 EGM917497:EGN917497 EQI917497:EQJ917497 FAE917497:FAF917497 FKA917497:FKB917497 FTW917497:FTX917497 GDS917497:GDT917497 GNO917497:GNP917497 GXK917497:GXL917497 HHG917497:HHH917497 HRC917497:HRD917497 IAY917497:IAZ917497 IKU917497:IKV917497 IUQ917497:IUR917497 JEM917497:JEN917497 JOI917497:JOJ917497 JYE917497:JYF917497 KIA917497:KIB917497 KRW917497:KRX917497 LBS917497:LBT917497 LLO917497:LLP917497 LVK917497:LVL917497 MFG917497:MFH917497 MPC917497:MPD917497 MYY917497:MYZ917497 NIU917497:NIV917497 NSQ917497:NSR917497 OCM917497:OCN917497 OMI917497:OMJ917497 OWE917497:OWF917497 PGA917497:PGB917497 PPW917497:PPX917497 PZS917497:PZT917497 QJO917497:QJP917497 QTK917497:QTL917497 RDG917497:RDH917497 RNC917497:RND917497 RWY917497:RWZ917497 SGU917497:SGV917497 SQQ917497:SQR917497 TAM917497:TAN917497 TKI917497:TKJ917497 TUE917497:TUF917497 UEA917497:UEB917497 UNW917497:UNX917497 UXS917497:UXT917497 VHO917497:VHP917497 VRK917497:VRL917497 WBG917497:WBH917497 WLC917497:WLD917497 WUY917497:WUZ917497 RDG983040:RDH983041 IM983033:IN983033 SI983033:SJ983033 ACE983033:ACF983033 AMA983033:AMB983033 AVW983033:AVX983033 BFS983033:BFT983033 BPO983033:BPP983033 BZK983033:BZL983033 CJG983033:CJH983033 CTC983033:CTD983033 DCY983033:DCZ983033 DMU983033:DMV983033 DWQ983033:DWR983033 EGM983033:EGN983033 EQI983033:EQJ983033 FAE983033:FAF983033 FKA983033:FKB983033 FTW983033:FTX983033 GDS983033:GDT983033 GNO983033:GNP983033 GXK983033:GXL983033 HHG983033:HHH983033 HRC983033:HRD983033 IAY983033:IAZ983033 IKU983033:IKV983033 IUQ983033:IUR983033 JEM983033:JEN983033 JOI983033:JOJ983033 JYE983033:JYF983033 KIA983033:KIB983033 KRW983033:KRX983033 LBS983033:LBT983033 LLO983033:LLP983033 LVK983033:LVL983033 MFG983033:MFH983033 MPC983033:MPD983033 MYY983033:MYZ983033 NIU983033:NIV983033 NSQ983033:NSR983033 OCM983033:OCN983033 OMI983033:OMJ983033 OWE983033:OWF983033 PGA983033:PGB983033 PPW983033:PPX983033 PZS983033:PZT983033 QJO983033:QJP983033 QTK983033:QTL983033 RDG983033:RDH983033 RNC983033:RND983033 RWY983033:RWZ983033 SGU983033:SGV983033 SQQ983033:SQR983033 TAM983033:TAN983033 TKI983033:TKJ983033 TUE983033:TUF983033 UEA983033:UEB983033 UNW983033:UNX983033 UXS983033:UXT983033 VHO983033:VHP983033 VRK983033:VRL983033 WBG983033:WBH983033 WLC983033:WLD983033 WUY983033:WUZ983033 RNC983040:RND983041 IM65536:IN65537 SI65536:SJ65537 ACE65536:ACF65537 AMA65536:AMB65537 AVW65536:AVX65537 BFS65536:BFT65537 BPO65536:BPP65537 BZK65536:BZL65537 CJG65536:CJH65537 CTC65536:CTD65537 DCY65536:DCZ65537 DMU65536:DMV65537 DWQ65536:DWR65537 EGM65536:EGN65537 EQI65536:EQJ65537 FAE65536:FAF65537 FKA65536:FKB65537 FTW65536:FTX65537 GDS65536:GDT65537 GNO65536:GNP65537 GXK65536:GXL65537 HHG65536:HHH65537 HRC65536:HRD65537 IAY65536:IAZ65537 IKU65536:IKV65537 IUQ65536:IUR65537 JEM65536:JEN65537 JOI65536:JOJ65537 JYE65536:JYF65537 KIA65536:KIB65537 KRW65536:KRX65537 LBS65536:LBT65537 LLO65536:LLP65537 LVK65536:LVL65537 MFG65536:MFH65537 MPC65536:MPD65537 MYY65536:MYZ65537 NIU65536:NIV65537 NSQ65536:NSR65537 OCM65536:OCN65537 OMI65536:OMJ65537 OWE65536:OWF65537 PGA65536:PGB65537 PPW65536:PPX65537 PZS65536:PZT65537 QJO65536:QJP65537 QTK65536:QTL65537 RDG65536:RDH65537 RNC65536:RND65537 RWY65536:RWZ65537 SGU65536:SGV65537 SQQ65536:SQR65537 TAM65536:TAN65537 TKI65536:TKJ65537 TUE65536:TUF65537 UEA65536:UEB65537 UNW65536:UNX65537 UXS65536:UXT65537 VHO65536:VHP65537 VRK65536:VRL65537 WBG65536:WBH65537 WLC65536:WLD65537 WUY65536:WUZ65537 RWY983040:RWZ983041 IM131072:IN131073 SI131072:SJ131073 ACE131072:ACF131073 AMA131072:AMB131073 AVW131072:AVX131073 BFS131072:BFT131073 BPO131072:BPP131073 BZK131072:BZL131073 CJG131072:CJH131073 CTC131072:CTD131073 DCY131072:DCZ131073 DMU131072:DMV131073 DWQ131072:DWR131073 EGM131072:EGN131073 EQI131072:EQJ131073 FAE131072:FAF131073 FKA131072:FKB131073 FTW131072:FTX131073 GDS131072:GDT131073 GNO131072:GNP131073 GXK131072:GXL131073 HHG131072:HHH131073 HRC131072:HRD131073 IAY131072:IAZ131073 IKU131072:IKV131073 IUQ131072:IUR131073 JEM131072:JEN131073 JOI131072:JOJ131073 JYE131072:JYF131073 KIA131072:KIB131073 KRW131072:KRX131073 LBS131072:LBT131073 LLO131072:LLP131073 LVK131072:LVL131073 MFG131072:MFH131073 MPC131072:MPD131073 MYY131072:MYZ131073 NIU131072:NIV131073 NSQ131072:NSR131073 OCM131072:OCN131073 OMI131072:OMJ131073 OWE131072:OWF131073 PGA131072:PGB131073 PPW131072:PPX131073 PZS131072:PZT131073 QJO131072:QJP131073 QTK131072:QTL131073 RDG131072:RDH131073 RNC131072:RND131073 RWY131072:RWZ131073 SGU131072:SGV131073 SQQ131072:SQR131073 TAM131072:TAN131073 TKI131072:TKJ131073 TUE131072:TUF131073 UEA131072:UEB131073 UNW131072:UNX131073 UXS131072:UXT131073 VHO131072:VHP131073 VRK131072:VRL131073 WBG131072:WBH131073 WLC131072:WLD131073 WUY131072:WUZ131073 SGU983040:SGV983041 IM196608:IN196609 SI196608:SJ196609 ACE196608:ACF196609 AMA196608:AMB196609 AVW196608:AVX196609 BFS196608:BFT196609 BPO196608:BPP196609 BZK196608:BZL196609 CJG196608:CJH196609 CTC196608:CTD196609 DCY196608:DCZ196609 DMU196608:DMV196609 DWQ196608:DWR196609 EGM196608:EGN196609 EQI196608:EQJ196609 FAE196608:FAF196609 FKA196608:FKB196609 FTW196608:FTX196609 GDS196608:GDT196609 GNO196608:GNP196609 GXK196608:GXL196609 HHG196608:HHH196609 HRC196608:HRD196609 IAY196608:IAZ196609 IKU196608:IKV196609 IUQ196608:IUR196609 JEM196608:JEN196609 JOI196608:JOJ196609 JYE196608:JYF196609 KIA196608:KIB196609 KRW196608:KRX196609 LBS196608:LBT196609 LLO196608:LLP196609 LVK196608:LVL196609 MFG196608:MFH196609 MPC196608:MPD196609 MYY196608:MYZ196609 NIU196608:NIV196609 NSQ196608:NSR196609 OCM196608:OCN196609 OMI196608:OMJ196609 OWE196608:OWF196609 PGA196608:PGB196609 PPW196608:PPX196609 PZS196608:PZT196609 QJO196608:QJP196609 QTK196608:QTL196609 RDG196608:RDH196609 RNC196608:RND196609 RWY196608:RWZ196609 SGU196608:SGV196609 SQQ196608:SQR196609 TAM196608:TAN196609 TKI196608:TKJ196609 TUE196608:TUF196609 UEA196608:UEB196609 UNW196608:UNX196609 UXS196608:UXT196609 VHO196608:VHP196609 VRK196608:VRL196609 WBG196608:WBH196609 WLC196608:WLD196609 WUY196608:WUZ196609 SQQ983040:SQR983041 IM262144:IN262145 SI262144:SJ262145 ACE262144:ACF262145 AMA262144:AMB262145 AVW262144:AVX262145 BFS262144:BFT262145 BPO262144:BPP262145 BZK262144:BZL262145 CJG262144:CJH262145 CTC262144:CTD262145 DCY262144:DCZ262145 DMU262144:DMV262145 DWQ262144:DWR262145 EGM262144:EGN262145 EQI262144:EQJ262145 FAE262144:FAF262145 FKA262144:FKB262145 FTW262144:FTX262145 GDS262144:GDT262145 GNO262144:GNP262145 GXK262144:GXL262145 HHG262144:HHH262145 HRC262144:HRD262145 IAY262144:IAZ262145 IKU262144:IKV262145 IUQ262144:IUR262145 JEM262144:JEN262145 JOI262144:JOJ262145 JYE262144:JYF262145 KIA262144:KIB262145 KRW262144:KRX262145 LBS262144:LBT262145 LLO262144:LLP262145 LVK262144:LVL262145 MFG262144:MFH262145 MPC262144:MPD262145 MYY262144:MYZ262145 NIU262144:NIV262145 NSQ262144:NSR262145 OCM262144:OCN262145 OMI262144:OMJ262145 OWE262144:OWF262145 PGA262144:PGB262145 PPW262144:PPX262145 PZS262144:PZT262145 QJO262144:QJP262145 QTK262144:QTL262145 RDG262144:RDH262145 RNC262144:RND262145 RWY262144:RWZ262145 SGU262144:SGV262145 SQQ262144:SQR262145 TAM262144:TAN262145 TKI262144:TKJ262145 TUE262144:TUF262145 UEA262144:UEB262145 UNW262144:UNX262145 UXS262144:UXT262145 VHO262144:VHP262145 VRK262144:VRL262145 WBG262144:WBH262145 WLC262144:WLD262145 WUY262144:WUZ262145 TAM983040:TAN983041 IM327680:IN327681 SI327680:SJ327681 ACE327680:ACF327681 AMA327680:AMB327681 AVW327680:AVX327681 BFS327680:BFT327681 BPO327680:BPP327681 BZK327680:BZL327681 CJG327680:CJH327681 CTC327680:CTD327681 DCY327680:DCZ327681 DMU327680:DMV327681 DWQ327680:DWR327681 EGM327680:EGN327681 EQI327680:EQJ327681 FAE327680:FAF327681 FKA327680:FKB327681 FTW327680:FTX327681 GDS327680:GDT327681 GNO327680:GNP327681 GXK327680:GXL327681 HHG327680:HHH327681 HRC327680:HRD327681 IAY327680:IAZ327681 IKU327680:IKV327681 IUQ327680:IUR327681 JEM327680:JEN327681 JOI327680:JOJ327681 JYE327680:JYF327681 KIA327680:KIB327681 KRW327680:KRX327681 LBS327680:LBT327681 LLO327680:LLP327681 LVK327680:LVL327681 MFG327680:MFH327681 MPC327680:MPD327681 MYY327680:MYZ327681 NIU327680:NIV327681 NSQ327680:NSR327681 OCM327680:OCN327681 OMI327680:OMJ327681 OWE327680:OWF327681 PGA327680:PGB327681 PPW327680:PPX327681 PZS327680:PZT327681 QJO327680:QJP327681 QTK327680:QTL327681 RDG327680:RDH327681 RNC327680:RND327681 RWY327680:RWZ327681 SGU327680:SGV327681 SQQ327680:SQR327681 TAM327680:TAN327681 TKI327680:TKJ327681 TUE327680:TUF327681 UEA327680:UEB327681 UNW327680:UNX327681 UXS327680:UXT327681 VHO327680:VHP327681 VRK327680:VRL327681 WBG327680:WBH327681 WLC327680:WLD327681 WUY327680:WUZ327681 TKI983040:TKJ983041 IM393216:IN393217 SI393216:SJ393217 ACE393216:ACF393217 AMA393216:AMB393217 AVW393216:AVX393217 BFS393216:BFT393217 BPO393216:BPP393217 BZK393216:BZL393217 CJG393216:CJH393217 CTC393216:CTD393217 DCY393216:DCZ393217 DMU393216:DMV393217 DWQ393216:DWR393217 EGM393216:EGN393217 EQI393216:EQJ393217 FAE393216:FAF393217 FKA393216:FKB393217 FTW393216:FTX393217 GDS393216:GDT393217 GNO393216:GNP393217 GXK393216:GXL393217 HHG393216:HHH393217 HRC393216:HRD393217 IAY393216:IAZ393217 IKU393216:IKV393217 IUQ393216:IUR393217 JEM393216:JEN393217 JOI393216:JOJ393217 JYE393216:JYF393217 KIA393216:KIB393217 KRW393216:KRX393217 LBS393216:LBT393217 LLO393216:LLP393217 LVK393216:LVL393217 MFG393216:MFH393217 MPC393216:MPD393217 MYY393216:MYZ393217 NIU393216:NIV393217 NSQ393216:NSR393217 OCM393216:OCN393217 OMI393216:OMJ393217 OWE393216:OWF393217 PGA393216:PGB393217 PPW393216:PPX393217 PZS393216:PZT393217 QJO393216:QJP393217 QTK393216:QTL393217 RDG393216:RDH393217 RNC393216:RND393217 RWY393216:RWZ393217 SGU393216:SGV393217 SQQ393216:SQR393217 TAM393216:TAN393217 TKI393216:TKJ393217 TUE393216:TUF393217 UEA393216:UEB393217 UNW393216:UNX393217 UXS393216:UXT393217 VHO393216:VHP393217 VRK393216:VRL393217 WBG393216:WBH393217 WLC393216:WLD393217 WUY393216:WUZ393217 TUE983040:TUF983041 IM458752:IN458753 SI458752:SJ458753 ACE458752:ACF458753 AMA458752:AMB458753 AVW458752:AVX458753 BFS458752:BFT458753 BPO458752:BPP458753 BZK458752:BZL458753 CJG458752:CJH458753 CTC458752:CTD458753 DCY458752:DCZ458753 DMU458752:DMV458753 DWQ458752:DWR458753 EGM458752:EGN458753 EQI458752:EQJ458753 FAE458752:FAF458753 FKA458752:FKB458753 FTW458752:FTX458753 GDS458752:GDT458753 GNO458752:GNP458753 GXK458752:GXL458753 HHG458752:HHH458753 HRC458752:HRD458753 IAY458752:IAZ458753 IKU458752:IKV458753 IUQ458752:IUR458753 JEM458752:JEN458753 JOI458752:JOJ458753 JYE458752:JYF458753 KIA458752:KIB458753 KRW458752:KRX458753 LBS458752:LBT458753 LLO458752:LLP458753 LVK458752:LVL458753 MFG458752:MFH458753 MPC458752:MPD458753 MYY458752:MYZ458753 NIU458752:NIV458753 NSQ458752:NSR458753 OCM458752:OCN458753 OMI458752:OMJ458753 OWE458752:OWF458753 PGA458752:PGB458753 PPW458752:PPX458753 PZS458752:PZT458753 QJO458752:QJP458753 QTK458752:QTL458753 RDG458752:RDH458753 RNC458752:RND458753 RWY458752:RWZ458753 SGU458752:SGV458753 SQQ458752:SQR458753 TAM458752:TAN458753 TKI458752:TKJ458753 TUE458752:TUF458753 UEA458752:UEB458753 UNW458752:UNX458753 UXS458752:UXT458753 VHO458752:VHP458753 VRK458752:VRL458753 WBG458752:WBH458753 WLC458752:WLD458753 WUY458752:WUZ458753 UEA983040:UEB983041 IM524288:IN524289 SI524288:SJ524289 ACE524288:ACF524289 AMA524288:AMB524289 AVW524288:AVX524289 BFS524288:BFT524289 BPO524288:BPP524289 BZK524288:BZL524289 CJG524288:CJH524289 CTC524288:CTD524289 DCY524288:DCZ524289 DMU524288:DMV524289 DWQ524288:DWR524289 EGM524288:EGN524289 EQI524288:EQJ524289 FAE524288:FAF524289 FKA524288:FKB524289 FTW524288:FTX524289 GDS524288:GDT524289 GNO524288:GNP524289 GXK524288:GXL524289 HHG524288:HHH524289 HRC524288:HRD524289 IAY524288:IAZ524289 IKU524288:IKV524289 IUQ524288:IUR524289 JEM524288:JEN524289 JOI524288:JOJ524289 JYE524288:JYF524289 KIA524288:KIB524289 KRW524288:KRX524289 LBS524288:LBT524289 LLO524288:LLP524289 LVK524288:LVL524289 MFG524288:MFH524289 MPC524288:MPD524289 MYY524288:MYZ524289 NIU524288:NIV524289 NSQ524288:NSR524289 OCM524288:OCN524289 OMI524288:OMJ524289 OWE524288:OWF524289 PGA524288:PGB524289 PPW524288:PPX524289 PZS524288:PZT524289 QJO524288:QJP524289 QTK524288:QTL524289 RDG524288:RDH524289 RNC524288:RND524289 RWY524288:RWZ524289 SGU524288:SGV524289 SQQ524288:SQR524289 TAM524288:TAN524289 TKI524288:TKJ524289 TUE524288:TUF524289 UEA524288:UEB524289 UNW524288:UNX524289 UXS524288:UXT524289 VHO524288:VHP524289 VRK524288:VRL524289 WBG524288:WBH524289 WLC524288:WLD524289 WUY524288:WUZ524289 UNW983040:UNX983041 IM589824:IN589825 SI589824:SJ589825 ACE589824:ACF589825 AMA589824:AMB589825 AVW589824:AVX589825 BFS589824:BFT589825 BPO589824:BPP589825 BZK589824:BZL589825 CJG589824:CJH589825 CTC589824:CTD589825 DCY589824:DCZ589825 DMU589824:DMV589825 DWQ589824:DWR589825 EGM589824:EGN589825 EQI589824:EQJ589825 FAE589824:FAF589825 FKA589824:FKB589825 FTW589824:FTX589825 GDS589824:GDT589825 GNO589824:GNP589825 GXK589824:GXL589825 HHG589824:HHH589825 HRC589824:HRD589825 IAY589824:IAZ589825 IKU589824:IKV589825 IUQ589824:IUR589825 JEM589824:JEN589825 JOI589824:JOJ589825 JYE589824:JYF589825 KIA589824:KIB589825 KRW589824:KRX589825 LBS589824:LBT589825 LLO589824:LLP589825 LVK589824:LVL589825 MFG589824:MFH589825 MPC589824:MPD589825 MYY589824:MYZ589825 NIU589824:NIV589825 NSQ589824:NSR589825 OCM589824:OCN589825 OMI589824:OMJ589825 OWE589824:OWF589825 PGA589824:PGB589825 PPW589824:PPX589825 PZS589824:PZT589825 QJO589824:QJP589825 QTK589824:QTL589825 RDG589824:RDH589825 RNC589824:RND589825 RWY589824:RWZ589825 SGU589824:SGV589825 SQQ589824:SQR589825 TAM589824:TAN589825 TKI589824:TKJ589825 TUE589824:TUF589825 UEA589824:UEB589825 UNW589824:UNX589825 UXS589824:UXT589825 VHO589824:VHP589825 VRK589824:VRL589825 WBG589824:WBH589825 WLC589824:WLD589825 WUY589824:WUZ589825 UXS983040:UXT983041 IM655360:IN655361 SI655360:SJ655361 ACE655360:ACF655361 AMA655360:AMB655361 AVW655360:AVX655361 BFS655360:BFT655361 BPO655360:BPP655361 BZK655360:BZL655361 CJG655360:CJH655361 CTC655360:CTD655361 DCY655360:DCZ655361 DMU655360:DMV655361 DWQ655360:DWR655361 EGM655360:EGN655361 EQI655360:EQJ655361 FAE655360:FAF655361 FKA655360:FKB655361 FTW655360:FTX655361 GDS655360:GDT655361 GNO655360:GNP655361 GXK655360:GXL655361 HHG655360:HHH655361 HRC655360:HRD655361 IAY655360:IAZ655361 IKU655360:IKV655361 IUQ655360:IUR655361 JEM655360:JEN655361 JOI655360:JOJ655361 JYE655360:JYF655361 KIA655360:KIB655361 KRW655360:KRX655361 LBS655360:LBT655361 LLO655360:LLP655361 LVK655360:LVL655361 MFG655360:MFH655361 MPC655360:MPD655361 MYY655360:MYZ655361 NIU655360:NIV655361 NSQ655360:NSR655361 OCM655360:OCN655361 OMI655360:OMJ655361 OWE655360:OWF655361 PGA655360:PGB655361 PPW655360:PPX655361 PZS655360:PZT655361 QJO655360:QJP655361 QTK655360:QTL655361 RDG655360:RDH655361 RNC655360:RND655361 RWY655360:RWZ655361 SGU655360:SGV655361 SQQ655360:SQR655361 TAM655360:TAN655361 TKI655360:TKJ655361 TUE655360:TUF655361 UEA655360:UEB655361 UNW655360:UNX655361 UXS655360:UXT655361 VHO655360:VHP655361 VRK655360:VRL655361 WBG655360:WBH655361 WLC655360:WLD655361 WUY655360:WUZ655361 VHO983040:VHP983041 IM720896:IN720897 SI720896:SJ720897 ACE720896:ACF720897 AMA720896:AMB720897 AVW720896:AVX720897 BFS720896:BFT720897 BPO720896:BPP720897 BZK720896:BZL720897 CJG720896:CJH720897 CTC720896:CTD720897 DCY720896:DCZ720897 DMU720896:DMV720897 DWQ720896:DWR720897 EGM720896:EGN720897 EQI720896:EQJ720897 FAE720896:FAF720897 FKA720896:FKB720897 FTW720896:FTX720897 GDS720896:GDT720897 GNO720896:GNP720897 GXK720896:GXL720897 HHG720896:HHH720897 HRC720896:HRD720897 IAY720896:IAZ720897 IKU720896:IKV720897 IUQ720896:IUR720897 JEM720896:JEN720897 JOI720896:JOJ720897 JYE720896:JYF720897 KIA720896:KIB720897 KRW720896:KRX720897 LBS720896:LBT720897 LLO720896:LLP720897 LVK720896:LVL720897 MFG720896:MFH720897 MPC720896:MPD720897 MYY720896:MYZ720897 NIU720896:NIV720897 NSQ720896:NSR720897 OCM720896:OCN720897 OMI720896:OMJ720897 OWE720896:OWF720897 PGA720896:PGB720897 PPW720896:PPX720897 PZS720896:PZT720897 QJO720896:QJP720897 QTK720896:QTL720897 RDG720896:RDH720897 RNC720896:RND720897 RWY720896:RWZ720897 SGU720896:SGV720897 SQQ720896:SQR720897 TAM720896:TAN720897 TKI720896:TKJ720897 TUE720896:TUF720897 UEA720896:UEB720897 UNW720896:UNX720897 UXS720896:UXT720897 VHO720896:VHP720897 VRK720896:VRL720897 WBG720896:WBH720897 WLC720896:WLD720897 WUY720896:WUZ720897 VRK983040:VRL983041 IM786432:IN786433 SI786432:SJ786433 ACE786432:ACF786433 AMA786432:AMB786433 AVW786432:AVX786433 BFS786432:BFT786433 BPO786432:BPP786433 BZK786432:BZL786433 CJG786432:CJH786433 CTC786432:CTD786433 DCY786432:DCZ786433 DMU786432:DMV786433 DWQ786432:DWR786433 EGM786432:EGN786433 EQI786432:EQJ786433 FAE786432:FAF786433 FKA786432:FKB786433 FTW786432:FTX786433 GDS786432:GDT786433 GNO786432:GNP786433 GXK786432:GXL786433 HHG786432:HHH786433 HRC786432:HRD786433 IAY786432:IAZ786433 IKU786432:IKV786433 IUQ786432:IUR786433 JEM786432:JEN786433 JOI786432:JOJ786433 JYE786432:JYF786433 KIA786432:KIB786433 KRW786432:KRX786433 LBS786432:LBT786433 LLO786432:LLP786433 LVK786432:LVL786433 MFG786432:MFH786433 MPC786432:MPD786433 MYY786432:MYZ786433 NIU786432:NIV786433 NSQ786432:NSR786433 OCM786432:OCN786433 OMI786432:OMJ786433 OWE786432:OWF786433 PGA786432:PGB786433 PPW786432:PPX786433 PZS786432:PZT786433 QJO786432:QJP786433 QTK786432:QTL786433 RDG786432:RDH786433 RNC786432:RND786433 RWY786432:RWZ786433 SGU786432:SGV786433 SQQ786432:SQR786433 TAM786432:TAN786433 TKI786432:TKJ786433 TUE786432:TUF786433 UEA786432:UEB786433 UNW786432:UNX786433 UXS786432:UXT786433 VHO786432:VHP786433 VRK786432:VRL786433 WBG786432:WBH786433 WLC786432:WLD786433 WUY786432:WUZ786433 WBG983040:WBH983041 IM851968:IN851969 SI851968:SJ851969 ACE851968:ACF851969 AMA851968:AMB851969 AVW851968:AVX851969 BFS851968:BFT851969 BPO851968:BPP851969 BZK851968:BZL851969 CJG851968:CJH851969 CTC851968:CTD851969 DCY851968:DCZ851969 DMU851968:DMV851969 DWQ851968:DWR851969 EGM851968:EGN851969 EQI851968:EQJ851969 FAE851968:FAF851969 FKA851968:FKB851969 FTW851968:FTX851969 GDS851968:GDT851969 GNO851968:GNP851969 GXK851968:GXL851969 HHG851968:HHH851969 HRC851968:HRD851969 IAY851968:IAZ851969 IKU851968:IKV851969 IUQ851968:IUR851969 JEM851968:JEN851969 JOI851968:JOJ851969 JYE851968:JYF851969 KIA851968:KIB851969 KRW851968:KRX851969 LBS851968:LBT851969 LLO851968:LLP851969 LVK851968:LVL851969 MFG851968:MFH851969 MPC851968:MPD851969 MYY851968:MYZ851969 NIU851968:NIV851969 NSQ851968:NSR851969 OCM851968:OCN851969 OMI851968:OMJ851969 OWE851968:OWF851969 PGA851968:PGB851969 PPW851968:PPX851969 PZS851968:PZT851969 QJO851968:QJP851969 QTK851968:QTL851969 RDG851968:RDH851969 RNC851968:RND851969 RWY851968:RWZ851969 SGU851968:SGV851969 SQQ851968:SQR851969 TAM851968:TAN851969 TKI851968:TKJ851969 TUE851968:TUF851969 UEA851968:UEB851969 UNW851968:UNX851969 UXS851968:UXT851969 VHO851968:VHP851969 VRK851968:VRL851969 WBG851968:WBH851969 WLC851968:WLD851969 WUY851968:WUZ851969 WLC983040:WLD983041 IM917504:IN917505 SI917504:SJ917505 ACE917504:ACF917505 AMA917504:AMB917505 AVW917504:AVX917505 BFS917504:BFT917505 BPO917504:BPP917505 BZK917504:BZL917505 CJG917504:CJH917505 CTC917504:CTD917505 DCY917504:DCZ917505 DMU917504:DMV917505 DWQ917504:DWR917505 EGM917504:EGN917505 EQI917504:EQJ917505 FAE917504:FAF917505 FKA917504:FKB917505 FTW917504:FTX917505 GDS917504:GDT917505 GNO917504:GNP917505 GXK917504:GXL917505 HHG917504:HHH917505 HRC917504:HRD917505 IAY917504:IAZ917505 IKU917504:IKV917505 IUQ917504:IUR917505 JEM917504:JEN917505 JOI917504:JOJ917505 JYE917504:JYF917505 KIA917504:KIB917505 KRW917504:KRX917505 LBS917504:LBT917505 LLO917504:LLP917505 LVK917504:LVL917505 MFG917504:MFH917505 MPC917504:MPD917505 MYY917504:MYZ917505 NIU917504:NIV917505 NSQ917504:NSR917505 OCM917504:OCN917505 OMI917504:OMJ917505 OWE917504:OWF917505 PGA917504:PGB917505 PPW917504:PPX917505 PZS917504:PZT917505 QJO917504:QJP917505 QTK917504:QTL917505 RDG917504:RDH917505 RNC917504:RND917505 RWY917504:RWZ917505 SGU917504:SGV917505 SQQ917504:SQR917505 TAM917504:TAN917505 TKI917504:TKJ917505 TUE917504:TUF917505 UEA917504:UEB917505 UNW917504:UNX917505 UXS917504:UXT917505 VHO917504:VHP917505 VRK917504:VRL917505 WBG917504:WBH917505 WLC917504:WLD917505 WUY917504:WUZ917505 WUY983040:WUZ983041 IM983040:IN983041 SI983040:SJ983041 ACE983040:ACF983041 AMA983040:AMB983041 AVW983040:AVX983041 BFS983040:BFT983041 BPO983040:BPP983041 BZK983040:BZL983041 CJG983040:CJH983041 CTC983040:CTD983041 DCY983040:DCZ983041 DMU983040:DMV983041 DWQ983040:DWR983041 EGM983040:EGN983041 EQI983040:EQJ983041 FAE983040:FAF983041 FKA983040:FKB983041 FTW983040:FTX983041 GDS983040:GDT983041 GNO983040:GNP983041 GXK983040:GXL983041 HHG983040:HHH983041 HRC983040:HRD983041 IAY983040:IAZ983041 IKU983040:IKV983041 IUQ983040:IUR983041 JEM983040:JEN983041 JOI983040:JOJ983041 JYE983040:JYF983041 KIA983040:KIB983041 KRW983040:KRX983041 LBS983040:LBT983041 LLO983040:LLP983041" xr:uid="{00000000-0002-0000-0500-000001000000}">
      <formula1>0</formula1>
    </dataValidation>
    <dataValidation type="whole" operator="notEqual" allowBlank="1" showInputMessage="1" showErrorMessage="1" errorTitle="Incorrect entry" error="You can enter only whole numbers." sqref="LVK983034:LVL983039 IM65520:IN65528 SI65520:SJ65528 ACE65520:ACF65528 AMA65520:AMB65528 AVW65520:AVX65528 BFS65520:BFT65528 BPO65520:BPP65528 BZK65520:BZL65528 CJG65520:CJH65528 CTC65520:CTD65528 DCY65520:DCZ65528 DMU65520:DMV65528 DWQ65520:DWR65528 EGM65520:EGN65528 EQI65520:EQJ65528 FAE65520:FAF65528 FKA65520:FKB65528 FTW65520:FTX65528 GDS65520:GDT65528 GNO65520:GNP65528 GXK65520:GXL65528 HHG65520:HHH65528 HRC65520:HRD65528 IAY65520:IAZ65528 IKU65520:IKV65528 IUQ65520:IUR65528 JEM65520:JEN65528 JOI65520:JOJ65528 JYE65520:JYF65528 KIA65520:KIB65528 KRW65520:KRX65528 LBS65520:LBT65528 LLO65520:LLP65528 LVK65520:LVL65528 MFG65520:MFH65528 MPC65520:MPD65528 MYY65520:MYZ65528 NIU65520:NIV65528 NSQ65520:NSR65528 OCM65520:OCN65528 OMI65520:OMJ65528 OWE65520:OWF65528 PGA65520:PGB65528 PPW65520:PPX65528 PZS65520:PZT65528 QJO65520:QJP65528 QTK65520:QTL65528 RDG65520:RDH65528 RNC65520:RND65528 RWY65520:RWZ65528 SGU65520:SGV65528 SQQ65520:SQR65528 TAM65520:TAN65528 TKI65520:TKJ65528 TUE65520:TUF65528 UEA65520:UEB65528 UNW65520:UNX65528 UXS65520:UXT65528 VHO65520:VHP65528 VRK65520:VRL65528 WBG65520:WBH65528 WLC65520:WLD65528 WUY65520:WUZ65528 MFG983034:MFH983039 IM131056:IN131064 SI131056:SJ131064 ACE131056:ACF131064 AMA131056:AMB131064 AVW131056:AVX131064 BFS131056:BFT131064 BPO131056:BPP131064 BZK131056:BZL131064 CJG131056:CJH131064 CTC131056:CTD131064 DCY131056:DCZ131064 DMU131056:DMV131064 DWQ131056:DWR131064 EGM131056:EGN131064 EQI131056:EQJ131064 FAE131056:FAF131064 FKA131056:FKB131064 FTW131056:FTX131064 GDS131056:GDT131064 GNO131056:GNP131064 GXK131056:GXL131064 HHG131056:HHH131064 HRC131056:HRD131064 IAY131056:IAZ131064 IKU131056:IKV131064 IUQ131056:IUR131064 JEM131056:JEN131064 JOI131056:JOJ131064 JYE131056:JYF131064 KIA131056:KIB131064 KRW131056:KRX131064 LBS131056:LBT131064 LLO131056:LLP131064 LVK131056:LVL131064 MFG131056:MFH131064 MPC131056:MPD131064 MYY131056:MYZ131064 NIU131056:NIV131064 NSQ131056:NSR131064 OCM131056:OCN131064 OMI131056:OMJ131064 OWE131056:OWF131064 PGA131056:PGB131064 PPW131056:PPX131064 PZS131056:PZT131064 QJO131056:QJP131064 QTK131056:QTL131064 RDG131056:RDH131064 RNC131056:RND131064 RWY131056:RWZ131064 SGU131056:SGV131064 SQQ131056:SQR131064 TAM131056:TAN131064 TKI131056:TKJ131064 TUE131056:TUF131064 UEA131056:UEB131064 UNW131056:UNX131064 UXS131056:UXT131064 VHO131056:VHP131064 VRK131056:VRL131064 WBG131056:WBH131064 WLC131056:WLD131064 WUY131056:WUZ131064 MPC983034:MPD983039 IM196592:IN196600 SI196592:SJ196600 ACE196592:ACF196600 AMA196592:AMB196600 AVW196592:AVX196600 BFS196592:BFT196600 BPO196592:BPP196600 BZK196592:BZL196600 CJG196592:CJH196600 CTC196592:CTD196600 DCY196592:DCZ196600 DMU196592:DMV196600 DWQ196592:DWR196600 EGM196592:EGN196600 EQI196592:EQJ196600 FAE196592:FAF196600 FKA196592:FKB196600 FTW196592:FTX196600 GDS196592:GDT196600 GNO196592:GNP196600 GXK196592:GXL196600 HHG196592:HHH196600 HRC196592:HRD196600 IAY196592:IAZ196600 IKU196592:IKV196600 IUQ196592:IUR196600 JEM196592:JEN196600 JOI196592:JOJ196600 JYE196592:JYF196600 KIA196592:KIB196600 KRW196592:KRX196600 LBS196592:LBT196600 LLO196592:LLP196600 LVK196592:LVL196600 MFG196592:MFH196600 MPC196592:MPD196600 MYY196592:MYZ196600 NIU196592:NIV196600 NSQ196592:NSR196600 OCM196592:OCN196600 OMI196592:OMJ196600 OWE196592:OWF196600 PGA196592:PGB196600 PPW196592:PPX196600 PZS196592:PZT196600 QJO196592:QJP196600 QTK196592:QTL196600 RDG196592:RDH196600 RNC196592:RND196600 RWY196592:RWZ196600 SGU196592:SGV196600 SQQ196592:SQR196600 TAM196592:TAN196600 TKI196592:TKJ196600 TUE196592:TUF196600 UEA196592:UEB196600 UNW196592:UNX196600 UXS196592:UXT196600 VHO196592:VHP196600 VRK196592:VRL196600 WBG196592:WBH196600 WLC196592:WLD196600 WUY196592:WUZ196600 MYY983034:MYZ983039 IM262128:IN262136 SI262128:SJ262136 ACE262128:ACF262136 AMA262128:AMB262136 AVW262128:AVX262136 BFS262128:BFT262136 BPO262128:BPP262136 BZK262128:BZL262136 CJG262128:CJH262136 CTC262128:CTD262136 DCY262128:DCZ262136 DMU262128:DMV262136 DWQ262128:DWR262136 EGM262128:EGN262136 EQI262128:EQJ262136 FAE262128:FAF262136 FKA262128:FKB262136 FTW262128:FTX262136 GDS262128:GDT262136 GNO262128:GNP262136 GXK262128:GXL262136 HHG262128:HHH262136 HRC262128:HRD262136 IAY262128:IAZ262136 IKU262128:IKV262136 IUQ262128:IUR262136 JEM262128:JEN262136 JOI262128:JOJ262136 JYE262128:JYF262136 KIA262128:KIB262136 KRW262128:KRX262136 LBS262128:LBT262136 LLO262128:LLP262136 LVK262128:LVL262136 MFG262128:MFH262136 MPC262128:MPD262136 MYY262128:MYZ262136 NIU262128:NIV262136 NSQ262128:NSR262136 OCM262128:OCN262136 OMI262128:OMJ262136 OWE262128:OWF262136 PGA262128:PGB262136 PPW262128:PPX262136 PZS262128:PZT262136 QJO262128:QJP262136 QTK262128:QTL262136 RDG262128:RDH262136 RNC262128:RND262136 RWY262128:RWZ262136 SGU262128:SGV262136 SQQ262128:SQR262136 TAM262128:TAN262136 TKI262128:TKJ262136 TUE262128:TUF262136 UEA262128:UEB262136 UNW262128:UNX262136 UXS262128:UXT262136 VHO262128:VHP262136 VRK262128:VRL262136 WBG262128:WBH262136 WLC262128:WLD262136 WUY262128:WUZ262136 NIU983034:NIV983039 IM327664:IN327672 SI327664:SJ327672 ACE327664:ACF327672 AMA327664:AMB327672 AVW327664:AVX327672 BFS327664:BFT327672 BPO327664:BPP327672 BZK327664:BZL327672 CJG327664:CJH327672 CTC327664:CTD327672 DCY327664:DCZ327672 DMU327664:DMV327672 DWQ327664:DWR327672 EGM327664:EGN327672 EQI327664:EQJ327672 FAE327664:FAF327672 FKA327664:FKB327672 FTW327664:FTX327672 GDS327664:GDT327672 GNO327664:GNP327672 GXK327664:GXL327672 HHG327664:HHH327672 HRC327664:HRD327672 IAY327664:IAZ327672 IKU327664:IKV327672 IUQ327664:IUR327672 JEM327664:JEN327672 JOI327664:JOJ327672 JYE327664:JYF327672 KIA327664:KIB327672 KRW327664:KRX327672 LBS327664:LBT327672 LLO327664:LLP327672 LVK327664:LVL327672 MFG327664:MFH327672 MPC327664:MPD327672 MYY327664:MYZ327672 NIU327664:NIV327672 NSQ327664:NSR327672 OCM327664:OCN327672 OMI327664:OMJ327672 OWE327664:OWF327672 PGA327664:PGB327672 PPW327664:PPX327672 PZS327664:PZT327672 QJO327664:QJP327672 QTK327664:QTL327672 RDG327664:RDH327672 RNC327664:RND327672 RWY327664:RWZ327672 SGU327664:SGV327672 SQQ327664:SQR327672 TAM327664:TAN327672 TKI327664:TKJ327672 TUE327664:TUF327672 UEA327664:UEB327672 UNW327664:UNX327672 UXS327664:UXT327672 VHO327664:VHP327672 VRK327664:VRL327672 WBG327664:WBH327672 WLC327664:WLD327672 WUY327664:WUZ327672 NSQ983034:NSR983039 IM393200:IN393208 SI393200:SJ393208 ACE393200:ACF393208 AMA393200:AMB393208 AVW393200:AVX393208 BFS393200:BFT393208 BPO393200:BPP393208 BZK393200:BZL393208 CJG393200:CJH393208 CTC393200:CTD393208 DCY393200:DCZ393208 DMU393200:DMV393208 DWQ393200:DWR393208 EGM393200:EGN393208 EQI393200:EQJ393208 FAE393200:FAF393208 FKA393200:FKB393208 FTW393200:FTX393208 GDS393200:GDT393208 GNO393200:GNP393208 GXK393200:GXL393208 HHG393200:HHH393208 HRC393200:HRD393208 IAY393200:IAZ393208 IKU393200:IKV393208 IUQ393200:IUR393208 JEM393200:JEN393208 JOI393200:JOJ393208 JYE393200:JYF393208 KIA393200:KIB393208 KRW393200:KRX393208 LBS393200:LBT393208 LLO393200:LLP393208 LVK393200:LVL393208 MFG393200:MFH393208 MPC393200:MPD393208 MYY393200:MYZ393208 NIU393200:NIV393208 NSQ393200:NSR393208 OCM393200:OCN393208 OMI393200:OMJ393208 OWE393200:OWF393208 PGA393200:PGB393208 PPW393200:PPX393208 PZS393200:PZT393208 QJO393200:QJP393208 QTK393200:QTL393208 RDG393200:RDH393208 RNC393200:RND393208 RWY393200:RWZ393208 SGU393200:SGV393208 SQQ393200:SQR393208 TAM393200:TAN393208 TKI393200:TKJ393208 TUE393200:TUF393208 UEA393200:UEB393208 UNW393200:UNX393208 UXS393200:UXT393208 VHO393200:VHP393208 VRK393200:VRL393208 WBG393200:WBH393208 WLC393200:WLD393208 WUY393200:WUZ393208 OCM983034:OCN983039 IM458736:IN458744 SI458736:SJ458744 ACE458736:ACF458744 AMA458736:AMB458744 AVW458736:AVX458744 BFS458736:BFT458744 BPO458736:BPP458744 BZK458736:BZL458744 CJG458736:CJH458744 CTC458736:CTD458744 DCY458736:DCZ458744 DMU458736:DMV458744 DWQ458736:DWR458744 EGM458736:EGN458744 EQI458736:EQJ458744 FAE458736:FAF458744 FKA458736:FKB458744 FTW458736:FTX458744 GDS458736:GDT458744 GNO458736:GNP458744 GXK458736:GXL458744 HHG458736:HHH458744 HRC458736:HRD458744 IAY458736:IAZ458744 IKU458736:IKV458744 IUQ458736:IUR458744 JEM458736:JEN458744 JOI458736:JOJ458744 JYE458736:JYF458744 KIA458736:KIB458744 KRW458736:KRX458744 LBS458736:LBT458744 LLO458736:LLP458744 LVK458736:LVL458744 MFG458736:MFH458744 MPC458736:MPD458744 MYY458736:MYZ458744 NIU458736:NIV458744 NSQ458736:NSR458744 OCM458736:OCN458744 OMI458736:OMJ458744 OWE458736:OWF458744 PGA458736:PGB458744 PPW458736:PPX458744 PZS458736:PZT458744 QJO458736:QJP458744 QTK458736:QTL458744 RDG458736:RDH458744 RNC458736:RND458744 RWY458736:RWZ458744 SGU458736:SGV458744 SQQ458736:SQR458744 TAM458736:TAN458744 TKI458736:TKJ458744 TUE458736:TUF458744 UEA458736:UEB458744 UNW458736:UNX458744 UXS458736:UXT458744 VHO458736:VHP458744 VRK458736:VRL458744 WBG458736:WBH458744 WLC458736:WLD458744 WUY458736:WUZ458744 OMI983034:OMJ983039 IM524272:IN524280 SI524272:SJ524280 ACE524272:ACF524280 AMA524272:AMB524280 AVW524272:AVX524280 BFS524272:BFT524280 BPO524272:BPP524280 BZK524272:BZL524280 CJG524272:CJH524280 CTC524272:CTD524280 DCY524272:DCZ524280 DMU524272:DMV524280 DWQ524272:DWR524280 EGM524272:EGN524280 EQI524272:EQJ524280 FAE524272:FAF524280 FKA524272:FKB524280 FTW524272:FTX524280 GDS524272:GDT524280 GNO524272:GNP524280 GXK524272:GXL524280 HHG524272:HHH524280 HRC524272:HRD524280 IAY524272:IAZ524280 IKU524272:IKV524280 IUQ524272:IUR524280 JEM524272:JEN524280 JOI524272:JOJ524280 JYE524272:JYF524280 KIA524272:KIB524280 KRW524272:KRX524280 LBS524272:LBT524280 LLO524272:LLP524280 LVK524272:LVL524280 MFG524272:MFH524280 MPC524272:MPD524280 MYY524272:MYZ524280 NIU524272:NIV524280 NSQ524272:NSR524280 OCM524272:OCN524280 OMI524272:OMJ524280 OWE524272:OWF524280 PGA524272:PGB524280 PPW524272:PPX524280 PZS524272:PZT524280 QJO524272:QJP524280 QTK524272:QTL524280 RDG524272:RDH524280 RNC524272:RND524280 RWY524272:RWZ524280 SGU524272:SGV524280 SQQ524272:SQR524280 TAM524272:TAN524280 TKI524272:TKJ524280 TUE524272:TUF524280 UEA524272:UEB524280 UNW524272:UNX524280 UXS524272:UXT524280 VHO524272:VHP524280 VRK524272:VRL524280 WBG524272:WBH524280 WLC524272:WLD524280 WUY524272:WUZ524280 OWE983034:OWF983039 IM589808:IN589816 SI589808:SJ589816 ACE589808:ACF589816 AMA589808:AMB589816 AVW589808:AVX589816 BFS589808:BFT589816 BPO589808:BPP589816 BZK589808:BZL589816 CJG589808:CJH589816 CTC589808:CTD589816 DCY589808:DCZ589816 DMU589808:DMV589816 DWQ589808:DWR589816 EGM589808:EGN589816 EQI589808:EQJ589816 FAE589808:FAF589816 FKA589808:FKB589816 FTW589808:FTX589816 GDS589808:GDT589816 GNO589808:GNP589816 GXK589808:GXL589816 HHG589808:HHH589816 HRC589808:HRD589816 IAY589808:IAZ589816 IKU589808:IKV589816 IUQ589808:IUR589816 JEM589808:JEN589816 JOI589808:JOJ589816 JYE589808:JYF589816 KIA589808:KIB589816 KRW589808:KRX589816 LBS589808:LBT589816 LLO589808:LLP589816 LVK589808:LVL589816 MFG589808:MFH589816 MPC589808:MPD589816 MYY589808:MYZ589816 NIU589808:NIV589816 NSQ589808:NSR589816 OCM589808:OCN589816 OMI589808:OMJ589816 OWE589808:OWF589816 PGA589808:PGB589816 PPW589808:PPX589816 PZS589808:PZT589816 QJO589808:QJP589816 QTK589808:QTL589816 RDG589808:RDH589816 RNC589808:RND589816 RWY589808:RWZ589816 SGU589808:SGV589816 SQQ589808:SQR589816 TAM589808:TAN589816 TKI589808:TKJ589816 TUE589808:TUF589816 UEA589808:UEB589816 UNW589808:UNX589816 UXS589808:UXT589816 VHO589808:VHP589816 VRK589808:VRL589816 WBG589808:WBH589816 WLC589808:WLD589816 WUY589808:WUZ589816 PGA983034:PGB983039 IM655344:IN655352 SI655344:SJ655352 ACE655344:ACF655352 AMA655344:AMB655352 AVW655344:AVX655352 BFS655344:BFT655352 BPO655344:BPP655352 BZK655344:BZL655352 CJG655344:CJH655352 CTC655344:CTD655352 DCY655344:DCZ655352 DMU655344:DMV655352 DWQ655344:DWR655352 EGM655344:EGN655352 EQI655344:EQJ655352 FAE655344:FAF655352 FKA655344:FKB655352 FTW655344:FTX655352 GDS655344:GDT655352 GNO655344:GNP655352 GXK655344:GXL655352 HHG655344:HHH655352 HRC655344:HRD655352 IAY655344:IAZ655352 IKU655344:IKV655352 IUQ655344:IUR655352 JEM655344:JEN655352 JOI655344:JOJ655352 JYE655344:JYF655352 KIA655344:KIB655352 KRW655344:KRX655352 LBS655344:LBT655352 LLO655344:LLP655352 LVK655344:LVL655352 MFG655344:MFH655352 MPC655344:MPD655352 MYY655344:MYZ655352 NIU655344:NIV655352 NSQ655344:NSR655352 OCM655344:OCN655352 OMI655344:OMJ655352 OWE655344:OWF655352 PGA655344:PGB655352 PPW655344:PPX655352 PZS655344:PZT655352 QJO655344:QJP655352 QTK655344:QTL655352 RDG655344:RDH655352 RNC655344:RND655352 RWY655344:RWZ655352 SGU655344:SGV655352 SQQ655344:SQR655352 TAM655344:TAN655352 TKI655344:TKJ655352 TUE655344:TUF655352 UEA655344:UEB655352 UNW655344:UNX655352 UXS655344:UXT655352 VHO655344:VHP655352 VRK655344:VRL655352 WBG655344:WBH655352 WLC655344:WLD655352 WUY655344:WUZ655352 PPW983034:PPX983039 IM720880:IN720888 SI720880:SJ720888 ACE720880:ACF720888 AMA720880:AMB720888 AVW720880:AVX720888 BFS720880:BFT720888 BPO720880:BPP720888 BZK720880:BZL720888 CJG720880:CJH720888 CTC720880:CTD720888 DCY720880:DCZ720888 DMU720880:DMV720888 DWQ720880:DWR720888 EGM720880:EGN720888 EQI720880:EQJ720888 FAE720880:FAF720888 FKA720880:FKB720888 FTW720880:FTX720888 GDS720880:GDT720888 GNO720880:GNP720888 GXK720880:GXL720888 HHG720880:HHH720888 HRC720880:HRD720888 IAY720880:IAZ720888 IKU720880:IKV720888 IUQ720880:IUR720888 JEM720880:JEN720888 JOI720880:JOJ720888 JYE720880:JYF720888 KIA720880:KIB720888 KRW720880:KRX720888 LBS720880:LBT720888 LLO720880:LLP720888 LVK720880:LVL720888 MFG720880:MFH720888 MPC720880:MPD720888 MYY720880:MYZ720888 NIU720880:NIV720888 NSQ720880:NSR720888 OCM720880:OCN720888 OMI720880:OMJ720888 OWE720880:OWF720888 PGA720880:PGB720888 PPW720880:PPX720888 PZS720880:PZT720888 QJO720880:QJP720888 QTK720880:QTL720888 RDG720880:RDH720888 RNC720880:RND720888 RWY720880:RWZ720888 SGU720880:SGV720888 SQQ720880:SQR720888 TAM720880:TAN720888 TKI720880:TKJ720888 TUE720880:TUF720888 UEA720880:UEB720888 UNW720880:UNX720888 UXS720880:UXT720888 VHO720880:VHP720888 VRK720880:VRL720888 WBG720880:WBH720888 WLC720880:WLD720888 WUY720880:WUZ720888 PZS983034:PZT983039 IM786416:IN786424 SI786416:SJ786424 ACE786416:ACF786424 AMA786416:AMB786424 AVW786416:AVX786424 BFS786416:BFT786424 BPO786416:BPP786424 BZK786416:BZL786424 CJG786416:CJH786424 CTC786416:CTD786424 DCY786416:DCZ786424 DMU786416:DMV786424 DWQ786416:DWR786424 EGM786416:EGN786424 EQI786416:EQJ786424 FAE786416:FAF786424 FKA786416:FKB786424 FTW786416:FTX786424 GDS786416:GDT786424 GNO786416:GNP786424 GXK786416:GXL786424 HHG786416:HHH786424 HRC786416:HRD786424 IAY786416:IAZ786424 IKU786416:IKV786424 IUQ786416:IUR786424 JEM786416:JEN786424 JOI786416:JOJ786424 JYE786416:JYF786424 KIA786416:KIB786424 KRW786416:KRX786424 LBS786416:LBT786424 LLO786416:LLP786424 LVK786416:LVL786424 MFG786416:MFH786424 MPC786416:MPD786424 MYY786416:MYZ786424 NIU786416:NIV786424 NSQ786416:NSR786424 OCM786416:OCN786424 OMI786416:OMJ786424 OWE786416:OWF786424 PGA786416:PGB786424 PPW786416:PPX786424 PZS786416:PZT786424 QJO786416:QJP786424 QTK786416:QTL786424 RDG786416:RDH786424 RNC786416:RND786424 RWY786416:RWZ786424 SGU786416:SGV786424 SQQ786416:SQR786424 TAM786416:TAN786424 TKI786416:TKJ786424 TUE786416:TUF786424 UEA786416:UEB786424 UNW786416:UNX786424 UXS786416:UXT786424 VHO786416:VHP786424 VRK786416:VRL786424 WBG786416:WBH786424 WLC786416:WLD786424 WUY786416:WUZ786424 QJO983034:QJP983039 IM851952:IN851960 SI851952:SJ851960 ACE851952:ACF851960 AMA851952:AMB851960 AVW851952:AVX851960 BFS851952:BFT851960 BPO851952:BPP851960 BZK851952:BZL851960 CJG851952:CJH851960 CTC851952:CTD851960 DCY851952:DCZ851960 DMU851952:DMV851960 DWQ851952:DWR851960 EGM851952:EGN851960 EQI851952:EQJ851960 FAE851952:FAF851960 FKA851952:FKB851960 FTW851952:FTX851960 GDS851952:GDT851960 GNO851952:GNP851960 GXK851952:GXL851960 HHG851952:HHH851960 HRC851952:HRD851960 IAY851952:IAZ851960 IKU851952:IKV851960 IUQ851952:IUR851960 JEM851952:JEN851960 JOI851952:JOJ851960 JYE851952:JYF851960 KIA851952:KIB851960 KRW851952:KRX851960 LBS851952:LBT851960 LLO851952:LLP851960 LVK851952:LVL851960 MFG851952:MFH851960 MPC851952:MPD851960 MYY851952:MYZ851960 NIU851952:NIV851960 NSQ851952:NSR851960 OCM851952:OCN851960 OMI851952:OMJ851960 OWE851952:OWF851960 PGA851952:PGB851960 PPW851952:PPX851960 PZS851952:PZT851960 QJO851952:QJP851960 QTK851952:QTL851960 RDG851952:RDH851960 RNC851952:RND851960 RWY851952:RWZ851960 SGU851952:SGV851960 SQQ851952:SQR851960 TAM851952:TAN851960 TKI851952:TKJ851960 TUE851952:TUF851960 UEA851952:UEB851960 UNW851952:UNX851960 UXS851952:UXT851960 VHO851952:VHP851960 VRK851952:VRL851960 WBG851952:WBH851960 WLC851952:WLD851960 WUY851952:WUZ851960 QTK983034:QTL983039 IM917488:IN917496 SI917488:SJ917496 ACE917488:ACF917496 AMA917488:AMB917496 AVW917488:AVX917496 BFS917488:BFT917496 BPO917488:BPP917496 BZK917488:BZL917496 CJG917488:CJH917496 CTC917488:CTD917496 DCY917488:DCZ917496 DMU917488:DMV917496 DWQ917488:DWR917496 EGM917488:EGN917496 EQI917488:EQJ917496 FAE917488:FAF917496 FKA917488:FKB917496 FTW917488:FTX917496 GDS917488:GDT917496 GNO917488:GNP917496 GXK917488:GXL917496 HHG917488:HHH917496 HRC917488:HRD917496 IAY917488:IAZ917496 IKU917488:IKV917496 IUQ917488:IUR917496 JEM917488:JEN917496 JOI917488:JOJ917496 JYE917488:JYF917496 KIA917488:KIB917496 KRW917488:KRX917496 LBS917488:LBT917496 LLO917488:LLP917496 LVK917488:LVL917496 MFG917488:MFH917496 MPC917488:MPD917496 MYY917488:MYZ917496 NIU917488:NIV917496 NSQ917488:NSR917496 OCM917488:OCN917496 OMI917488:OMJ917496 OWE917488:OWF917496 PGA917488:PGB917496 PPW917488:PPX917496 PZS917488:PZT917496 QJO917488:QJP917496 QTK917488:QTL917496 RDG917488:RDH917496 RNC917488:RND917496 RWY917488:RWZ917496 SGU917488:SGV917496 SQQ917488:SQR917496 TAM917488:TAN917496 TKI917488:TKJ917496 TUE917488:TUF917496 UEA917488:UEB917496 UNW917488:UNX917496 UXS917488:UXT917496 VHO917488:VHP917496 VRK917488:VRL917496 WBG917488:WBH917496 WLC917488:WLD917496 WUY917488:WUZ917496 RDG983034:RDH983039 IM983024:IN983032 SI983024:SJ983032 ACE983024:ACF983032 AMA983024:AMB983032 AVW983024:AVX983032 BFS983024:BFT983032 BPO983024:BPP983032 BZK983024:BZL983032 CJG983024:CJH983032 CTC983024:CTD983032 DCY983024:DCZ983032 DMU983024:DMV983032 DWQ983024:DWR983032 EGM983024:EGN983032 EQI983024:EQJ983032 FAE983024:FAF983032 FKA983024:FKB983032 FTW983024:FTX983032 GDS983024:GDT983032 GNO983024:GNP983032 GXK983024:GXL983032 HHG983024:HHH983032 HRC983024:HRD983032 IAY983024:IAZ983032 IKU983024:IKV983032 IUQ983024:IUR983032 JEM983024:JEN983032 JOI983024:JOJ983032 JYE983024:JYF983032 KIA983024:KIB983032 KRW983024:KRX983032 LBS983024:LBT983032 LLO983024:LLP983032 LVK983024:LVL983032 MFG983024:MFH983032 MPC983024:MPD983032 MYY983024:MYZ983032 NIU983024:NIV983032 NSQ983024:NSR983032 OCM983024:OCN983032 OMI983024:OMJ983032 OWE983024:OWF983032 PGA983024:PGB983032 PPW983024:PPX983032 PZS983024:PZT983032 QJO983024:QJP983032 QTK983024:QTL983032 RDG983024:RDH983032 RNC983024:RND983032 RWY983024:RWZ983032 SGU983024:SGV983032 SQQ983024:SQR983032 TAM983024:TAN983032 TKI983024:TKJ983032 TUE983024:TUF983032 UEA983024:UEB983032 UNW983024:UNX983032 UXS983024:UXT983032 VHO983024:VHP983032 VRK983024:VRL983032 WBG983024:WBH983032 WLC983024:WLD983032 WUY983024:WUZ983032 RNC983034:RND983039 IM65530:IN65535 SI65530:SJ65535 ACE65530:ACF65535 AMA65530:AMB65535 AVW65530:AVX65535 BFS65530:BFT65535 BPO65530:BPP65535 BZK65530:BZL65535 CJG65530:CJH65535 CTC65530:CTD65535 DCY65530:DCZ65535 DMU65530:DMV65535 DWQ65530:DWR65535 EGM65530:EGN65535 EQI65530:EQJ65535 FAE65530:FAF65535 FKA65530:FKB65535 FTW65530:FTX65535 GDS65530:GDT65535 GNO65530:GNP65535 GXK65530:GXL65535 HHG65530:HHH65535 HRC65530:HRD65535 IAY65530:IAZ65535 IKU65530:IKV65535 IUQ65530:IUR65535 JEM65530:JEN65535 JOI65530:JOJ65535 JYE65530:JYF65535 KIA65530:KIB65535 KRW65530:KRX65535 LBS65530:LBT65535 LLO65530:LLP65535 LVK65530:LVL65535 MFG65530:MFH65535 MPC65530:MPD65535 MYY65530:MYZ65535 NIU65530:NIV65535 NSQ65530:NSR65535 OCM65530:OCN65535 OMI65530:OMJ65535 OWE65530:OWF65535 PGA65530:PGB65535 PPW65530:PPX65535 PZS65530:PZT65535 QJO65530:QJP65535 QTK65530:QTL65535 RDG65530:RDH65535 RNC65530:RND65535 RWY65530:RWZ65535 SGU65530:SGV65535 SQQ65530:SQR65535 TAM65530:TAN65535 TKI65530:TKJ65535 TUE65530:TUF65535 UEA65530:UEB65535 UNW65530:UNX65535 UXS65530:UXT65535 VHO65530:VHP65535 VRK65530:VRL65535 WBG65530:WBH65535 WLC65530:WLD65535 WUY65530:WUZ65535 RWY983034:RWZ983039 IM131066:IN131071 SI131066:SJ131071 ACE131066:ACF131071 AMA131066:AMB131071 AVW131066:AVX131071 BFS131066:BFT131071 BPO131066:BPP131071 BZK131066:BZL131071 CJG131066:CJH131071 CTC131066:CTD131071 DCY131066:DCZ131071 DMU131066:DMV131071 DWQ131066:DWR131071 EGM131066:EGN131071 EQI131066:EQJ131071 FAE131066:FAF131071 FKA131066:FKB131071 FTW131066:FTX131071 GDS131066:GDT131071 GNO131066:GNP131071 GXK131066:GXL131071 HHG131066:HHH131071 HRC131066:HRD131071 IAY131066:IAZ131071 IKU131066:IKV131071 IUQ131066:IUR131071 JEM131066:JEN131071 JOI131066:JOJ131071 JYE131066:JYF131071 KIA131066:KIB131071 KRW131066:KRX131071 LBS131066:LBT131071 LLO131066:LLP131071 LVK131066:LVL131071 MFG131066:MFH131071 MPC131066:MPD131071 MYY131066:MYZ131071 NIU131066:NIV131071 NSQ131066:NSR131071 OCM131066:OCN131071 OMI131066:OMJ131071 OWE131066:OWF131071 PGA131066:PGB131071 PPW131066:PPX131071 PZS131066:PZT131071 QJO131066:QJP131071 QTK131066:QTL131071 RDG131066:RDH131071 RNC131066:RND131071 RWY131066:RWZ131071 SGU131066:SGV131071 SQQ131066:SQR131071 TAM131066:TAN131071 TKI131066:TKJ131071 TUE131066:TUF131071 UEA131066:UEB131071 UNW131066:UNX131071 UXS131066:UXT131071 VHO131066:VHP131071 VRK131066:VRL131071 WBG131066:WBH131071 WLC131066:WLD131071 WUY131066:WUZ131071 SGU983034:SGV983039 IM196602:IN196607 SI196602:SJ196607 ACE196602:ACF196607 AMA196602:AMB196607 AVW196602:AVX196607 BFS196602:BFT196607 BPO196602:BPP196607 BZK196602:BZL196607 CJG196602:CJH196607 CTC196602:CTD196607 DCY196602:DCZ196607 DMU196602:DMV196607 DWQ196602:DWR196607 EGM196602:EGN196607 EQI196602:EQJ196607 FAE196602:FAF196607 FKA196602:FKB196607 FTW196602:FTX196607 GDS196602:GDT196607 GNO196602:GNP196607 GXK196602:GXL196607 HHG196602:HHH196607 HRC196602:HRD196607 IAY196602:IAZ196607 IKU196602:IKV196607 IUQ196602:IUR196607 JEM196602:JEN196607 JOI196602:JOJ196607 JYE196602:JYF196607 KIA196602:KIB196607 KRW196602:KRX196607 LBS196602:LBT196607 LLO196602:LLP196607 LVK196602:LVL196607 MFG196602:MFH196607 MPC196602:MPD196607 MYY196602:MYZ196607 NIU196602:NIV196607 NSQ196602:NSR196607 OCM196602:OCN196607 OMI196602:OMJ196607 OWE196602:OWF196607 PGA196602:PGB196607 PPW196602:PPX196607 PZS196602:PZT196607 QJO196602:QJP196607 QTK196602:QTL196607 RDG196602:RDH196607 RNC196602:RND196607 RWY196602:RWZ196607 SGU196602:SGV196607 SQQ196602:SQR196607 TAM196602:TAN196607 TKI196602:TKJ196607 TUE196602:TUF196607 UEA196602:UEB196607 UNW196602:UNX196607 UXS196602:UXT196607 VHO196602:VHP196607 VRK196602:VRL196607 WBG196602:WBH196607 WLC196602:WLD196607 WUY196602:WUZ196607 SQQ983034:SQR983039 IM262138:IN262143 SI262138:SJ262143 ACE262138:ACF262143 AMA262138:AMB262143 AVW262138:AVX262143 BFS262138:BFT262143 BPO262138:BPP262143 BZK262138:BZL262143 CJG262138:CJH262143 CTC262138:CTD262143 DCY262138:DCZ262143 DMU262138:DMV262143 DWQ262138:DWR262143 EGM262138:EGN262143 EQI262138:EQJ262143 FAE262138:FAF262143 FKA262138:FKB262143 FTW262138:FTX262143 GDS262138:GDT262143 GNO262138:GNP262143 GXK262138:GXL262143 HHG262138:HHH262143 HRC262138:HRD262143 IAY262138:IAZ262143 IKU262138:IKV262143 IUQ262138:IUR262143 JEM262138:JEN262143 JOI262138:JOJ262143 JYE262138:JYF262143 KIA262138:KIB262143 KRW262138:KRX262143 LBS262138:LBT262143 LLO262138:LLP262143 LVK262138:LVL262143 MFG262138:MFH262143 MPC262138:MPD262143 MYY262138:MYZ262143 NIU262138:NIV262143 NSQ262138:NSR262143 OCM262138:OCN262143 OMI262138:OMJ262143 OWE262138:OWF262143 PGA262138:PGB262143 PPW262138:PPX262143 PZS262138:PZT262143 QJO262138:QJP262143 QTK262138:QTL262143 RDG262138:RDH262143 RNC262138:RND262143 RWY262138:RWZ262143 SGU262138:SGV262143 SQQ262138:SQR262143 TAM262138:TAN262143 TKI262138:TKJ262143 TUE262138:TUF262143 UEA262138:UEB262143 UNW262138:UNX262143 UXS262138:UXT262143 VHO262138:VHP262143 VRK262138:VRL262143 WBG262138:WBH262143 WLC262138:WLD262143 WUY262138:WUZ262143 TAM983034:TAN983039 IM327674:IN327679 SI327674:SJ327679 ACE327674:ACF327679 AMA327674:AMB327679 AVW327674:AVX327679 BFS327674:BFT327679 BPO327674:BPP327679 BZK327674:BZL327679 CJG327674:CJH327679 CTC327674:CTD327679 DCY327674:DCZ327679 DMU327674:DMV327679 DWQ327674:DWR327679 EGM327674:EGN327679 EQI327674:EQJ327679 FAE327674:FAF327679 FKA327674:FKB327679 FTW327674:FTX327679 GDS327674:GDT327679 GNO327674:GNP327679 GXK327674:GXL327679 HHG327674:HHH327679 HRC327674:HRD327679 IAY327674:IAZ327679 IKU327674:IKV327679 IUQ327674:IUR327679 JEM327674:JEN327679 JOI327674:JOJ327679 JYE327674:JYF327679 KIA327674:KIB327679 KRW327674:KRX327679 LBS327674:LBT327679 LLO327674:LLP327679 LVK327674:LVL327679 MFG327674:MFH327679 MPC327674:MPD327679 MYY327674:MYZ327679 NIU327674:NIV327679 NSQ327674:NSR327679 OCM327674:OCN327679 OMI327674:OMJ327679 OWE327674:OWF327679 PGA327674:PGB327679 PPW327674:PPX327679 PZS327674:PZT327679 QJO327674:QJP327679 QTK327674:QTL327679 RDG327674:RDH327679 RNC327674:RND327679 RWY327674:RWZ327679 SGU327674:SGV327679 SQQ327674:SQR327679 TAM327674:TAN327679 TKI327674:TKJ327679 TUE327674:TUF327679 UEA327674:UEB327679 UNW327674:UNX327679 UXS327674:UXT327679 VHO327674:VHP327679 VRK327674:VRL327679 WBG327674:WBH327679 WLC327674:WLD327679 WUY327674:WUZ327679 TKI983034:TKJ983039 IM393210:IN393215 SI393210:SJ393215 ACE393210:ACF393215 AMA393210:AMB393215 AVW393210:AVX393215 BFS393210:BFT393215 BPO393210:BPP393215 BZK393210:BZL393215 CJG393210:CJH393215 CTC393210:CTD393215 DCY393210:DCZ393215 DMU393210:DMV393215 DWQ393210:DWR393215 EGM393210:EGN393215 EQI393210:EQJ393215 FAE393210:FAF393215 FKA393210:FKB393215 FTW393210:FTX393215 GDS393210:GDT393215 GNO393210:GNP393215 GXK393210:GXL393215 HHG393210:HHH393215 HRC393210:HRD393215 IAY393210:IAZ393215 IKU393210:IKV393215 IUQ393210:IUR393215 JEM393210:JEN393215 JOI393210:JOJ393215 JYE393210:JYF393215 KIA393210:KIB393215 KRW393210:KRX393215 LBS393210:LBT393215 LLO393210:LLP393215 LVK393210:LVL393215 MFG393210:MFH393215 MPC393210:MPD393215 MYY393210:MYZ393215 NIU393210:NIV393215 NSQ393210:NSR393215 OCM393210:OCN393215 OMI393210:OMJ393215 OWE393210:OWF393215 PGA393210:PGB393215 PPW393210:PPX393215 PZS393210:PZT393215 QJO393210:QJP393215 QTK393210:QTL393215 RDG393210:RDH393215 RNC393210:RND393215 RWY393210:RWZ393215 SGU393210:SGV393215 SQQ393210:SQR393215 TAM393210:TAN393215 TKI393210:TKJ393215 TUE393210:TUF393215 UEA393210:UEB393215 UNW393210:UNX393215 UXS393210:UXT393215 VHO393210:VHP393215 VRK393210:VRL393215 WBG393210:WBH393215 WLC393210:WLD393215 WUY393210:WUZ393215 TUE983034:TUF983039 IM458746:IN458751 SI458746:SJ458751 ACE458746:ACF458751 AMA458746:AMB458751 AVW458746:AVX458751 BFS458746:BFT458751 BPO458746:BPP458751 BZK458746:BZL458751 CJG458746:CJH458751 CTC458746:CTD458751 DCY458746:DCZ458751 DMU458746:DMV458751 DWQ458746:DWR458751 EGM458746:EGN458751 EQI458746:EQJ458751 FAE458746:FAF458751 FKA458746:FKB458751 FTW458746:FTX458751 GDS458746:GDT458751 GNO458746:GNP458751 GXK458746:GXL458751 HHG458746:HHH458751 HRC458746:HRD458751 IAY458746:IAZ458751 IKU458746:IKV458751 IUQ458746:IUR458751 JEM458746:JEN458751 JOI458746:JOJ458751 JYE458746:JYF458751 KIA458746:KIB458751 KRW458746:KRX458751 LBS458746:LBT458751 LLO458746:LLP458751 LVK458746:LVL458751 MFG458746:MFH458751 MPC458746:MPD458751 MYY458746:MYZ458751 NIU458746:NIV458751 NSQ458746:NSR458751 OCM458746:OCN458751 OMI458746:OMJ458751 OWE458746:OWF458751 PGA458746:PGB458751 PPW458746:PPX458751 PZS458746:PZT458751 QJO458746:QJP458751 QTK458746:QTL458751 RDG458746:RDH458751 RNC458746:RND458751 RWY458746:RWZ458751 SGU458746:SGV458751 SQQ458746:SQR458751 TAM458746:TAN458751 TKI458746:TKJ458751 TUE458746:TUF458751 UEA458746:UEB458751 UNW458746:UNX458751 UXS458746:UXT458751 VHO458746:VHP458751 VRK458746:VRL458751 WBG458746:WBH458751 WLC458746:WLD458751 WUY458746:WUZ458751 UEA983034:UEB983039 IM524282:IN524287 SI524282:SJ524287 ACE524282:ACF524287 AMA524282:AMB524287 AVW524282:AVX524287 BFS524282:BFT524287 BPO524282:BPP524287 BZK524282:BZL524287 CJG524282:CJH524287 CTC524282:CTD524287 DCY524282:DCZ524287 DMU524282:DMV524287 DWQ524282:DWR524287 EGM524282:EGN524287 EQI524282:EQJ524287 FAE524282:FAF524287 FKA524282:FKB524287 FTW524282:FTX524287 GDS524282:GDT524287 GNO524282:GNP524287 GXK524282:GXL524287 HHG524282:HHH524287 HRC524282:HRD524287 IAY524282:IAZ524287 IKU524282:IKV524287 IUQ524282:IUR524287 JEM524282:JEN524287 JOI524282:JOJ524287 JYE524282:JYF524287 KIA524282:KIB524287 KRW524282:KRX524287 LBS524282:LBT524287 LLO524282:LLP524287 LVK524282:LVL524287 MFG524282:MFH524287 MPC524282:MPD524287 MYY524282:MYZ524287 NIU524282:NIV524287 NSQ524282:NSR524287 OCM524282:OCN524287 OMI524282:OMJ524287 OWE524282:OWF524287 PGA524282:PGB524287 PPW524282:PPX524287 PZS524282:PZT524287 QJO524282:QJP524287 QTK524282:QTL524287 RDG524282:RDH524287 RNC524282:RND524287 RWY524282:RWZ524287 SGU524282:SGV524287 SQQ524282:SQR524287 TAM524282:TAN524287 TKI524282:TKJ524287 TUE524282:TUF524287 UEA524282:UEB524287 UNW524282:UNX524287 UXS524282:UXT524287 VHO524282:VHP524287 VRK524282:VRL524287 WBG524282:WBH524287 WLC524282:WLD524287 WUY524282:WUZ524287 UNW983034:UNX983039 IM589818:IN589823 SI589818:SJ589823 ACE589818:ACF589823 AMA589818:AMB589823 AVW589818:AVX589823 BFS589818:BFT589823 BPO589818:BPP589823 BZK589818:BZL589823 CJG589818:CJH589823 CTC589818:CTD589823 DCY589818:DCZ589823 DMU589818:DMV589823 DWQ589818:DWR589823 EGM589818:EGN589823 EQI589818:EQJ589823 FAE589818:FAF589823 FKA589818:FKB589823 FTW589818:FTX589823 GDS589818:GDT589823 GNO589818:GNP589823 GXK589818:GXL589823 HHG589818:HHH589823 HRC589818:HRD589823 IAY589818:IAZ589823 IKU589818:IKV589823 IUQ589818:IUR589823 JEM589818:JEN589823 JOI589818:JOJ589823 JYE589818:JYF589823 KIA589818:KIB589823 KRW589818:KRX589823 LBS589818:LBT589823 LLO589818:LLP589823 LVK589818:LVL589823 MFG589818:MFH589823 MPC589818:MPD589823 MYY589818:MYZ589823 NIU589818:NIV589823 NSQ589818:NSR589823 OCM589818:OCN589823 OMI589818:OMJ589823 OWE589818:OWF589823 PGA589818:PGB589823 PPW589818:PPX589823 PZS589818:PZT589823 QJO589818:QJP589823 QTK589818:QTL589823 RDG589818:RDH589823 RNC589818:RND589823 RWY589818:RWZ589823 SGU589818:SGV589823 SQQ589818:SQR589823 TAM589818:TAN589823 TKI589818:TKJ589823 TUE589818:TUF589823 UEA589818:UEB589823 UNW589818:UNX589823 UXS589818:UXT589823 VHO589818:VHP589823 VRK589818:VRL589823 WBG589818:WBH589823 WLC589818:WLD589823 WUY589818:WUZ589823 UXS983034:UXT983039 IM655354:IN655359 SI655354:SJ655359 ACE655354:ACF655359 AMA655354:AMB655359 AVW655354:AVX655359 BFS655354:BFT655359 BPO655354:BPP655359 BZK655354:BZL655359 CJG655354:CJH655359 CTC655354:CTD655359 DCY655354:DCZ655359 DMU655354:DMV655359 DWQ655354:DWR655359 EGM655354:EGN655359 EQI655354:EQJ655359 FAE655354:FAF655359 FKA655354:FKB655359 FTW655354:FTX655359 GDS655354:GDT655359 GNO655354:GNP655359 GXK655354:GXL655359 HHG655354:HHH655359 HRC655354:HRD655359 IAY655354:IAZ655359 IKU655354:IKV655359 IUQ655354:IUR655359 JEM655354:JEN655359 JOI655354:JOJ655359 JYE655354:JYF655359 KIA655354:KIB655359 KRW655354:KRX655359 LBS655354:LBT655359 LLO655354:LLP655359 LVK655354:LVL655359 MFG655354:MFH655359 MPC655354:MPD655359 MYY655354:MYZ655359 NIU655354:NIV655359 NSQ655354:NSR655359 OCM655354:OCN655359 OMI655354:OMJ655359 OWE655354:OWF655359 PGA655354:PGB655359 PPW655354:PPX655359 PZS655354:PZT655359 QJO655354:QJP655359 QTK655354:QTL655359 RDG655354:RDH655359 RNC655354:RND655359 RWY655354:RWZ655359 SGU655354:SGV655359 SQQ655354:SQR655359 TAM655354:TAN655359 TKI655354:TKJ655359 TUE655354:TUF655359 UEA655354:UEB655359 UNW655354:UNX655359 UXS655354:UXT655359 VHO655354:VHP655359 VRK655354:VRL655359 WBG655354:WBH655359 WLC655354:WLD655359 WUY655354:WUZ655359 VHO983034:VHP983039 IM720890:IN720895 SI720890:SJ720895 ACE720890:ACF720895 AMA720890:AMB720895 AVW720890:AVX720895 BFS720890:BFT720895 BPO720890:BPP720895 BZK720890:BZL720895 CJG720890:CJH720895 CTC720890:CTD720895 DCY720890:DCZ720895 DMU720890:DMV720895 DWQ720890:DWR720895 EGM720890:EGN720895 EQI720890:EQJ720895 FAE720890:FAF720895 FKA720890:FKB720895 FTW720890:FTX720895 GDS720890:GDT720895 GNO720890:GNP720895 GXK720890:GXL720895 HHG720890:HHH720895 HRC720890:HRD720895 IAY720890:IAZ720895 IKU720890:IKV720895 IUQ720890:IUR720895 JEM720890:JEN720895 JOI720890:JOJ720895 JYE720890:JYF720895 KIA720890:KIB720895 KRW720890:KRX720895 LBS720890:LBT720895 LLO720890:LLP720895 LVK720890:LVL720895 MFG720890:MFH720895 MPC720890:MPD720895 MYY720890:MYZ720895 NIU720890:NIV720895 NSQ720890:NSR720895 OCM720890:OCN720895 OMI720890:OMJ720895 OWE720890:OWF720895 PGA720890:PGB720895 PPW720890:PPX720895 PZS720890:PZT720895 QJO720890:QJP720895 QTK720890:QTL720895 RDG720890:RDH720895 RNC720890:RND720895 RWY720890:RWZ720895 SGU720890:SGV720895 SQQ720890:SQR720895 TAM720890:TAN720895 TKI720890:TKJ720895 TUE720890:TUF720895 UEA720890:UEB720895 UNW720890:UNX720895 UXS720890:UXT720895 VHO720890:VHP720895 VRK720890:VRL720895 WBG720890:WBH720895 WLC720890:WLD720895 WUY720890:WUZ720895 VRK983034:VRL983039 IM786426:IN786431 SI786426:SJ786431 ACE786426:ACF786431 AMA786426:AMB786431 AVW786426:AVX786431 BFS786426:BFT786431 BPO786426:BPP786431 BZK786426:BZL786431 CJG786426:CJH786431 CTC786426:CTD786431 DCY786426:DCZ786431 DMU786426:DMV786431 DWQ786426:DWR786431 EGM786426:EGN786431 EQI786426:EQJ786431 FAE786426:FAF786431 FKA786426:FKB786431 FTW786426:FTX786431 GDS786426:GDT786431 GNO786426:GNP786431 GXK786426:GXL786431 HHG786426:HHH786431 HRC786426:HRD786431 IAY786426:IAZ786431 IKU786426:IKV786431 IUQ786426:IUR786431 JEM786426:JEN786431 JOI786426:JOJ786431 JYE786426:JYF786431 KIA786426:KIB786431 KRW786426:KRX786431 LBS786426:LBT786431 LLO786426:LLP786431 LVK786426:LVL786431 MFG786426:MFH786431 MPC786426:MPD786431 MYY786426:MYZ786431 NIU786426:NIV786431 NSQ786426:NSR786431 OCM786426:OCN786431 OMI786426:OMJ786431 OWE786426:OWF786431 PGA786426:PGB786431 PPW786426:PPX786431 PZS786426:PZT786431 QJO786426:QJP786431 QTK786426:QTL786431 RDG786426:RDH786431 RNC786426:RND786431 RWY786426:RWZ786431 SGU786426:SGV786431 SQQ786426:SQR786431 TAM786426:TAN786431 TKI786426:TKJ786431 TUE786426:TUF786431 UEA786426:UEB786431 UNW786426:UNX786431 UXS786426:UXT786431 VHO786426:VHP786431 VRK786426:VRL786431 WBG786426:WBH786431 WLC786426:WLD786431 WUY786426:WUZ786431 WBG983034:WBH983039 IM851962:IN851967 SI851962:SJ851967 ACE851962:ACF851967 AMA851962:AMB851967 AVW851962:AVX851967 BFS851962:BFT851967 BPO851962:BPP851967 BZK851962:BZL851967 CJG851962:CJH851967 CTC851962:CTD851967 DCY851962:DCZ851967 DMU851962:DMV851967 DWQ851962:DWR851967 EGM851962:EGN851967 EQI851962:EQJ851967 FAE851962:FAF851967 FKA851962:FKB851967 FTW851962:FTX851967 GDS851962:GDT851967 GNO851962:GNP851967 GXK851962:GXL851967 HHG851962:HHH851967 HRC851962:HRD851967 IAY851962:IAZ851967 IKU851962:IKV851967 IUQ851962:IUR851967 JEM851962:JEN851967 JOI851962:JOJ851967 JYE851962:JYF851967 KIA851962:KIB851967 KRW851962:KRX851967 LBS851962:LBT851967 LLO851962:LLP851967 LVK851962:LVL851967 MFG851962:MFH851967 MPC851962:MPD851967 MYY851962:MYZ851967 NIU851962:NIV851967 NSQ851962:NSR851967 OCM851962:OCN851967 OMI851962:OMJ851967 OWE851962:OWF851967 PGA851962:PGB851967 PPW851962:PPX851967 PZS851962:PZT851967 QJO851962:QJP851967 QTK851962:QTL851967 RDG851962:RDH851967 RNC851962:RND851967 RWY851962:RWZ851967 SGU851962:SGV851967 SQQ851962:SQR851967 TAM851962:TAN851967 TKI851962:TKJ851967 TUE851962:TUF851967 UEA851962:UEB851967 UNW851962:UNX851967 UXS851962:UXT851967 VHO851962:VHP851967 VRK851962:VRL851967 WBG851962:WBH851967 WLC851962:WLD851967 WUY851962:WUZ851967 WLC983034:WLD983039 IM917498:IN917503 SI917498:SJ917503 ACE917498:ACF917503 AMA917498:AMB917503 AVW917498:AVX917503 BFS917498:BFT917503 BPO917498:BPP917503 BZK917498:BZL917503 CJG917498:CJH917503 CTC917498:CTD917503 DCY917498:DCZ917503 DMU917498:DMV917503 DWQ917498:DWR917503 EGM917498:EGN917503 EQI917498:EQJ917503 FAE917498:FAF917503 FKA917498:FKB917503 FTW917498:FTX917503 GDS917498:GDT917503 GNO917498:GNP917503 GXK917498:GXL917503 HHG917498:HHH917503 HRC917498:HRD917503 IAY917498:IAZ917503 IKU917498:IKV917503 IUQ917498:IUR917503 JEM917498:JEN917503 JOI917498:JOJ917503 JYE917498:JYF917503 KIA917498:KIB917503 KRW917498:KRX917503 LBS917498:LBT917503 LLO917498:LLP917503 LVK917498:LVL917503 MFG917498:MFH917503 MPC917498:MPD917503 MYY917498:MYZ917503 NIU917498:NIV917503 NSQ917498:NSR917503 OCM917498:OCN917503 OMI917498:OMJ917503 OWE917498:OWF917503 PGA917498:PGB917503 PPW917498:PPX917503 PZS917498:PZT917503 QJO917498:QJP917503 QTK917498:QTL917503 RDG917498:RDH917503 RNC917498:RND917503 RWY917498:RWZ917503 SGU917498:SGV917503 SQQ917498:SQR917503 TAM917498:TAN917503 TKI917498:TKJ917503 TUE917498:TUF917503 UEA917498:UEB917503 UNW917498:UNX917503 UXS917498:UXT917503 VHO917498:VHP917503 VRK917498:VRL917503 WBG917498:WBH917503 WLC917498:WLD917503 WUY917498:WUZ917503 WUY983034:WUZ983039 IM983034:IN983039 SI983034:SJ983039 ACE983034:ACF983039 AMA983034:AMB983039 AVW983034:AVX983039 BFS983034:BFT983039 BPO983034:BPP983039 BZK983034:BZL983039 CJG983034:CJH983039 CTC983034:CTD983039 DCY983034:DCZ983039 DMU983034:DMV983039 DWQ983034:DWR983039 EGM983034:EGN983039 EQI983034:EQJ983039 FAE983034:FAF983039 FKA983034:FKB983039 FTW983034:FTX983039 GDS983034:GDT983039 GNO983034:GNP983039 GXK983034:GXL983039 HHG983034:HHH983039 HRC983034:HRD983039 IAY983034:IAZ983039 IKU983034:IKV983039 IUQ983034:IUR983039 JEM983034:JEN983039 JOI983034:JOJ983039 JYE983034:JYF983039 KIA983034:KIB983039 KRW983034:KRX983039 LBS983034:LBT983039 LLO983034:LLP983039" xr:uid="{00000000-0002-0000-0500-000002000000}">
      <formula1>999999999999</formula1>
    </dataValidation>
    <dataValidation type="whole" operator="notEqual" allowBlank="1" showInputMessage="1" showErrorMessage="1" errorTitle="Incorrect entry" error="You can enter only whole numbers." sqref="RNC983042:RND983043 IM65538:IN65539 SI65538:SJ65539 ACE65538:ACF65539 AMA65538:AMB65539 AVW65538:AVX65539 BFS65538:BFT65539 BPO65538:BPP65539 BZK65538:BZL65539 CJG65538:CJH65539 CTC65538:CTD65539 DCY65538:DCZ65539 DMU65538:DMV65539 DWQ65538:DWR65539 EGM65538:EGN65539 EQI65538:EQJ65539 FAE65538:FAF65539 FKA65538:FKB65539 FTW65538:FTX65539 GDS65538:GDT65539 GNO65538:GNP65539 GXK65538:GXL65539 HHG65538:HHH65539 HRC65538:HRD65539 IAY65538:IAZ65539 IKU65538:IKV65539 IUQ65538:IUR65539 JEM65538:JEN65539 JOI65538:JOJ65539 JYE65538:JYF65539 KIA65538:KIB65539 KRW65538:KRX65539 LBS65538:LBT65539 LLO65538:LLP65539 LVK65538:LVL65539 MFG65538:MFH65539 MPC65538:MPD65539 MYY65538:MYZ65539 NIU65538:NIV65539 NSQ65538:NSR65539 OCM65538:OCN65539 OMI65538:OMJ65539 OWE65538:OWF65539 PGA65538:PGB65539 PPW65538:PPX65539 PZS65538:PZT65539 QJO65538:QJP65539 QTK65538:QTL65539 RDG65538:RDH65539 RNC65538:RND65539 RWY65538:RWZ65539 SGU65538:SGV65539 SQQ65538:SQR65539 TAM65538:TAN65539 TKI65538:TKJ65539 TUE65538:TUF65539 UEA65538:UEB65539 UNW65538:UNX65539 UXS65538:UXT65539 VHO65538:VHP65539 VRK65538:VRL65539 WBG65538:WBH65539 WLC65538:WLD65539 WUY65538:WUZ65539 RWY983042:RWZ983043 IM131074:IN131075 SI131074:SJ131075 ACE131074:ACF131075 AMA131074:AMB131075 AVW131074:AVX131075 BFS131074:BFT131075 BPO131074:BPP131075 BZK131074:BZL131075 CJG131074:CJH131075 CTC131074:CTD131075 DCY131074:DCZ131075 DMU131074:DMV131075 DWQ131074:DWR131075 EGM131074:EGN131075 EQI131074:EQJ131075 FAE131074:FAF131075 FKA131074:FKB131075 FTW131074:FTX131075 GDS131074:GDT131075 GNO131074:GNP131075 GXK131074:GXL131075 HHG131074:HHH131075 HRC131074:HRD131075 IAY131074:IAZ131075 IKU131074:IKV131075 IUQ131074:IUR131075 JEM131074:JEN131075 JOI131074:JOJ131075 JYE131074:JYF131075 KIA131074:KIB131075 KRW131074:KRX131075 LBS131074:LBT131075 LLO131074:LLP131075 LVK131074:LVL131075 MFG131074:MFH131075 MPC131074:MPD131075 MYY131074:MYZ131075 NIU131074:NIV131075 NSQ131074:NSR131075 OCM131074:OCN131075 OMI131074:OMJ131075 OWE131074:OWF131075 PGA131074:PGB131075 PPW131074:PPX131075 PZS131074:PZT131075 QJO131074:QJP131075 QTK131074:QTL131075 RDG131074:RDH131075 RNC131074:RND131075 RWY131074:RWZ131075 SGU131074:SGV131075 SQQ131074:SQR131075 TAM131074:TAN131075 TKI131074:TKJ131075 TUE131074:TUF131075 UEA131074:UEB131075 UNW131074:UNX131075 UXS131074:UXT131075 VHO131074:VHP131075 VRK131074:VRL131075 WBG131074:WBH131075 WLC131074:WLD131075 WUY131074:WUZ131075 SGU983042:SGV983043 IM196610:IN196611 SI196610:SJ196611 ACE196610:ACF196611 AMA196610:AMB196611 AVW196610:AVX196611 BFS196610:BFT196611 BPO196610:BPP196611 BZK196610:BZL196611 CJG196610:CJH196611 CTC196610:CTD196611 DCY196610:DCZ196611 DMU196610:DMV196611 DWQ196610:DWR196611 EGM196610:EGN196611 EQI196610:EQJ196611 FAE196610:FAF196611 FKA196610:FKB196611 FTW196610:FTX196611 GDS196610:GDT196611 GNO196610:GNP196611 GXK196610:GXL196611 HHG196610:HHH196611 HRC196610:HRD196611 IAY196610:IAZ196611 IKU196610:IKV196611 IUQ196610:IUR196611 JEM196610:JEN196611 JOI196610:JOJ196611 JYE196610:JYF196611 KIA196610:KIB196611 KRW196610:KRX196611 LBS196610:LBT196611 LLO196610:LLP196611 LVK196610:LVL196611 MFG196610:MFH196611 MPC196610:MPD196611 MYY196610:MYZ196611 NIU196610:NIV196611 NSQ196610:NSR196611 OCM196610:OCN196611 OMI196610:OMJ196611 OWE196610:OWF196611 PGA196610:PGB196611 PPW196610:PPX196611 PZS196610:PZT196611 QJO196610:QJP196611 QTK196610:QTL196611 RDG196610:RDH196611 RNC196610:RND196611 RWY196610:RWZ196611 SGU196610:SGV196611 SQQ196610:SQR196611 TAM196610:TAN196611 TKI196610:TKJ196611 TUE196610:TUF196611 UEA196610:UEB196611 UNW196610:UNX196611 UXS196610:UXT196611 VHO196610:VHP196611 VRK196610:VRL196611 WBG196610:WBH196611 WLC196610:WLD196611 WUY196610:WUZ196611 SQQ983042:SQR983043 IM262146:IN262147 SI262146:SJ262147 ACE262146:ACF262147 AMA262146:AMB262147 AVW262146:AVX262147 BFS262146:BFT262147 BPO262146:BPP262147 BZK262146:BZL262147 CJG262146:CJH262147 CTC262146:CTD262147 DCY262146:DCZ262147 DMU262146:DMV262147 DWQ262146:DWR262147 EGM262146:EGN262147 EQI262146:EQJ262147 FAE262146:FAF262147 FKA262146:FKB262147 FTW262146:FTX262147 GDS262146:GDT262147 GNO262146:GNP262147 GXK262146:GXL262147 HHG262146:HHH262147 HRC262146:HRD262147 IAY262146:IAZ262147 IKU262146:IKV262147 IUQ262146:IUR262147 JEM262146:JEN262147 JOI262146:JOJ262147 JYE262146:JYF262147 KIA262146:KIB262147 KRW262146:KRX262147 LBS262146:LBT262147 LLO262146:LLP262147 LVK262146:LVL262147 MFG262146:MFH262147 MPC262146:MPD262147 MYY262146:MYZ262147 NIU262146:NIV262147 NSQ262146:NSR262147 OCM262146:OCN262147 OMI262146:OMJ262147 OWE262146:OWF262147 PGA262146:PGB262147 PPW262146:PPX262147 PZS262146:PZT262147 QJO262146:QJP262147 QTK262146:QTL262147 RDG262146:RDH262147 RNC262146:RND262147 RWY262146:RWZ262147 SGU262146:SGV262147 SQQ262146:SQR262147 TAM262146:TAN262147 TKI262146:TKJ262147 TUE262146:TUF262147 UEA262146:UEB262147 UNW262146:UNX262147 UXS262146:UXT262147 VHO262146:VHP262147 VRK262146:VRL262147 WBG262146:WBH262147 WLC262146:WLD262147 WUY262146:WUZ262147 TAM983042:TAN983043 IM327682:IN327683 SI327682:SJ327683 ACE327682:ACF327683 AMA327682:AMB327683 AVW327682:AVX327683 BFS327682:BFT327683 BPO327682:BPP327683 BZK327682:BZL327683 CJG327682:CJH327683 CTC327682:CTD327683 DCY327682:DCZ327683 DMU327682:DMV327683 DWQ327682:DWR327683 EGM327682:EGN327683 EQI327682:EQJ327683 FAE327682:FAF327683 FKA327682:FKB327683 FTW327682:FTX327683 GDS327682:GDT327683 GNO327682:GNP327683 GXK327682:GXL327683 HHG327682:HHH327683 HRC327682:HRD327683 IAY327682:IAZ327683 IKU327682:IKV327683 IUQ327682:IUR327683 JEM327682:JEN327683 JOI327682:JOJ327683 JYE327682:JYF327683 KIA327682:KIB327683 KRW327682:KRX327683 LBS327682:LBT327683 LLO327682:LLP327683 LVK327682:LVL327683 MFG327682:MFH327683 MPC327682:MPD327683 MYY327682:MYZ327683 NIU327682:NIV327683 NSQ327682:NSR327683 OCM327682:OCN327683 OMI327682:OMJ327683 OWE327682:OWF327683 PGA327682:PGB327683 PPW327682:PPX327683 PZS327682:PZT327683 QJO327682:QJP327683 QTK327682:QTL327683 RDG327682:RDH327683 RNC327682:RND327683 RWY327682:RWZ327683 SGU327682:SGV327683 SQQ327682:SQR327683 TAM327682:TAN327683 TKI327682:TKJ327683 TUE327682:TUF327683 UEA327682:UEB327683 UNW327682:UNX327683 UXS327682:UXT327683 VHO327682:VHP327683 VRK327682:VRL327683 WBG327682:WBH327683 WLC327682:WLD327683 WUY327682:WUZ327683 TKI983042:TKJ983043 IM393218:IN393219 SI393218:SJ393219 ACE393218:ACF393219 AMA393218:AMB393219 AVW393218:AVX393219 BFS393218:BFT393219 BPO393218:BPP393219 BZK393218:BZL393219 CJG393218:CJH393219 CTC393218:CTD393219 DCY393218:DCZ393219 DMU393218:DMV393219 DWQ393218:DWR393219 EGM393218:EGN393219 EQI393218:EQJ393219 FAE393218:FAF393219 FKA393218:FKB393219 FTW393218:FTX393219 GDS393218:GDT393219 GNO393218:GNP393219 GXK393218:GXL393219 HHG393218:HHH393219 HRC393218:HRD393219 IAY393218:IAZ393219 IKU393218:IKV393219 IUQ393218:IUR393219 JEM393218:JEN393219 JOI393218:JOJ393219 JYE393218:JYF393219 KIA393218:KIB393219 KRW393218:KRX393219 LBS393218:LBT393219 LLO393218:LLP393219 LVK393218:LVL393219 MFG393218:MFH393219 MPC393218:MPD393219 MYY393218:MYZ393219 NIU393218:NIV393219 NSQ393218:NSR393219 OCM393218:OCN393219 OMI393218:OMJ393219 OWE393218:OWF393219 PGA393218:PGB393219 PPW393218:PPX393219 PZS393218:PZT393219 QJO393218:QJP393219 QTK393218:QTL393219 RDG393218:RDH393219 RNC393218:RND393219 RWY393218:RWZ393219 SGU393218:SGV393219 SQQ393218:SQR393219 TAM393218:TAN393219 TKI393218:TKJ393219 TUE393218:TUF393219 UEA393218:UEB393219 UNW393218:UNX393219 UXS393218:UXT393219 VHO393218:VHP393219 VRK393218:VRL393219 WBG393218:WBH393219 WLC393218:WLD393219 WUY393218:WUZ393219 TUE983042:TUF983043 IM458754:IN458755 SI458754:SJ458755 ACE458754:ACF458755 AMA458754:AMB458755 AVW458754:AVX458755 BFS458754:BFT458755 BPO458754:BPP458755 BZK458754:BZL458755 CJG458754:CJH458755 CTC458754:CTD458755 DCY458754:DCZ458755 DMU458754:DMV458755 DWQ458754:DWR458755 EGM458754:EGN458755 EQI458754:EQJ458755 FAE458754:FAF458755 FKA458754:FKB458755 FTW458754:FTX458755 GDS458754:GDT458755 GNO458754:GNP458755 GXK458754:GXL458755 HHG458754:HHH458755 HRC458754:HRD458755 IAY458754:IAZ458755 IKU458754:IKV458755 IUQ458754:IUR458755 JEM458754:JEN458755 JOI458754:JOJ458755 JYE458754:JYF458755 KIA458754:KIB458755 KRW458754:KRX458755 LBS458754:LBT458755 LLO458754:LLP458755 LVK458754:LVL458755 MFG458754:MFH458755 MPC458754:MPD458755 MYY458754:MYZ458755 NIU458754:NIV458755 NSQ458754:NSR458755 OCM458754:OCN458755 OMI458754:OMJ458755 OWE458754:OWF458755 PGA458754:PGB458755 PPW458754:PPX458755 PZS458754:PZT458755 QJO458754:QJP458755 QTK458754:QTL458755 RDG458754:RDH458755 RNC458754:RND458755 RWY458754:RWZ458755 SGU458754:SGV458755 SQQ458754:SQR458755 TAM458754:TAN458755 TKI458754:TKJ458755 TUE458754:TUF458755 UEA458754:UEB458755 UNW458754:UNX458755 UXS458754:UXT458755 VHO458754:VHP458755 VRK458754:VRL458755 WBG458754:WBH458755 WLC458754:WLD458755 WUY458754:WUZ458755 UEA983042:UEB983043 IM524290:IN524291 SI524290:SJ524291 ACE524290:ACF524291 AMA524290:AMB524291 AVW524290:AVX524291 BFS524290:BFT524291 BPO524290:BPP524291 BZK524290:BZL524291 CJG524290:CJH524291 CTC524290:CTD524291 DCY524290:DCZ524291 DMU524290:DMV524291 DWQ524290:DWR524291 EGM524290:EGN524291 EQI524290:EQJ524291 FAE524290:FAF524291 FKA524290:FKB524291 FTW524290:FTX524291 GDS524290:GDT524291 GNO524290:GNP524291 GXK524290:GXL524291 HHG524290:HHH524291 HRC524290:HRD524291 IAY524290:IAZ524291 IKU524290:IKV524291 IUQ524290:IUR524291 JEM524290:JEN524291 JOI524290:JOJ524291 JYE524290:JYF524291 KIA524290:KIB524291 KRW524290:KRX524291 LBS524290:LBT524291 LLO524290:LLP524291 LVK524290:LVL524291 MFG524290:MFH524291 MPC524290:MPD524291 MYY524290:MYZ524291 NIU524290:NIV524291 NSQ524290:NSR524291 OCM524290:OCN524291 OMI524290:OMJ524291 OWE524290:OWF524291 PGA524290:PGB524291 PPW524290:PPX524291 PZS524290:PZT524291 QJO524290:QJP524291 QTK524290:QTL524291 RDG524290:RDH524291 RNC524290:RND524291 RWY524290:RWZ524291 SGU524290:SGV524291 SQQ524290:SQR524291 TAM524290:TAN524291 TKI524290:TKJ524291 TUE524290:TUF524291 UEA524290:UEB524291 UNW524290:UNX524291 UXS524290:UXT524291 VHO524290:VHP524291 VRK524290:VRL524291 WBG524290:WBH524291 WLC524290:WLD524291 WUY524290:WUZ524291 UNW983042:UNX983043 IM589826:IN589827 SI589826:SJ589827 ACE589826:ACF589827 AMA589826:AMB589827 AVW589826:AVX589827 BFS589826:BFT589827 BPO589826:BPP589827 BZK589826:BZL589827 CJG589826:CJH589827 CTC589826:CTD589827 DCY589826:DCZ589827 DMU589826:DMV589827 DWQ589826:DWR589827 EGM589826:EGN589827 EQI589826:EQJ589827 FAE589826:FAF589827 FKA589826:FKB589827 FTW589826:FTX589827 GDS589826:GDT589827 GNO589826:GNP589827 GXK589826:GXL589827 HHG589826:HHH589827 HRC589826:HRD589827 IAY589826:IAZ589827 IKU589826:IKV589827 IUQ589826:IUR589827 JEM589826:JEN589827 JOI589826:JOJ589827 JYE589826:JYF589827 KIA589826:KIB589827 KRW589826:KRX589827 LBS589826:LBT589827 LLO589826:LLP589827 LVK589826:LVL589827 MFG589826:MFH589827 MPC589826:MPD589827 MYY589826:MYZ589827 NIU589826:NIV589827 NSQ589826:NSR589827 OCM589826:OCN589827 OMI589826:OMJ589827 OWE589826:OWF589827 PGA589826:PGB589827 PPW589826:PPX589827 PZS589826:PZT589827 QJO589826:QJP589827 QTK589826:QTL589827 RDG589826:RDH589827 RNC589826:RND589827 RWY589826:RWZ589827 SGU589826:SGV589827 SQQ589826:SQR589827 TAM589826:TAN589827 TKI589826:TKJ589827 TUE589826:TUF589827 UEA589826:UEB589827 UNW589826:UNX589827 UXS589826:UXT589827 VHO589826:VHP589827 VRK589826:VRL589827 WBG589826:WBH589827 WLC589826:WLD589827 WUY589826:WUZ589827 UXS983042:UXT983043 IM655362:IN655363 SI655362:SJ655363 ACE655362:ACF655363 AMA655362:AMB655363 AVW655362:AVX655363 BFS655362:BFT655363 BPO655362:BPP655363 BZK655362:BZL655363 CJG655362:CJH655363 CTC655362:CTD655363 DCY655362:DCZ655363 DMU655362:DMV655363 DWQ655362:DWR655363 EGM655362:EGN655363 EQI655362:EQJ655363 FAE655362:FAF655363 FKA655362:FKB655363 FTW655362:FTX655363 GDS655362:GDT655363 GNO655362:GNP655363 GXK655362:GXL655363 HHG655362:HHH655363 HRC655362:HRD655363 IAY655362:IAZ655363 IKU655362:IKV655363 IUQ655362:IUR655363 JEM655362:JEN655363 JOI655362:JOJ655363 JYE655362:JYF655363 KIA655362:KIB655363 KRW655362:KRX655363 LBS655362:LBT655363 LLO655362:LLP655363 LVK655362:LVL655363 MFG655362:MFH655363 MPC655362:MPD655363 MYY655362:MYZ655363 NIU655362:NIV655363 NSQ655362:NSR655363 OCM655362:OCN655363 OMI655362:OMJ655363 OWE655362:OWF655363 PGA655362:PGB655363 PPW655362:PPX655363 PZS655362:PZT655363 QJO655362:QJP655363 QTK655362:QTL655363 RDG655362:RDH655363 RNC655362:RND655363 RWY655362:RWZ655363 SGU655362:SGV655363 SQQ655362:SQR655363 TAM655362:TAN655363 TKI655362:TKJ655363 TUE655362:TUF655363 UEA655362:UEB655363 UNW655362:UNX655363 UXS655362:UXT655363 VHO655362:VHP655363 VRK655362:VRL655363 WBG655362:WBH655363 WLC655362:WLD655363 WUY655362:WUZ655363 VHO983042:VHP983043 IM720898:IN720899 SI720898:SJ720899 ACE720898:ACF720899 AMA720898:AMB720899 AVW720898:AVX720899 BFS720898:BFT720899 BPO720898:BPP720899 BZK720898:BZL720899 CJG720898:CJH720899 CTC720898:CTD720899 DCY720898:DCZ720899 DMU720898:DMV720899 DWQ720898:DWR720899 EGM720898:EGN720899 EQI720898:EQJ720899 FAE720898:FAF720899 FKA720898:FKB720899 FTW720898:FTX720899 GDS720898:GDT720899 GNO720898:GNP720899 GXK720898:GXL720899 HHG720898:HHH720899 HRC720898:HRD720899 IAY720898:IAZ720899 IKU720898:IKV720899 IUQ720898:IUR720899 JEM720898:JEN720899 JOI720898:JOJ720899 JYE720898:JYF720899 KIA720898:KIB720899 KRW720898:KRX720899 LBS720898:LBT720899 LLO720898:LLP720899 LVK720898:LVL720899 MFG720898:MFH720899 MPC720898:MPD720899 MYY720898:MYZ720899 NIU720898:NIV720899 NSQ720898:NSR720899 OCM720898:OCN720899 OMI720898:OMJ720899 OWE720898:OWF720899 PGA720898:PGB720899 PPW720898:PPX720899 PZS720898:PZT720899 QJO720898:QJP720899 QTK720898:QTL720899 RDG720898:RDH720899 RNC720898:RND720899 RWY720898:RWZ720899 SGU720898:SGV720899 SQQ720898:SQR720899 TAM720898:TAN720899 TKI720898:TKJ720899 TUE720898:TUF720899 UEA720898:UEB720899 UNW720898:UNX720899 UXS720898:UXT720899 VHO720898:VHP720899 VRK720898:VRL720899 WBG720898:WBH720899 WLC720898:WLD720899 WUY720898:WUZ720899 VRK983042:VRL983043 IM786434:IN786435 SI786434:SJ786435 ACE786434:ACF786435 AMA786434:AMB786435 AVW786434:AVX786435 BFS786434:BFT786435 BPO786434:BPP786435 BZK786434:BZL786435 CJG786434:CJH786435 CTC786434:CTD786435 DCY786434:DCZ786435 DMU786434:DMV786435 DWQ786434:DWR786435 EGM786434:EGN786435 EQI786434:EQJ786435 FAE786434:FAF786435 FKA786434:FKB786435 FTW786434:FTX786435 GDS786434:GDT786435 GNO786434:GNP786435 GXK786434:GXL786435 HHG786434:HHH786435 HRC786434:HRD786435 IAY786434:IAZ786435 IKU786434:IKV786435 IUQ786434:IUR786435 JEM786434:JEN786435 JOI786434:JOJ786435 JYE786434:JYF786435 KIA786434:KIB786435 KRW786434:KRX786435 LBS786434:LBT786435 LLO786434:LLP786435 LVK786434:LVL786435 MFG786434:MFH786435 MPC786434:MPD786435 MYY786434:MYZ786435 NIU786434:NIV786435 NSQ786434:NSR786435 OCM786434:OCN786435 OMI786434:OMJ786435 OWE786434:OWF786435 PGA786434:PGB786435 PPW786434:PPX786435 PZS786434:PZT786435 QJO786434:QJP786435 QTK786434:QTL786435 RDG786434:RDH786435 RNC786434:RND786435 RWY786434:RWZ786435 SGU786434:SGV786435 SQQ786434:SQR786435 TAM786434:TAN786435 TKI786434:TKJ786435 TUE786434:TUF786435 UEA786434:UEB786435 UNW786434:UNX786435 UXS786434:UXT786435 VHO786434:VHP786435 VRK786434:VRL786435 WBG786434:WBH786435 WLC786434:WLD786435 WUY786434:WUZ786435 WBG983042:WBH983043 IM851970:IN851971 SI851970:SJ851971 ACE851970:ACF851971 AMA851970:AMB851971 AVW851970:AVX851971 BFS851970:BFT851971 BPO851970:BPP851971 BZK851970:BZL851971 CJG851970:CJH851971 CTC851970:CTD851971 DCY851970:DCZ851971 DMU851970:DMV851971 DWQ851970:DWR851971 EGM851970:EGN851971 EQI851970:EQJ851971 FAE851970:FAF851971 FKA851970:FKB851971 FTW851970:FTX851971 GDS851970:GDT851971 GNO851970:GNP851971 GXK851970:GXL851971 HHG851970:HHH851971 HRC851970:HRD851971 IAY851970:IAZ851971 IKU851970:IKV851971 IUQ851970:IUR851971 JEM851970:JEN851971 JOI851970:JOJ851971 JYE851970:JYF851971 KIA851970:KIB851971 KRW851970:KRX851971 LBS851970:LBT851971 LLO851970:LLP851971 LVK851970:LVL851971 MFG851970:MFH851971 MPC851970:MPD851971 MYY851970:MYZ851971 NIU851970:NIV851971 NSQ851970:NSR851971 OCM851970:OCN851971 OMI851970:OMJ851971 OWE851970:OWF851971 PGA851970:PGB851971 PPW851970:PPX851971 PZS851970:PZT851971 QJO851970:QJP851971 QTK851970:QTL851971 RDG851970:RDH851971 RNC851970:RND851971 RWY851970:RWZ851971 SGU851970:SGV851971 SQQ851970:SQR851971 TAM851970:TAN851971 TKI851970:TKJ851971 TUE851970:TUF851971 UEA851970:UEB851971 UNW851970:UNX851971 UXS851970:UXT851971 VHO851970:VHP851971 VRK851970:VRL851971 WBG851970:WBH851971 WLC851970:WLD851971 WUY851970:WUZ851971 WLC983042:WLD983043 IM917506:IN917507 SI917506:SJ917507 ACE917506:ACF917507 AMA917506:AMB917507 AVW917506:AVX917507 BFS917506:BFT917507 BPO917506:BPP917507 BZK917506:BZL917507 CJG917506:CJH917507 CTC917506:CTD917507 DCY917506:DCZ917507 DMU917506:DMV917507 DWQ917506:DWR917507 EGM917506:EGN917507 EQI917506:EQJ917507 FAE917506:FAF917507 FKA917506:FKB917507 FTW917506:FTX917507 GDS917506:GDT917507 GNO917506:GNP917507 GXK917506:GXL917507 HHG917506:HHH917507 HRC917506:HRD917507 IAY917506:IAZ917507 IKU917506:IKV917507 IUQ917506:IUR917507 JEM917506:JEN917507 JOI917506:JOJ917507 JYE917506:JYF917507 KIA917506:KIB917507 KRW917506:KRX917507 LBS917506:LBT917507 LLO917506:LLP917507 LVK917506:LVL917507 MFG917506:MFH917507 MPC917506:MPD917507 MYY917506:MYZ917507 NIU917506:NIV917507 NSQ917506:NSR917507 OCM917506:OCN917507 OMI917506:OMJ917507 OWE917506:OWF917507 PGA917506:PGB917507 PPW917506:PPX917507 PZS917506:PZT917507 QJO917506:QJP917507 QTK917506:QTL917507 RDG917506:RDH917507 RNC917506:RND917507 RWY917506:RWZ917507 SGU917506:SGV917507 SQQ917506:SQR917507 TAM917506:TAN917507 TKI917506:TKJ917507 TUE917506:TUF917507 UEA917506:UEB917507 UNW917506:UNX917507 UXS917506:UXT917507 VHO917506:VHP917507 VRK917506:VRL917507 WBG917506:WBH917507 WLC917506:WLD917507 WUY917506:WUZ917507 WUY983042:WUZ983043 IM983042:IN983043 SI983042:SJ983043 ACE983042:ACF983043 AMA983042:AMB983043 AVW983042:AVX983043 BFS983042:BFT983043 BPO983042:BPP983043 BZK983042:BZL983043 CJG983042:CJH983043 CTC983042:CTD983043 DCY983042:DCZ983043 DMU983042:DMV983043 DWQ983042:DWR983043 EGM983042:EGN983043 EQI983042:EQJ983043 FAE983042:FAF983043 FKA983042:FKB983043 FTW983042:FTX983043 GDS983042:GDT983043 GNO983042:GNP983043 GXK983042:GXL983043 HHG983042:HHH983043 HRC983042:HRD983043 IAY983042:IAZ983043 IKU983042:IKV983043 IUQ983042:IUR983043 JEM983042:JEN983043 JOI983042:JOJ983043 JYE983042:JYF983043 KIA983042:KIB983043 KRW983042:KRX983043 LBS983042:LBT983043 LLO983042:LLP983043 LVK983042:LVL983043 MFG983042:MFH983043 MPC983042:MPD983043 MYY983042:MYZ983043 NIU983042:NIV983043 NSQ983042:NSR983043 OCM983042:OCN983043 OMI983042:OMJ983043 OWE983042:OWF983043 PGA983042:PGB983043 PPW983042:PPX983043 PZS983042:PZT983043 QJO983042:QJP983043 QTK983042:QTL983043 RDG983042:RDH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144"/>
  <sheetViews>
    <sheetView tabSelected="1" topLeftCell="A11" zoomScale="66" zoomScaleNormal="66" workbookViewId="0">
      <selection activeCell="B16" sqref="B16"/>
    </sheetView>
  </sheetViews>
  <sheetFormatPr defaultRowHeight="12.75" x14ac:dyDescent="0.2"/>
  <cols>
    <col min="1" max="1" width="175.85546875" style="18" customWidth="1"/>
    <col min="9" max="9" width="95" customWidth="1"/>
  </cols>
  <sheetData>
    <row r="1" spans="1:9" ht="102" x14ac:dyDescent="0.2">
      <c r="A1" s="117" t="s">
        <v>465</v>
      </c>
      <c r="B1" s="116"/>
      <c r="C1" s="116"/>
      <c r="D1" s="116"/>
      <c r="E1" s="116"/>
      <c r="F1" s="116"/>
      <c r="G1" s="116"/>
      <c r="H1" s="116"/>
      <c r="I1" s="116"/>
    </row>
    <row r="2" spans="1:9" ht="114.75" x14ac:dyDescent="0.2">
      <c r="A2" s="118" t="s">
        <v>458</v>
      </c>
      <c r="B2" s="116"/>
      <c r="C2" s="116"/>
      <c r="D2" s="116"/>
      <c r="E2" s="116"/>
      <c r="F2" s="116"/>
      <c r="G2" s="116"/>
      <c r="H2" s="116"/>
      <c r="I2" s="116"/>
    </row>
    <row r="3" spans="1:9" ht="165.75" x14ac:dyDescent="0.2">
      <c r="A3" s="118" t="s">
        <v>466</v>
      </c>
      <c r="B3" s="116"/>
      <c r="C3" s="116"/>
      <c r="D3" s="116"/>
      <c r="E3" s="116"/>
      <c r="F3" s="116"/>
      <c r="G3" s="116"/>
      <c r="H3" s="116"/>
      <c r="I3" s="116"/>
    </row>
    <row r="4" spans="1:9" ht="228.75" customHeight="1" x14ac:dyDescent="0.2">
      <c r="A4" s="118" t="s">
        <v>467</v>
      </c>
      <c r="B4" s="116"/>
      <c r="C4" s="116"/>
      <c r="D4" s="116"/>
      <c r="E4" s="116"/>
      <c r="F4" s="116"/>
      <c r="G4" s="116"/>
      <c r="H4" s="116"/>
      <c r="I4" s="116"/>
    </row>
    <row r="5" spans="1:9" ht="89.25" x14ac:dyDescent="0.2">
      <c r="A5" s="118" t="s">
        <v>468</v>
      </c>
      <c r="B5" s="116"/>
      <c r="C5" s="116"/>
      <c r="D5" s="116"/>
      <c r="E5" s="116"/>
      <c r="F5" s="116"/>
      <c r="G5" s="116"/>
      <c r="H5" s="116"/>
      <c r="I5" s="116"/>
    </row>
    <row r="6" spans="1:9" ht="174.75" customHeight="1" x14ac:dyDescent="0.2">
      <c r="A6" s="119" t="s">
        <v>469</v>
      </c>
      <c r="B6" s="116"/>
      <c r="C6" s="116"/>
      <c r="D6" s="116"/>
      <c r="E6" s="116"/>
      <c r="F6" s="116"/>
      <c r="G6" s="116"/>
      <c r="H6" s="116"/>
      <c r="I6" s="116"/>
    </row>
    <row r="7" spans="1:9" ht="137.25" customHeight="1" x14ac:dyDescent="0.2">
      <c r="A7" s="118" t="s">
        <v>470</v>
      </c>
      <c r="B7" s="116"/>
      <c r="C7" s="116"/>
      <c r="D7" s="116"/>
      <c r="E7" s="116"/>
      <c r="F7" s="116"/>
      <c r="G7" s="116"/>
      <c r="H7" s="116"/>
      <c r="I7" s="116"/>
    </row>
    <row r="8" spans="1:9" ht="222.75" customHeight="1" x14ac:dyDescent="0.2">
      <c r="A8" s="118"/>
      <c r="B8" s="116"/>
      <c r="C8" s="116"/>
      <c r="D8" s="116"/>
      <c r="E8" s="116"/>
      <c r="F8" s="116"/>
      <c r="G8" s="116"/>
      <c r="H8" s="116"/>
      <c r="I8" s="116"/>
    </row>
    <row r="9" spans="1:9" ht="102" x14ac:dyDescent="0.2">
      <c r="A9" s="118" t="s">
        <v>471</v>
      </c>
      <c r="B9" s="116"/>
      <c r="C9" s="116"/>
      <c r="D9" s="116"/>
      <c r="E9" s="116"/>
      <c r="F9" s="116"/>
      <c r="G9" s="116"/>
      <c r="H9" s="116"/>
      <c r="I9" s="116"/>
    </row>
    <row r="10" spans="1:9" ht="25.5" x14ac:dyDescent="0.2">
      <c r="A10" s="120" t="s">
        <v>472</v>
      </c>
      <c r="B10" s="116"/>
      <c r="C10" s="116"/>
      <c r="D10" s="116"/>
      <c r="E10" s="116"/>
      <c r="F10" s="116"/>
      <c r="G10" s="116"/>
      <c r="H10" s="116"/>
      <c r="I10" s="116"/>
    </row>
    <row r="11" spans="1:9" ht="212.25" customHeight="1" x14ac:dyDescent="0.2">
      <c r="A11" s="121"/>
      <c r="B11" s="116"/>
      <c r="C11" s="116"/>
      <c r="D11" s="116"/>
      <c r="E11" s="116"/>
      <c r="F11" s="116"/>
      <c r="G11" s="116"/>
      <c r="H11" s="116"/>
      <c r="I11" s="116"/>
    </row>
    <row r="12" spans="1:9" ht="63.75" x14ac:dyDescent="0.2">
      <c r="A12" s="118" t="s">
        <v>473</v>
      </c>
      <c r="B12" s="116"/>
      <c r="C12" s="116"/>
      <c r="D12" s="116"/>
      <c r="E12" s="116"/>
      <c r="F12" s="116"/>
      <c r="G12" s="116"/>
      <c r="H12" s="116"/>
      <c r="I12" s="116"/>
    </row>
    <row r="13" spans="1:9" ht="25.5" x14ac:dyDescent="0.2">
      <c r="A13" s="121" t="s">
        <v>474</v>
      </c>
      <c r="B13" s="116"/>
      <c r="C13" s="116"/>
      <c r="D13" s="116"/>
      <c r="E13" s="116"/>
      <c r="F13" s="116"/>
      <c r="G13" s="116"/>
      <c r="H13" s="116"/>
      <c r="I13" s="116"/>
    </row>
    <row r="14" spans="1:9" ht="25.5" x14ac:dyDescent="0.2">
      <c r="A14" s="118" t="s">
        <v>475</v>
      </c>
      <c r="B14" s="116"/>
      <c r="C14" s="116"/>
      <c r="D14" s="116"/>
      <c r="E14" s="116"/>
      <c r="F14" s="116"/>
      <c r="G14" s="116"/>
      <c r="H14" s="116"/>
      <c r="I14" s="116"/>
    </row>
    <row r="15" spans="1:9" ht="38.25" x14ac:dyDescent="0.2">
      <c r="A15" s="118" t="s">
        <v>459</v>
      </c>
      <c r="B15" s="116"/>
      <c r="C15" s="116"/>
      <c r="D15" s="116"/>
      <c r="E15" s="116"/>
      <c r="F15" s="116"/>
      <c r="G15" s="116"/>
      <c r="H15" s="116"/>
      <c r="I15" s="116"/>
    </row>
    <row r="16" spans="1:9" ht="259.5" customHeight="1" x14ac:dyDescent="0.2">
      <c r="B16" s="116"/>
      <c r="C16" s="116"/>
      <c r="D16" s="116"/>
      <c r="E16" s="116"/>
      <c r="F16" s="116"/>
      <c r="G16" s="116"/>
      <c r="H16" s="116"/>
      <c r="I16" s="116"/>
    </row>
    <row r="17" spans="1:9" x14ac:dyDescent="0.2">
      <c r="B17" s="116"/>
      <c r="C17" s="116"/>
      <c r="D17" s="116"/>
      <c r="E17" s="116"/>
      <c r="F17" s="116"/>
      <c r="G17" s="116"/>
      <c r="H17" s="116"/>
      <c r="I17" s="116"/>
    </row>
    <row r="18" spans="1:9" x14ac:dyDescent="0.2">
      <c r="B18" s="116"/>
      <c r="C18" s="116"/>
      <c r="D18" s="116"/>
      <c r="E18" s="116"/>
      <c r="F18" s="116"/>
      <c r="G18" s="116"/>
      <c r="H18" s="116"/>
      <c r="I18" s="116"/>
    </row>
    <row r="19" spans="1:9" x14ac:dyDescent="0.2">
      <c r="B19" s="116"/>
      <c r="C19" s="116"/>
      <c r="D19" s="116"/>
      <c r="E19" s="116"/>
      <c r="F19" s="116"/>
      <c r="G19" s="116"/>
      <c r="H19" s="116"/>
      <c r="I19" s="116"/>
    </row>
    <row r="20" spans="1:9" x14ac:dyDescent="0.2">
      <c r="B20" s="116"/>
      <c r="C20" s="116"/>
      <c r="D20" s="116"/>
      <c r="E20" s="116"/>
      <c r="F20" s="116"/>
      <c r="G20" s="116"/>
      <c r="H20" s="116"/>
      <c r="I20" s="116"/>
    </row>
    <row r="21" spans="1:9" x14ac:dyDescent="0.2">
      <c r="B21" s="116"/>
      <c r="C21" s="116"/>
      <c r="D21" s="116"/>
      <c r="E21" s="116"/>
      <c r="F21" s="116"/>
      <c r="G21" s="116"/>
      <c r="H21" s="116"/>
      <c r="I21" s="116"/>
    </row>
    <row r="22" spans="1:9" x14ac:dyDescent="0.2">
      <c r="B22" s="116"/>
      <c r="C22" s="116"/>
      <c r="D22" s="116"/>
      <c r="E22" s="116"/>
      <c r="F22" s="116"/>
      <c r="G22" s="116"/>
      <c r="H22" s="116"/>
      <c r="I22" s="116"/>
    </row>
    <row r="23" spans="1:9" x14ac:dyDescent="0.2">
      <c r="B23" s="116"/>
      <c r="C23" s="116"/>
      <c r="D23" s="116"/>
      <c r="E23" s="116"/>
      <c r="F23" s="116"/>
      <c r="G23" s="116"/>
      <c r="H23" s="116"/>
      <c r="I23" s="116"/>
    </row>
    <row r="24" spans="1:9" x14ac:dyDescent="0.2">
      <c r="A24" s="121"/>
      <c r="B24" s="116"/>
      <c r="C24" s="116"/>
      <c r="D24" s="116"/>
      <c r="E24" s="116"/>
      <c r="F24" s="116"/>
      <c r="G24" s="116"/>
      <c r="H24" s="116"/>
      <c r="I24" s="116"/>
    </row>
    <row r="25" spans="1:9" x14ac:dyDescent="0.2">
      <c r="A25" s="121"/>
      <c r="B25" s="116"/>
      <c r="C25" s="116"/>
      <c r="D25" s="116"/>
      <c r="E25" s="116"/>
      <c r="F25" s="116"/>
      <c r="G25" s="116"/>
      <c r="H25" s="116"/>
      <c r="I25" s="116"/>
    </row>
    <row r="26" spans="1:9" x14ac:dyDescent="0.2">
      <c r="A26" s="121"/>
      <c r="B26" s="116"/>
      <c r="C26" s="116"/>
      <c r="D26" s="116"/>
      <c r="E26" s="116"/>
      <c r="F26" s="116"/>
      <c r="G26" s="116"/>
      <c r="H26" s="116"/>
      <c r="I26" s="116"/>
    </row>
    <row r="27" spans="1:9" x14ac:dyDescent="0.2">
      <c r="A27" s="121"/>
      <c r="B27" s="116"/>
      <c r="C27" s="116"/>
      <c r="D27" s="116"/>
      <c r="E27" s="116"/>
      <c r="F27" s="116"/>
      <c r="G27" s="116"/>
      <c r="H27" s="116"/>
      <c r="I27" s="116"/>
    </row>
    <row r="28" spans="1:9" x14ac:dyDescent="0.2">
      <c r="A28" s="121"/>
      <c r="B28" s="116"/>
      <c r="C28" s="116"/>
      <c r="D28" s="116"/>
      <c r="E28" s="116"/>
      <c r="F28" s="116"/>
      <c r="G28" s="116"/>
      <c r="H28" s="116"/>
      <c r="I28" s="116"/>
    </row>
    <row r="29" spans="1:9" x14ac:dyDescent="0.2">
      <c r="A29" s="121"/>
      <c r="B29" s="116"/>
      <c r="C29" s="116"/>
      <c r="D29" s="116"/>
      <c r="E29" s="116"/>
      <c r="F29" s="116"/>
      <c r="G29" s="116"/>
      <c r="H29" s="116"/>
      <c r="I29" s="116"/>
    </row>
    <row r="30" spans="1:9" x14ac:dyDescent="0.2">
      <c r="A30" s="121"/>
      <c r="B30" s="116"/>
      <c r="C30" s="116"/>
      <c r="D30" s="116"/>
      <c r="E30" s="116"/>
      <c r="F30" s="116"/>
      <c r="G30" s="116"/>
      <c r="H30" s="116"/>
      <c r="I30" s="116"/>
    </row>
    <row r="31" spans="1:9" x14ac:dyDescent="0.2">
      <c r="A31" s="121"/>
      <c r="B31" s="116"/>
      <c r="C31" s="116"/>
      <c r="D31" s="116"/>
      <c r="E31" s="116"/>
      <c r="F31" s="116"/>
      <c r="G31" s="116"/>
      <c r="H31" s="116"/>
      <c r="I31" s="116"/>
    </row>
    <row r="32" spans="1:9" x14ac:dyDescent="0.2">
      <c r="A32" s="121"/>
      <c r="B32" s="116"/>
      <c r="C32" s="116"/>
      <c r="D32" s="116"/>
      <c r="E32" s="116"/>
      <c r="F32" s="116"/>
      <c r="G32" s="116"/>
      <c r="H32" s="116"/>
      <c r="I32" s="116"/>
    </row>
    <row r="33" spans="1:9" x14ac:dyDescent="0.2">
      <c r="A33" s="121"/>
      <c r="B33" s="116"/>
      <c r="C33" s="116"/>
      <c r="D33" s="116"/>
      <c r="E33" s="116"/>
      <c r="F33" s="116"/>
      <c r="G33" s="116"/>
      <c r="H33" s="116"/>
      <c r="I33" s="116"/>
    </row>
    <row r="34" spans="1:9" x14ac:dyDescent="0.2">
      <c r="A34" s="121"/>
      <c r="B34" s="116"/>
      <c r="C34" s="116"/>
      <c r="D34" s="116"/>
      <c r="E34" s="116"/>
      <c r="F34" s="116"/>
      <c r="G34" s="116"/>
      <c r="H34" s="116"/>
      <c r="I34" s="116"/>
    </row>
    <row r="35" spans="1:9" x14ac:dyDescent="0.2">
      <c r="A35" s="121"/>
      <c r="B35" s="116"/>
      <c r="C35" s="116"/>
      <c r="D35" s="116"/>
      <c r="E35" s="116"/>
      <c r="F35" s="116"/>
      <c r="G35" s="116"/>
      <c r="H35" s="116"/>
      <c r="I35" s="116"/>
    </row>
    <row r="36" spans="1:9" x14ac:dyDescent="0.2">
      <c r="A36" s="121"/>
      <c r="B36" s="116"/>
      <c r="C36" s="116"/>
      <c r="D36" s="116"/>
      <c r="E36" s="116"/>
      <c r="F36" s="116"/>
      <c r="G36" s="116"/>
      <c r="H36" s="116"/>
      <c r="I36" s="116"/>
    </row>
    <row r="37" spans="1:9" x14ac:dyDescent="0.2">
      <c r="A37" s="121"/>
      <c r="B37" s="116"/>
      <c r="C37" s="116"/>
      <c r="D37" s="116"/>
      <c r="E37" s="116"/>
      <c r="F37" s="116"/>
      <c r="G37" s="116"/>
      <c r="H37" s="116"/>
      <c r="I37" s="116"/>
    </row>
    <row r="38" spans="1:9" x14ac:dyDescent="0.2">
      <c r="A38" s="121"/>
      <c r="B38" s="116"/>
      <c r="C38" s="116"/>
      <c r="D38" s="116"/>
      <c r="E38" s="116"/>
      <c r="F38" s="116"/>
      <c r="G38" s="116"/>
      <c r="H38" s="116"/>
      <c r="I38" s="116"/>
    </row>
    <row r="39" spans="1:9" ht="185.25" customHeight="1" x14ac:dyDescent="0.2">
      <c r="A39" s="121"/>
      <c r="B39" s="116"/>
      <c r="C39" s="116"/>
      <c r="D39" s="116"/>
      <c r="E39" s="116"/>
      <c r="F39" s="116"/>
      <c r="G39" s="116"/>
      <c r="H39" s="116"/>
      <c r="I39" s="116"/>
    </row>
    <row r="40" spans="1:9" ht="223.5" customHeight="1" x14ac:dyDescent="0.2">
      <c r="A40" s="121"/>
      <c r="B40" s="116"/>
      <c r="C40" s="116"/>
      <c r="D40" s="116"/>
      <c r="E40" s="116"/>
      <c r="F40" s="116"/>
      <c r="G40" s="116"/>
      <c r="H40" s="116"/>
      <c r="I40" s="116"/>
    </row>
    <row r="41" spans="1:9" x14ac:dyDescent="0.2">
      <c r="A41" s="121"/>
    </row>
    <row r="42" spans="1:9" x14ac:dyDescent="0.2">
      <c r="A42" s="121"/>
    </row>
    <row r="43" spans="1:9" x14ac:dyDescent="0.2">
      <c r="A43" s="121"/>
    </row>
    <row r="44" spans="1:9" x14ac:dyDescent="0.2">
      <c r="A44" s="121"/>
    </row>
    <row r="45" spans="1:9" x14ac:dyDescent="0.2">
      <c r="A45" s="121"/>
    </row>
    <row r="46" spans="1:9" x14ac:dyDescent="0.2">
      <c r="A46" s="121"/>
    </row>
    <row r="47" spans="1:9" x14ac:dyDescent="0.2">
      <c r="A47" s="121"/>
    </row>
    <row r="48" spans="1:9" x14ac:dyDescent="0.2">
      <c r="A48" s="121"/>
    </row>
    <row r="49" spans="1:1" x14ac:dyDescent="0.2">
      <c r="A49" s="121"/>
    </row>
    <row r="50" spans="1:1" x14ac:dyDescent="0.2">
      <c r="A50" s="121"/>
    </row>
    <row r="51" spans="1:1" x14ac:dyDescent="0.2">
      <c r="A51" s="121"/>
    </row>
    <row r="52" spans="1:1" x14ac:dyDescent="0.2">
      <c r="A52" s="121"/>
    </row>
    <row r="53" spans="1:1" x14ac:dyDescent="0.2">
      <c r="A53" s="121"/>
    </row>
    <row r="54" spans="1:1" x14ac:dyDescent="0.2">
      <c r="A54" s="121"/>
    </row>
    <row r="55" spans="1:1" x14ac:dyDescent="0.2">
      <c r="A55" s="121"/>
    </row>
    <row r="56" spans="1:1" x14ac:dyDescent="0.2">
      <c r="A56" s="121"/>
    </row>
    <row r="57" spans="1:1" x14ac:dyDescent="0.2">
      <c r="A57" s="121"/>
    </row>
    <row r="58" spans="1:1" x14ac:dyDescent="0.2">
      <c r="A58" s="121"/>
    </row>
    <row r="59" spans="1:1" x14ac:dyDescent="0.2">
      <c r="A59" s="121"/>
    </row>
    <row r="60" spans="1:1" x14ac:dyDescent="0.2">
      <c r="A60" s="121"/>
    </row>
    <row r="61" spans="1:1" x14ac:dyDescent="0.2">
      <c r="A61" s="121"/>
    </row>
    <row r="62" spans="1:1" x14ac:dyDescent="0.2">
      <c r="A62" s="121"/>
    </row>
    <row r="63" spans="1:1" x14ac:dyDescent="0.2">
      <c r="A63" s="121"/>
    </row>
    <row r="64" spans="1:1" x14ac:dyDescent="0.2">
      <c r="A64" s="121"/>
    </row>
    <row r="65" spans="1:1" x14ac:dyDescent="0.2">
      <c r="A65" s="121"/>
    </row>
    <row r="66" spans="1:1" x14ac:dyDescent="0.2">
      <c r="A66" s="121"/>
    </row>
    <row r="67" spans="1:1" x14ac:dyDescent="0.2">
      <c r="A67" s="121"/>
    </row>
    <row r="68" spans="1:1" x14ac:dyDescent="0.2">
      <c r="A68" s="121"/>
    </row>
    <row r="69" spans="1:1" x14ac:dyDescent="0.2">
      <c r="A69" s="121"/>
    </row>
    <row r="70" spans="1:1" x14ac:dyDescent="0.2">
      <c r="A70" s="121"/>
    </row>
    <row r="71" spans="1:1" x14ac:dyDescent="0.2">
      <c r="A71" s="121"/>
    </row>
    <row r="72" spans="1:1" x14ac:dyDescent="0.2">
      <c r="A72" s="121"/>
    </row>
    <row r="73" spans="1:1" x14ac:dyDescent="0.2">
      <c r="A73" s="121"/>
    </row>
    <row r="74" spans="1:1" x14ac:dyDescent="0.2">
      <c r="A74" s="121"/>
    </row>
    <row r="75" spans="1:1" x14ac:dyDescent="0.2">
      <c r="A75" s="121"/>
    </row>
    <row r="76" spans="1:1" x14ac:dyDescent="0.2">
      <c r="A76" s="121"/>
    </row>
    <row r="77" spans="1:1" x14ac:dyDescent="0.2">
      <c r="A77" s="121"/>
    </row>
    <row r="78" spans="1:1" x14ac:dyDescent="0.2">
      <c r="A78" s="121"/>
    </row>
    <row r="79" spans="1:1" x14ac:dyDescent="0.2">
      <c r="A79" s="121"/>
    </row>
    <row r="80" spans="1:1" x14ac:dyDescent="0.2">
      <c r="A80" s="121"/>
    </row>
    <row r="81" spans="1:1" x14ac:dyDescent="0.2">
      <c r="A81" s="121"/>
    </row>
    <row r="82" spans="1:1" x14ac:dyDescent="0.2">
      <c r="A82" s="121"/>
    </row>
    <row r="83" spans="1:1" x14ac:dyDescent="0.2">
      <c r="A83" s="121"/>
    </row>
    <row r="84" spans="1:1" x14ac:dyDescent="0.2">
      <c r="A84" s="121"/>
    </row>
    <row r="85" spans="1:1" x14ac:dyDescent="0.2">
      <c r="A85" s="121"/>
    </row>
    <row r="86" spans="1:1" x14ac:dyDescent="0.2">
      <c r="A86" s="121"/>
    </row>
    <row r="87" spans="1:1" x14ac:dyDescent="0.2">
      <c r="A87" s="121"/>
    </row>
    <row r="88" spans="1:1" x14ac:dyDescent="0.2">
      <c r="A88" s="121"/>
    </row>
    <row r="89" spans="1:1" x14ac:dyDescent="0.2">
      <c r="A89" s="121"/>
    </row>
    <row r="90" spans="1:1" x14ac:dyDescent="0.2">
      <c r="A90" s="121"/>
    </row>
    <row r="91" spans="1:1" x14ac:dyDescent="0.2">
      <c r="A91" s="121"/>
    </row>
    <row r="92" spans="1:1" x14ac:dyDescent="0.2">
      <c r="A92" s="121"/>
    </row>
    <row r="93" spans="1:1" x14ac:dyDescent="0.2">
      <c r="A93" s="121"/>
    </row>
    <row r="94" spans="1:1" x14ac:dyDescent="0.2">
      <c r="A94" s="121"/>
    </row>
    <row r="95" spans="1:1" x14ac:dyDescent="0.2">
      <c r="A95" s="121"/>
    </row>
    <row r="96" spans="1:1" x14ac:dyDescent="0.2">
      <c r="A96" s="121"/>
    </row>
    <row r="97" spans="1:1" x14ac:dyDescent="0.2">
      <c r="A97" s="121"/>
    </row>
    <row r="98" spans="1:1" x14ac:dyDescent="0.2">
      <c r="A98" s="121"/>
    </row>
    <row r="99" spans="1:1" x14ac:dyDescent="0.2">
      <c r="A99" s="121"/>
    </row>
    <row r="100" spans="1:1" x14ac:dyDescent="0.2">
      <c r="A100" s="121"/>
    </row>
    <row r="101" spans="1:1" x14ac:dyDescent="0.2">
      <c r="A101" s="121"/>
    </row>
    <row r="102" spans="1:1" x14ac:dyDescent="0.2">
      <c r="A102" s="121"/>
    </row>
    <row r="103" spans="1:1" x14ac:dyDescent="0.2">
      <c r="A103" s="121"/>
    </row>
    <row r="104" spans="1:1" x14ac:dyDescent="0.2">
      <c r="A104" s="121"/>
    </row>
    <row r="105" spans="1:1" x14ac:dyDescent="0.2">
      <c r="A105" s="121"/>
    </row>
    <row r="106" spans="1:1" x14ac:dyDescent="0.2">
      <c r="A106" s="121"/>
    </row>
    <row r="107" spans="1:1" x14ac:dyDescent="0.2">
      <c r="A107" s="121"/>
    </row>
    <row r="108" spans="1:1" x14ac:dyDescent="0.2">
      <c r="A108" s="121"/>
    </row>
    <row r="109" spans="1:1" x14ac:dyDescent="0.2">
      <c r="A109" s="121"/>
    </row>
    <row r="110" spans="1:1" x14ac:dyDescent="0.2">
      <c r="A110" s="121"/>
    </row>
    <row r="111" spans="1:1" x14ac:dyDescent="0.2">
      <c r="A111" s="121"/>
    </row>
    <row r="112" spans="1:1" x14ac:dyDescent="0.2">
      <c r="A112" s="121"/>
    </row>
    <row r="113" spans="1:1" x14ac:dyDescent="0.2">
      <c r="A113" s="121"/>
    </row>
    <row r="114" spans="1:1" x14ac:dyDescent="0.2">
      <c r="A114" s="121"/>
    </row>
    <row r="115" spans="1:1" x14ac:dyDescent="0.2">
      <c r="A115" s="121"/>
    </row>
    <row r="116" spans="1:1" x14ac:dyDescent="0.2">
      <c r="A116" s="121"/>
    </row>
    <row r="117" spans="1:1" x14ac:dyDescent="0.2">
      <c r="A117" s="121"/>
    </row>
    <row r="118" spans="1:1" x14ac:dyDescent="0.2">
      <c r="A118" s="121"/>
    </row>
    <row r="119" spans="1:1" x14ac:dyDescent="0.2">
      <c r="A119" s="121"/>
    </row>
    <row r="120" spans="1:1" x14ac:dyDescent="0.2">
      <c r="A120" s="121"/>
    </row>
    <row r="121" spans="1:1" x14ac:dyDescent="0.2">
      <c r="A121" s="121"/>
    </row>
    <row r="122" spans="1:1" x14ac:dyDescent="0.2">
      <c r="A122" s="121"/>
    </row>
    <row r="123" spans="1:1" x14ac:dyDescent="0.2">
      <c r="A123" s="121"/>
    </row>
    <row r="124" spans="1:1" x14ac:dyDescent="0.2">
      <c r="A124" s="121"/>
    </row>
    <row r="125" spans="1:1" x14ac:dyDescent="0.2">
      <c r="A125" s="121"/>
    </row>
    <row r="126" spans="1:1" x14ac:dyDescent="0.2">
      <c r="A126" s="121"/>
    </row>
    <row r="127" spans="1:1" x14ac:dyDescent="0.2">
      <c r="A127" s="121"/>
    </row>
    <row r="128" spans="1:1" x14ac:dyDescent="0.2">
      <c r="A128" s="121"/>
    </row>
    <row r="129" spans="1:1" x14ac:dyDescent="0.2">
      <c r="A129" s="121"/>
    </row>
    <row r="130" spans="1:1" x14ac:dyDescent="0.2">
      <c r="A130" s="121"/>
    </row>
    <row r="131" spans="1:1" x14ac:dyDescent="0.2">
      <c r="A131" s="121"/>
    </row>
    <row r="132" spans="1:1" x14ac:dyDescent="0.2">
      <c r="A132" s="121"/>
    </row>
    <row r="133" spans="1:1" x14ac:dyDescent="0.2">
      <c r="A133" s="121"/>
    </row>
    <row r="134" spans="1:1" x14ac:dyDescent="0.2">
      <c r="A134" s="121"/>
    </row>
    <row r="135" spans="1:1" x14ac:dyDescent="0.2">
      <c r="A135" s="121"/>
    </row>
    <row r="136" spans="1:1" x14ac:dyDescent="0.2">
      <c r="A136" s="121"/>
    </row>
    <row r="137" spans="1:1" x14ac:dyDescent="0.2">
      <c r="A137" s="121"/>
    </row>
    <row r="138" spans="1:1" x14ac:dyDescent="0.2">
      <c r="A138" s="121"/>
    </row>
    <row r="139" spans="1:1" x14ac:dyDescent="0.2">
      <c r="A139" s="121"/>
    </row>
    <row r="140" spans="1:1" x14ac:dyDescent="0.2">
      <c r="A140" s="121"/>
    </row>
    <row r="141" spans="1:1" x14ac:dyDescent="0.2">
      <c r="A141" s="121"/>
    </row>
    <row r="142" spans="1:1" x14ac:dyDescent="0.2">
      <c r="A142" s="121"/>
    </row>
    <row r="143" spans="1:1" x14ac:dyDescent="0.2">
      <c r="A143" s="121"/>
    </row>
    <row r="144" spans="1:1" x14ac:dyDescent="0.2">
      <c r="A144" s="121"/>
    </row>
    <row r="145" spans="1:1" x14ac:dyDescent="0.2">
      <c r="A145" s="121"/>
    </row>
    <row r="146" spans="1:1" x14ac:dyDescent="0.2">
      <c r="A146" s="121"/>
    </row>
    <row r="147" spans="1:1" x14ac:dyDescent="0.2">
      <c r="A147" s="121"/>
    </row>
    <row r="148" spans="1:1" x14ac:dyDescent="0.2">
      <c r="A148" s="121"/>
    </row>
    <row r="149" spans="1:1" x14ac:dyDescent="0.2">
      <c r="A149" s="121"/>
    </row>
    <row r="150" spans="1:1" x14ac:dyDescent="0.2">
      <c r="A150" s="121"/>
    </row>
    <row r="151" spans="1:1" x14ac:dyDescent="0.2">
      <c r="A151" s="121"/>
    </row>
    <row r="152" spans="1:1" x14ac:dyDescent="0.2">
      <c r="A152" s="121"/>
    </row>
    <row r="153" spans="1:1" x14ac:dyDescent="0.2">
      <c r="A153" s="121"/>
    </row>
    <row r="154" spans="1:1" x14ac:dyDescent="0.2">
      <c r="A154" s="121"/>
    </row>
    <row r="155" spans="1:1" x14ac:dyDescent="0.2">
      <c r="A155" s="121"/>
    </row>
    <row r="156" spans="1:1" x14ac:dyDescent="0.2">
      <c r="A156" s="121"/>
    </row>
    <row r="157" spans="1:1" x14ac:dyDescent="0.2">
      <c r="A157" s="121"/>
    </row>
    <row r="158" spans="1:1" x14ac:dyDescent="0.2">
      <c r="A158" s="121"/>
    </row>
    <row r="159" spans="1:1" x14ac:dyDescent="0.2">
      <c r="A159" s="121"/>
    </row>
    <row r="160" spans="1:1" x14ac:dyDescent="0.2">
      <c r="A160" s="121"/>
    </row>
    <row r="161" spans="1:1" x14ac:dyDescent="0.2">
      <c r="A161" s="121"/>
    </row>
    <row r="162" spans="1:1" x14ac:dyDescent="0.2">
      <c r="A162" s="121"/>
    </row>
    <row r="163" spans="1:1" x14ac:dyDescent="0.2">
      <c r="A163" s="121"/>
    </row>
    <row r="164" spans="1:1" x14ac:dyDescent="0.2">
      <c r="A164" s="121"/>
    </row>
    <row r="165" spans="1:1" x14ac:dyDescent="0.2">
      <c r="A165" s="121"/>
    </row>
    <row r="166" spans="1:1" x14ac:dyDescent="0.2">
      <c r="A166" s="121"/>
    </row>
    <row r="167" spans="1:1" x14ac:dyDescent="0.2">
      <c r="A167" s="121"/>
    </row>
    <row r="168" spans="1:1" x14ac:dyDescent="0.2">
      <c r="A168" s="121"/>
    </row>
    <row r="169" spans="1:1" x14ac:dyDescent="0.2">
      <c r="A169" s="121"/>
    </row>
    <row r="170" spans="1:1" x14ac:dyDescent="0.2">
      <c r="A170" s="121"/>
    </row>
    <row r="171" spans="1:1" x14ac:dyDescent="0.2">
      <c r="A171" s="121"/>
    </row>
    <row r="172" spans="1:1" x14ac:dyDescent="0.2">
      <c r="A172" s="121"/>
    </row>
    <row r="173" spans="1:1" x14ac:dyDescent="0.2">
      <c r="A173" s="121"/>
    </row>
    <row r="174" spans="1:1" x14ac:dyDescent="0.2">
      <c r="A174" s="121"/>
    </row>
    <row r="175" spans="1:1" x14ac:dyDescent="0.2">
      <c r="A175" s="121"/>
    </row>
    <row r="176" spans="1:1" x14ac:dyDescent="0.2">
      <c r="A176" s="121"/>
    </row>
    <row r="177" spans="1:1" x14ac:dyDescent="0.2">
      <c r="A177" s="121"/>
    </row>
    <row r="178" spans="1:1" x14ac:dyDescent="0.2">
      <c r="A178" s="121"/>
    </row>
    <row r="179" spans="1:1" x14ac:dyDescent="0.2">
      <c r="A179" s="121"/>
    </row>
    <row r="180" spans="1:1" x14ac:dyDescent="0.2">
      <c r="A180" s="121"/>
    </row>
    <row r="181" spans="1:1" x14ac:dyDescent="0.2">
      <c r="A181" s="121"/>
    </row>
    <row r="182" spans="1:1" x14ac:dyDescent="0.2">
      <c r="A182" s="121"/>
    </row>
    <row r="183" spans="1:1" x14ac:dyDescent="0.2">
      <c r="A183" s="121"/>
    </row>
    <row r="184" spans="1:1" x14ac:dyDescent="0.2">
      <c r="A184" s="121"/>
    </row>
    <row r="185" spans="1:1" x14ac:dyDescent="0.2">
      <c r="A185" s="121"/>
    </row>
    <row r="186" spans="1:1" x14ac:dyDescent="0.2">
      <c r="A186" s="121"/>
    </row>
    <row r="187" spans="1:1" x14ac:dyDescent="0.2">
      <c r="A187" s="121"/>
    </row>
    <row r="188" spans="1:1" x14ac:dyDescent="0.2">
      <c r="A188" s="121"/>
    </row>
    <row r="189" spans="1:1" x14ac:dyDescent="0.2">
      <c r="A189" s="121"/>
    </row>
    <row r="190" spans="1:1" x14ac:dyDescent="0.2">
      <c r="A190" s="121"/>
    </row>
    <row r="191" spans="1:1" x14ac:dyDescent="0.2">
      <c r="A191" s="121"/>
    </row>
    <row r="192" spans="1:1" x14ac:dyDescent="0.2">
      <c r="A192" s="121"/>
    </row>
    <row r="193" spans="1:1" x14ac:dyDescent="0.2">
      <c r="A193" s="121"/>
    </row>
    <row r="194" spans="1:1" x14ac:dyDescent="0.2">
      <c r="A194" s="121"/>
    </row>
    <row r="195" spans="1:1" x14ac:dyDescent="0.2">
      <c r="A195" s="121"/>
    </row>
    <row r="196" spans="1:1" x14ac:dyDescent="0.2">
      <c r="A196" s="121"/>
    </row>
    <row r="197" spans="1:1" x14ac:dyDescent="0.2">
      <c r="A197" s="121"/>
    </row>
    <row r="198" spans="1:1" x14ac:dyDescent="0.2">
      <c r="A198" s="121"/>
    </row>
    <row r="199" spans="1:1" x14ac:dyDescent="0.2">
      <c r="A199" s="121"/>
    </row>
    <row r="200" spans="1:1" x14ac:dyDescent="0.2">
      <c r="A200" s="121"/>
    </row>
    <row r="201" spans="1:1" x14ac:dyDescent="0.2">
      <c r="A201" s="121"/>
    </row>
    <row r="202" spans="1:1" x14ac:dyDescent="0.2">
      <c r="A202" s="121"/>
    </row>
    <row r="203" spans="1:1" x14ac:dyDescent="0.2">
      <c r="A203" s="121"/>
    </row>
    <row r="204" spans="1:1" x14ac:dyDescent="0.2">
      <c r="A204" s="121"/>
    </row>
    <row r="205" spans="1:1" x14ac:dyDescent="0.2">
      <c r="A205" s="121"/>
    </row>
    <row r="206" spans="1:1" x14ac:dyDescent="0.2">
      <c r="A206" s="121"/>
    </row>
    <row r="207" spans="1:1" x14ac:dyDescent="0.2">
      <c r="A207" s="121"/>
    </row>
    <row r="208" spans="1:1" x14ac:dyDescent="0.2">
      <c r="A208" s="121"/>
    </row>
    <row r="209" spans="1:1" x14ac:dyDescent="0.2">
      <c r="A209" s="121"/>
    </row>
    <row r="210" spans="1:1" x14ac:dyDescent="0.2">
      <c r="A210" s="121"/>
    </row>
    <row r="211" spans="1:1" x14ac:dyDescent="0.2">
      <c r="A211" s="121"/>
    </row>
    <row r="212" spans="1:1" x14ac:dyDescent="0.2">
      <c r="A212" s="121"/>
    </row>
    <row r="213" spans="1:1" x14ac:dyDescent="0.2">
      <c r="A213" s="121"/>
    </row>
    <row r="214" spans="1:1" x14ac:dyDescent="0.2">
      <c r="A214" s="121"/>
    </row>
    <row r="215" spans="1:1" x14ac:dyDescent="0.2">
      <c r="A215" s="121"/>
    </row>
    <row r="216" spans="1:1" x14ac:dyDescent="0.2">
      <c r="A216" s="121"/>
    </row>
    <row r="217" spans="1:1" x14ac:dyDescent="0.2">
      <c r="A217" s="121"/>
    </row>
    <row r="218" spans="1:1" x14ac:dyDescent="0.2">
      <c r="A218" s="121"/>
    </row>
    <row r="219" spans="1:1" x14ac:dyDescent="0.2">
      <c r="A219" s="121"/>
    </row>
    <row r="220" spans="1:1" x14ac:dyDescent="0.2">
      <c r="A220" s="121"/>
    </row>
    <row r="221" spans="1:1" x14ac:dyDescent="0.2">
      <c r="A221" s="121"/>
    </row>
    <row r="222" spans="1:1" x14ac:dyDescent="0.2">
      <c r="A222" s="121"/>
    </row>
    <row r="223" spans="1:1" x14ac:dyDescent="0.2">
      <c r="A223" s="121"/>
    </row>
    <row r="224" spans="1:1" x14ac:dyDescent="0.2">
      <c r="A224" s="121"/>
    </row>
    <row r="225" spans="1:1" x14ac:dyDescent="0.2">
      <c r="A225" s="121"/>
    </row>
    <row r="226" spans="1:1" x14ac:dyDescent="0.2">
      <c r="A226" s="121"/>
    </row>
    <row r="227" spans="1:1" x14ac:dyDescent="0.2">
      <c r="A227" s="121"/>
    </row>
    <row r="228" spans="1:1" x14ac:dyDescent="0.2">
      <c r="A228" s="121"/>
    </row>
    <row r="229" spans="1:1" x14ac:dyDescent="0.2">
      <c r="A229" s="121"/>
    </row>
    <row r="230" spans="1:1" x14ac:dyDescent="0.2">
      <c r="A230" s="121"/>
    </row>
    <row r="231" spans="1:1" x14ac:dyDescent="0.2">
      <c r="A231" s="121"/>
    </row>
    <row r="232" spans="1:1" x14ac:dyDescent="0.2">
      <c r="A232" s="121"/>
    </row>
    <row r="233" spans="1:1" x14ac:dyDescent="0.2">
      <c r="A233" s="121"/>
    </row>
    <row r="234" spans="1:1" x14ac:dyDescent="0.2">
      <c r="A234" s="121"/>
    </row>
    <row r="235" spans="1:1" x14ac:dyDescent="0.2">
      <c r="A235" s="121"/>
    </row>
    <row r="236" spans="1:1" x14ac:dyDescent="0.2">
      <c r="A236" s="121"/>
    </row>
    <row r="237" spans="1:1" x14ac:dyDescent="0.2">
      <c r="A237" s="121"/>
    </row>
    <row r="238" spans="1:1" x14ac:dyDescent="0.2">
      <c r="A238" s="121"/>
    </row>
    <row r="239" spans="1:1" x14ac:dyDescent="0.2">
      <c r="A239" s="121"/>
    </row>
    <row r="240" spans="1:1" x14ac:dyDescent="0.2">
      <c r="A240" s="121"/>
    </row>
    <row r="241" spans="1:1" x14ac:dyDescent="0.2">
      <c r="A241" s="121"/>
    </row>
    <row r="242" spans="1:1" x14ac:dyDescent="0.2">
      <c r="A242" s="121"/>
    </row>
    <row r="243" spans="1:1" x14ac:dyDescent="0.2">
      <c r="A243" s="121"/>
    </row>
    <row r="244" spans="1:1" x14ac:dyDescent="0.2">
      <c r="A244" s="121"/>
    </row>
    <row r="245" spans="1:1" x14ac:dyDescent="0.2">
      <c r="A245" s="121"/>
    </row>
    <row r="246" spans="1:1" x14ac:dyDescent="0.2">
      <c r="A246" s="121"/>
    </row>
    <row r="247" spans="1:1" x14ac:dyDescent="0.2">
      <c r="A247" s="121"/>
    </row>
    <row r="248" spans="1:1" x14ac:dyDescent="0.2">
      <c r="A248" s="121"/>
    </row>
    <row r="249" spans="1:1" x14ac:dyDescent="0.2">
      <c r="A249" s="121"/>
    </row>
    <row r="250" spans="1:1" x14ac:dyDescent="0.2">
      <c r="A250" s="121"/>
    </row>
    <row r="251" spans="1:1" x14ac:dyDescent="0.2">
      <c r="A251" s="121"/>
    </row>
    <row r="252" spans="1:1" x14ac:dyDescent="0.2">
      <c r="A252" s="121"/>
    </row>
    <row r="253" spans="1:1" x14ac:dyDescent="0.2">
      <c r="A253" s="121"/>
    </row>
    <row r="254" spans="1:1" x14ac:dyDescent="0.2">
      <c r="A254" s="121"/>
    </row>
    <row r="255" spans="1:1" x14ac:dyDescent="0.2">
      <c r="A255" s="121"/>
    </row>
    <row r="256" spans="1:1" x14ac:dyDescent="0.2">
      <c r="A256" s="121"/>
    </row>
    <row r="257" spans="1:1" x14ac:dyDescent="0.2">
      <c r="A257" s="121"/>
    </row>
    <row r="258" spans="1:1" x14ac:dyDescent="0.2">
      <c r="A258" s="121"/>
    </row>
    <row r="259" spans="1:1" x14ac:dyDescent="0.2">
      <c r="A259" s="121"/>
    </row>
    <row r="260" spans="1:1" x14ac:dyDescent="0.2">
      <c r="A260" s="121"/>
    </row>
    <row r="261" spans="1:1" x14ac:dyDescent="0.2">
      <c r="A261" s="121"/>
    </row>
    <row r="262" spans="1:1" x14ac:dyDescent="0.2">
      <c r="A262" s="121"/>
    </row>
    <row r="263" spans="1:1" x14ac:dyDescent="0.2">
      <c r="A263" s="121"/>
    </row>
    <row r="264" spans="1:1" x14ac:dyDescent="0.2">
      <c r="A264" s="121"/>
    </row>
    <row r="265" spans="1:1" x14ac:dyDescent="0.2">
      <c r="A265" s="121"/>
    </row>
    <row r="266" spans="1:1" x14ac:dyDescent="0.2">
      <c r="A266" s="121"/>
    </row>
    <row r="267" spans="1:1" x14ac:dyDescent="0.2">
      <c r="A267" s="121"/>
    </row>
    <row r="268" spans="1:1" x14ac:dyDescent="0.2">
      <c r="A268" s="121"/>
    </row>
    <row r="269" spans="1:1" x14ac:dyDescent="0.2">
      <c r="A269" s="121"/>
    </row>
    <row r="270" spans="1:1" x14ac:dyDescent="0.2">
      <c r="A270" s="121"/>
    </row>
    <row r="271" spans="1:1" x14ac:dyDescent="0.2">
      <c r="A271" s="121"/>
    </row>
    <row r="272" spans="1:1" x14ac:dyDescent="0.2">
      <c r="A272" s="121"/>
    </row>
    <row r="273" spans="1:1" x14ac:dyDescent="0.2">
      <c r="A273" s="121"/>
    </row>
    <row r="274" spans="1:1" x14ac:dyDescent="0.2">
      <c r="A274" s="121"/>
    </row>
    <row r="275" spans="1:1" x14ac:dyDescent="0.2">
      <c r="A275" s="121"/>
    </row>
    <row r="276" spans="1:1" x14ac:dyDescent="0.2">
      <c r="A276" s="121"/>
    </row>
    <row r="277" spans="1:1" x14ac:dyDescent="0.2">
      <c r="A277" s="121"/>
    </row>
    <row r="278" spans="1:1" x14ac:dyDescent="0.2">
      <c r="A278" s="121"/>
    </row>
    <row r="279" spans="1:1" x14ac:dyDescent="0.2">
      <c r="A279" s="121"/>
    </row>
    <row r="280" spans="1:1" x14ac:dyDescent="0.2">
      <c r="A280" s="121"/>
    </row>
    <row r="281" spans="1:1" x14ac:dyDescent="0.2">
      <c r="A281" s="121"/>
    </row>
    <row r="282" spans="1:1" x14ac:dyDescent="0.2">
      <c r="A282" s="121"/>
    </row>
    <row r="283" spans="1:1" x14ac:dyDescent="0.2">
      <c r="A283" s="121"/>
    </row>
    <row r="284" spans="1:1" x14ac:dyDescent="0.2">
      <c r="A284" s="121"/>
    </row>
    <row r="285" spans="1:1" x14ac:dyDescent="0.2">
      <c r="A285" s="121"/>
    </row>
    <row r="286" spans="1:1" x14ac:dyDescent="0.2">
      <c r="A286" s="121"/>
    </row>
    <row r="287" spans="1:1" x14ac:dyDescent="0.2">
      <c r="A287" s="121"/>
    </row>
    <row r="288" spans="1:1" x14ac:dyDescent="0.2">
      <c r="A288" s="121"/>
    </row>
    <row r="289" spans="1:1" x14ac:dyDescent="0.2">
      <c r="A289" s="121"/>
    </row>
    <row r="290" spans="1:1" x14ac:dyDescent="0.2">
      <c r="A290" s="121"/>
    </row>
    <row r="291" spans="1:1" x14ac:dyDescent="0.2">
      <c r="A291" s="121"/>
    </row>
    <row r="292" spans="1:1" x14ac:dyDescent="0.2">
      <c r="A292" s="121"/>
    </row>
    <row r="293" spans="1:1" x14ac:dyDescent="0.2">
      <c r="A293" s="121"/>
    </row>
    <row r="294" spans="1:1" x14ac:dyDescent="0.2">
      <c r="A294" s="121"/>
    </row>
    <row r="295" spans="1:1" x14ac:dyDescent="0.2">
      <c r="A295" s="121"/>
    </row>
    <row r="296" spans="1:1" x14ac:dyDescent="0.2">
      <c r="A296" s="121"/>
    </row>
    <row r="297" spans="1:1" x14ac:dyDescent="0.2">
      <c r="A297" s="121"/>
    </row>
    <row r="298" spans="1:1" x14ac:dyDescent="0.2">
      <c r="A298" s="121"/>
    </row>
    <row r="299" spans="1:1" x14ac:dyDescent="0.2">
      <c r="A299" s="121"/>
    </row>
    <row r="300" spans="1:1" x14ac:dyDescent="0.2">
      <c r="A300" s="121"/>
    </row>
    <row r="301" spans="1:1" x14ac:dyDescent="0.2">
      <c r="A301" s="121"/>
    </row>
    <row r="302" spans="1:1" x14ac:dyDescent="0.2">
      <c r="A302" s="121"/>
    </row>
    <row r="303" spans="1:1" x14ac:dyDescent="0.2">
      <c r="A303" s="121"/>
    </row>
    <row r="304" spans="1:1" x14ac:dyDescent="0.2">
      <c r="A304" s="121"/>
    </row>
    <row r="305" spans="1:1" x14ac:dyDescent="0.2">
      <c r="A305" s="121"/>
    </row>
    <row r="306" spans="1:1" x14ac:dyDescent="0.2">
      <c r="A306" s="121"/>
    </row>
    <row r="307" spans="1:1" x14ac:dyDescent="0.2">
      <c r="A307" s="121"/>
    </row>
    <row r="308" spans="1:1" x14ac:dyDescent="0.2">
      <c r="A308" s="121"/>
    </row>
    <row r="309" spans="1:1" x14ac:dyDescent="0.2">
      <c r="A309" s="121"/>
    </row>
    <row r="310" spans="1:1" x14ac:dyDescent="0.2">
      <c r="A310" s="121"/>
    </row>
    <row r="311" spans="1:1" x14ac:dyDescent="0.2">
      <c r="A311" s="121"/>
    </row>
    <row r="312" spans="1:1" x14ac:dyDescent="0.2">
      <c r="A312" s="121"/>
    </row>
    <row r="313" spans="1:1" x14ac:dyDescent="0.2">
      <c r="A313" s="121"/>
    </row>
    <row r="314" spans="1:1" x14ac:dyDescent="0.2">
      <c r="A314" s="121"/>
    </row>
    <row r="315" spans="1:1" x14ac:dyDescent="0.2">
      <c r="A315" s="121"/>
    </row>
    <row r="316" spans="1:1" x14ac:dyDescent="0.2">
      <c r="A316" s="121"/>
    </row>
    <row r="317" spans="1:1" x14ac:dyDescent="0.2">
      <c r="A317" s="121"/>
    </row>
    <row r="318" spans="1:1" x14ac:dyDescent="0.2">
      <c r="A318" s="121"/>
    </row>
    <row r="319" spans="1:1" x14ac:dyDescent="0.2">
      <c r="A319" s="121"/>
    </row>
    <row r="320" spans="1:1" x14ac:dyDescent="0.2">
      <c r="A320" s="121"/>
    </row>
    <row r="321" spans="1:1" x14ac:dyDescent="0.2">
      <c r="A321" s="121"/>
    </row>
    <row r="322" spans="1:1" x14ac:dyDescent="0.2">
      <c r="A322" s="121"/>
    </row>
    <row r="323" spans="1:1" x14ac:dyDescent="0.2">
      <c r="A323" s="121"/>
    </row>
    <row r="324" spans="1:1" x14ac:dyDescent="0.2">
      <c r="A324" s="121"/>
    </row>
    <row r="325" spans="1:1" x14ac:dyDescent="0.2">
      <c r="A325" s="121"/>
    </row>
    <row r="326" spans="1:1" x14ac:dyDescent="0.2">
      <c r="A326" s="121"/>
    </row>
    <row r="327" spans="1:1" x14ac:dyDescent="0.2">
      <c r="A327" s="121"/>
    </row>
    <row r="328" spans="1:1" x14ac:dyDescent="0.2">
      <c r="A328" s="121"/>
    </row>
    <row r="329" spans="1:1" x14ac:dyDescent="0.2">
      <c r="A329" s="121"/>
    </row>
    <row r="330" spans="1:1" x14ac:dyDescent="0.2">
      <c r="A330" s="121"/>
    </row>
    <row r="331" spans="1:1" x14ac:dyDescent="0.2">
      <c r="A331" s="121"/>
    </row>
    <row r="332" spans="1:1" x14ac:dyDescent="0.2">
      <c r="A332" s="121"/>
    </row>
    <row r="333" spans="1:1" x14ac:dyDescent="0.2">
      <c r="A333" s="121"/>
    </row>
    <row r="334" spans="1:1" x14ac:dyDescent="0.2">
      <c r="A334" s="121"/>
    </row>
    <row r="335" spans="1:1" x14ac:dyDescent="0.2">
      <c r="A335" s="121"/>
    </row>
    <row r="336" spans="1:1" x14ac:dyDescent="0.2">
      <c r="A336" s="121"/>
    </row>
    <row r="337" spans="1:1" x14ac:dyDescent="0.2">
      <c r="A337" s="121"/>
    </row>
    <row r="338" spans="1:1" x14ac:dyDescent="0.2">
      <c r="A338" s="121"/>
    </row>
    <row r="339" spans="1:1" x14ac:dyDescent="0.2">
      <c r="A339" s="121"/>
    </row>
    <row r="340" spans="1:1" x14ac:dyDescent="0.2">
      <c r="A340" s="121"/>
    </row>
    <row r="341" spans="1:1" x14ac:dyDescent="0.2">
      <c r="A341" s="121"/>
    </row>
    <row r="342" spans="1:1" x14ac:dyDescent="0.2">
      <c r="A342" s="121"/>
    </row>
    <row r="343" spans="1:1" x14ac:dyDescent="0.2">
      <c r="A343" s="121"/>
    </row>
    <row r="344" spans="1:1" x14ac:dyDescent="0.2">
      <c r="A344" s="121"/>
    </row>
    <row r="345" spans="1:1" x14ac:dyDescent="0.2">
      <c r="A345" s="121"/>
    </row>
    <row r="346" spans="1:1" x14ac:dyDescent="0.2">
      <c r="A346" s="121"/>
    </row>
    <row r="347" spans="1:1" x14ac:dyDescent="0.2">
      <c r="A347" s="121"/>
    </row>
    <row r="348" spans="1:1" x14ac:dyDescent="0.2">
      <c r="A348" s="121"/>
    </row>
    <row r="349" spans="1:1" x14ac:dyDescent="0.2">
      <c r="A349" s="121"/>
    </row>
    <row r="350" spans="1:1" x14ac:dyDescent="0.2">
      <c r="A350" s="121"/>
    </row>
    <row r="351" spans="1:1" x14ac:dyDescent="0.2">
      <c r="A351" s="121"/>
    </row>
    <row r="352" spans="1:1" x14ac:dyDescent="0.2">
      <c r="A352" s="121"/>
    </row>
    <row r="353" spans="1:1" x14ac:dyDescent="0.2">
      <c r="A353" s="121"/>
    </row>
    <row r="354" spans="1:1" x14ac:dyDescent="0.2">
      <c r="A354" s="121"/>
    </row>
    <row r="355" spans="1:1" x14ac:dyDescent="0.2">
      <c r="A355" s="121"/>
    </row>
    <row r="356" spans="1:1" x14ac:dyDescent="0.2">
      <c r="A356" s="121"/>
    </row>
    <row r="357" spans="1:1" x14ac:dyDescent="0.2">
      <c r="A357" s="121"/>
    </row>
    <row r="358" spans="1:1" x14ac:dyDescent="0.2">
      <c r="A358" s="121"/>
    </row>
    <row r="359" spans="1:1" x14ac:dyDescent="0.2">
      <c r="A359" s="121"/>
    </row>
    <row r="360" spans="1:1" x14ac:dyDescent="0.2">
      <c r="A360" s="121"/>
    </row>
    <row r="361" spans="1:1" x14ac:dyDescent="0.2">
      <c r="A361" s="121"/>
    </row>
    <row r="362" spans="1:1" x14ac:dyDescent="0.2">
      <c r="A362" s="121"/>
    </row>
    <row r="363" spans="1:1" x14ac:dyDescent="0.2">
      <c r="A363" s="121"/>
    </row>
    <row r="364" spans="1:1" x14ac:dyDescent="0.2">
      <c r="A364" s="121"/>
    </row>
    <row r="365" spans="1:1" x14ac:dyDescent="0.2">
      <c r="A365" s="121"/>
    </row>
    <row r="366" spans="1:1" x14ac:dyDescent="0.2">
      <c r="A366" s="121"/>
    </row>
    <row r="367" spans="1:1" x14ac:dyDescent="0.2">
      <c r="A367" s="121"/>
    </row>
    <row r="368" spans="1:1" x14ac:dyDescent="0.2">
      <c r="A368" s="121"/>
    </row>
    <row r="369" spans="1:1" x14ac:dyDescent="0.2">
      <c r="A369" s="121"/>
    </row>
    <row r="370" spans="1:1" x14ac:dyDescent="0.2">
      <c r="A370" s="121"/>
    </row>
    <row r="371" spans="1:1" x14ac:dyDescent="0.2">
      <c r="A371" s="121"/>
    </row>
    <row r="372" spans="1:1" x14ac:dyDescent="0.2">
      <c r="A372" s="121"/>
    </row>
    <row r="373" spans="1:1" x14ac:dyDescent="0.2">
      <c r="A373" s="121"/>
    </row>
    <row r="374" spans="1:1" x14ac:dyDescent="0.2">
      <c r="A374" s="121"/>
    </row>
    <row r="375" spans="1:1" x14ac:dyDescent="0.2">
      <c r="A375" s="121"/>
    </row>
    <row r="376" spans="1:1" x14ac:dyDescent="0.2">
      <c r="A376" s="121"/>
    </row>
    <row r="377" spans="1:1" x14ac:dyDescent="0.2">
      <c r="A377" s="121"/>
    </row>
    <row r="378" spans="1:1" x14ac:dyDescent="0.2">
      <c r="A378" s="121"/>
    </row>
    <row r="379" spans="1:1" x14ac:dyDescent="0.2">
      <c r="A379" s="121"/>
    </row>
    <row r="380" spans="1:1" x14ac:dyDescent="0.2">
      <c r="A380" s="121"/>
    </row>
    <row r="381" spans="1:1" x14ac:dyDescent="0.2">
      <c r="A381" s="121"/>
    </row>
    <row r="382" spans="1:1" x14ac:dyDescent="0.2">
      <c r="A382" s="121"/>
    </row>
    <row r="383" spans="1:1" x14ac:dyDescent="0.2">
      <c r="A383" s="121"/>
    </row>
    <row r="384" spans="1:1" x14ac:dyDescent="0.2">
      <c r="A384" s="121"/>
    </row>
    <row r="385" spans="1:1" x14ac:dyDescent="0.2">
      <c r="A385" s="121"/>
    </row>
    <row r="386" spans="1:1" x14ac:dyDescent="0.2">
      <c r="A386" s="121"/>
    </row>
    <row r="387" spans="1:1" x14ac:dyDescent="0.2">
      <c r="A387" s="121"/>
    </row>
    <row r="388" spans="1:1" x14ac:dyDescent="0.2">
      <c r="A388" s="121"/>
    </row>
    <row r="389" spans="1:1" x14ac:dyDescent="0.2">
      <c r="A389" s="121"/>
    </row>
    <row r="390" spans="1:1" x14ac:dyDescent="0.2">
      <c r="A390" s="121"/>
    </row>
    <row r="391" spans="1:1" x14ac:dyDescent="0.2">
      <c r="A391" s="121"/>
    </row>
    <row r="392" spans="1:1" x14ac:dyDescent="0.2">
      <c r="A392" s="121"/>
    </row>
    <row r="393" spans="1:1" x14ac:dyDescent="0.2">
      <c r="A393" s="121"/>
    </row>
    <row r="394" spans="1:1" x14ac:dyDescent="0.2">
      <c r="A394" s="121"/>
    </row>
    <row r="395" spans="1:1" x14ac:dyDescent="0.2">
      <c r="A395" s="121"/>
    </row>
    <row r="396" spans="1:1" x14ac:dyDescent="0.2">
      <c r="A396" s="121"/>
    </row>
    <row r="397" spans="1:1" x14ac:dyDescent="0.2">
      <c r="A397" s="121"/>
    </row>
    <row r="398" spans="1:1" x14ac:dyDescent="0.2">
      <c r="A398" s="121"/>
    </row>
    <row r="399" spans="1:1" x14ac:dyDescent="0.2">
      <c r="A399" s="121"/>
    </row>
    <row r="400" spans="1:1" x14ac:dyDescent="0.2">
      <c r="A400" s="121"/>
    </row>
    <row r="401" spans="1:1" x14ac:dyDescent="0.2">
      <c r="A401" s="121"/>
    </row>
    <row r="402" spans="1:1" x14ac:dyDescent="0.2">
      <c r="A402" s="121"/>
    </row>
    <row r="403" spans="1:1" x14ac:dyDescent="0.2">
      <c r="A403" s="121"/>
    </row>
    <row r="404" spans="1:1" x14ac:dyDescent="0.2">
      <c r="A404" s="121"/>
    </row>
    <row r="405" spans="1:1" x14ac:dyDescent="0.2">
      <c r="A405" s="121"/>
    </row>
    <row r="406" spans="1:1" x14ac:dyDescent="0.2">
      <c r="A406" s="121"/>
    </row>
    <row r="407" spans="1:1" x14ac:dyDescent="0.2">
      <c r="A407" s="121"/>
    </row>
    <row r="408" spans="1:1" x14ac:dyDescent="0.2">
      <c r="A408" s="121"/>
    </row>
    <row r="409" spans="1:1" x14ac:dyDescent="0.2">
      <c r="A409" s="121"/>
    </row>
    <row r="410" spans="1:1" x14ac:dyDescent="0.2">
      <c r="A410" s="121"/>
    </row>
    <row r="411" spans="1:1" x14ac:dyDescent="0.2">
      <c r="A411" s="121"/>
    </row>
    <row r="412" spans="1:1" x14ac:dyDescent="0.2">
      <c r="A412" s="121"/>
    </row>
    <row r="413" spans="1:1" x14ac:dyDescent="0.2">
      <c r="A413" s="121"/>
    </row>
    <row r="414" spans="1:1" x14ac:dyDescent="0.2">
      <c r="A414" s="121"/>
    </row>
    <row r="415" spans="1:1" x14ac:dyDescent="0.2">
      <c r="A415" s="121"/>
    </row>
    <row r="416" spans="1:1" x14ac:dyDescent="0.2">
      <c r="A416" s="121"/>
    </row>
    <row r="417" spans="1:1" x14ac:dyDescent="0.2">
      <c r="A417" s="121"/>
    </row>
    <row r="418" spans="1:1" x14ac:dyDescent="0.2">
      <c r="A418" s="121"/>
    </row>
    <row r="419" spans="1:1" x14ac:dyDescent="0.2">
      <c r="A419" s="121"/>
    </row>
    <row r="420" spans="1:1" x14ac:dyDescent="0.2">
      <c r="A420" s="121"/>
    </row>
    <row r="421" spans="1:1" x14ac:dyDescent="0.2">
      <c r="A421" s="121"/>
    </row>
    <row r="422" spans="1:1" x14ac:dyDescent="0.2">
      <c r="A422" s="121"/>
    </row>
    <row r="423" spans="1:1" x14ac:dyDescent="0.2">
      <c r="A423" s="121"/>
    </row>
    <row r="424" spans="1:1" x14ac:dyDescent="0.2">
      <c r="A424" s="121"/>
    </row>
    <row r="425" spans="1:1" x14ac:dyDescent="0.2">
      <c r="A425" s="121"/>
    </row>
    <row r="426" spans="1:1" x14ac:dyDescent="0.2">
      <c r="A426" s="121"/>
    </row>
    <row r="427" spans="1:1" x14ac:dyDescent="0.2">
      <c r="A427" s="121"/>
    </row>
    <row r="428" spans="1:1" x14ac:dyDescent="0.2">
      <c r="A428" s="121"/>
    </row>
    <row r="429" spans="1:1" x14ac:dyDescent="0.2">
      <c r="A429" s="121"/>
    </row>
    <row r="430" spans="1:1" x14ac:dyDescent="0.2">
      <c r="A430" s="121"/>
    </row>
    <row r="431" spans="1:1" x14ac:dyDescent="0.2">
      <c r="A431" s="121"/>
    </row>
    <row r="432" spans="1:1" x14ac:dyDescent="0.2">
      <c r="A432" s="121"/>
    </row>
    <row r="433" spans="1:1" x14ac:dyDescent="0.2">
      <c r="A433" s="121"/>
    </row>
    <row r="434" spans="1:1" x14ac:dyDescent="0.2">
      <c r="A434" s="121"/>
    </row>
    <row r="435" spans="1:1" x14ac:dyDescent="0.2">
      <c r="A435" s="121"/>
    </row>
    <row r="436" spans="1:1" x14ac:dyDescent="0.2">
      <c r="A436" s="121"/>
    </row>
    <row r="437" spans="1:1" x14ac:dyDescent="0.2">
      <c r="A437" s="121"/>
    </row>
    <row r="438" spans="1:1" x14ac:dyDescent="0.2">
      <c r="A438" s="121"/>
    </row>
    <row r="439" spans="1:1" x14ac:dyDescent="0.2">
      <c r="A439" s="121"/>
    </row>
    <row r="440" spans="1:1" x14ac:dyDescent="0.2">
      <c r="A440" s="121"/>
    </row>
    <row r="441" spans="1:1" x14ac:dyDescent="0.2">
      <c r="A441" s="121"/>
    </row>
    <row r="442" spans="1:1" x14ac:dyDescent="0.2">
      <c r="A442" s="121"/>
    </row>
    <row r="443" spans="1:1" x14ac:dyDescent="0.2">
      <c r="A443" s="121"/>
    </row>
    <row r="444" spans="1:1" x14ac:dyDescent="0.2">
      <c r="A444" s="121"/>
    </row>
    <row r="445" spans="1:1" x14ac:dyDescent="0.2">
      <c r="A445" s="121"/>
    </row>
    <row r="446" spans="1:1" x14ac:dyDescent="0.2">
      <c r="A446" s="121"/>
    </row>
    <row r="447" spans="1:1" x14ac:dyDescent="0.2">
      <c r="A447" s="121"/>
    </row>
    <row r="448" spans="1:1" x14ac:dyDescent="0.2">
      <c r="A448" s="121"/>
    </row>
    <row r="449" spans="1:1" x14ac:dyDescent="0.2">
      <c r="A449" s="121"/>
    </row>
    <row r="450" spans="1:1" x14ac:dyDescent="0.2">
      <c r="A450" s="121"/>
    </row>
    <row r="451" spans="1:1" x14ac:dyDescent="0.2">
      <c r="A451" s="121"/>
    </row>
    <row r="452" spans="1:1" x14ac:dyDescent="0.2">
      <c r="A452" s="121"/>
    </row>
    <row r="453" spans="1:1" x14ac:dyDescent="0.2">
      <c r="A453" s="121"/>
    </row>
    <row r="454" spans="1:1" x14ac:dyDescent="0.2">
      <c r="A454" s="121"/>
    </row>
    <row r="455" spans="1:1" x14ac:dyDescent="0.2">
      <c r="A455" s="121"/>
    </row>
    <row r="456" spans="1:1" x14ac:dyDescent="0.2">
      <c r="A456" s="121"/>
    </row>
    <row r="457" spans="1:1" x14ac:dyDescent="0.2">
      <c r="A457" s="121"/>
    </row>
    <row r="458" spans="1:1" x14ac:dyDescent="0.2">
      <c r="A458" s="121"/>
    </row>
    <row r="459" spans="1:1" x14ac:dyDescent="0.2">
      <c r="A459" s="121"/>
    </row>
    <row r="460" spans="1:1" x14ac:dyDescent="0.2">
      <c r="A460" s="121"/>
    </row>
    <row r="461" spans="1:1" x14ac:dyDescent="0.2">
      <c r="A461" s="121"/>
    </row>
    <row r="462" spans="1:1" x14ac:dyDescent="0.2">
      <c r="A462" s="121"/>
    </row>
    <row r="463" spans="1:1" x14ac:dyDescent="0.2">
      <c r="A463" s="121"/>
    </row>
    <row r="464" spans="1:1" x14ac:dyDescent="0.2">
      <c r="A464" s="121"/>
    </row>
    <row r="465" spans="1:1" x14ac:dyDescent="0.2">
      <c r="A465" s="121"/>
    </row>
    <row r="466" spans="1:1" x14ac:dyDescent="0.2">
      <c r="A466" s="121"/>
    </row>
    <row r="467" spans="1:1" x14ac:dyDescent="0.2">
      <c r="A467" s="121"/>
    </row>
    <row r="468" spans="1:1" x14ac:dyDescent="0.2">
      <c r="A468" s="121"/>
    </row>
    <row r="469" spans="1:1" x14ac:dyDescent="0.2">
      <c r="A469" s="121"/>
    </row>
    <row r="470" spans="1:1" x14ac:dyDescent="0.2">
      <c r="A470" s="121"/>
    </row>
    <row r="471" spans="1:1" x14ac:dyDescent="0.2">
      <c r="A471" s="121"/>
    </row>
    <row r="472" spans="1:1" x14ac:dyDescent="0.2">
      <c r="A472" s="121"/>
    </row>
    <row r="473" spans="1:1" x14ac:dyDescent="0.2">
      <c r="A473" s="121"/>
    </row>
    <row r="474" spans="1:1" x14ac:dyDescent="0.2">
      <c r="A474" s="121"/>
    </row>
    <row r="475" spans="1:1" x14ac:dyDescent="0.2">
      <c r="A475" s="121"/>
    </row>
    <row r="476" spans="1:1" x14ac:dyDescent="0.2">
      <c r="A476" s="121"/>
    </row>
    <row r="477" spans="1:1" x14ac:dyDescent="0.2">
      <c r="A477" s="121"/>
    </row>
    <row r="478" spans="1:1" x14ac:dyDescent="0.2">
      <c r="A478" s="121"/>
    </row>
    <row r="479" spans="1:1" x14ac:dyDescent="0.2">
      <c r="A479" s="121"/>
    </row>
    <row r="480" spans="1:1" x14ac:dyDescent="0.2">
      <c r="A480" s="121"/>
    </row>
    <row r="481" spans="1:1" x14ac:dyDescent="0.2">
      <c r="A481" s="121"/>
    </row>
    <row r="482" spans="1:1" x14ac:dyDescent="0.2">
      <c r="A482" s="121"/>
    </row>
    <row r="483" spans="1:1" x14ac:dyDescent="0.2">
      <c r="A483" s="121"/>
    </row>
    <row r="484" spans="1:1" x14ac:dyDescent="0.2">
      <c r="A484" s="121"/>
    </row>
    <row r="485" spans="1:1" x14ac:dyDescent="0.2">
      <c r="A485" s="121"/>
    </row>
    <row r="486" spans="1:1" x14ac:dyDescent="0.2">
      <c r="A486" s="121"/>
    </row>
    <row r="487" spans="1:1" x14ac:dyDescent="0.2">
      <c r="A487" s="121"/>
    </row>
    <row r="488" spans="1:1" x14ac:dyDescent="0.2">
      <c r="A488" s="121"/>
    </row>
    <row r="489" spans="1:1" x14ac:dyDescent="0.2">
      <c r="A489" s="121"/>
    </row>
    <row r="490" spans="1:1" x14ac:dyDescent="0.2">
      <c r="A490" s="121"/>
    </row>
    <row r="491" spans="1:1" x14ac:dyDescent="0.2">
      <c r="A491" s="121"/>
    </row>
    <row r="492" spans="1:1" x14ac:dyDescent="0.2">
      <c r="A492" s="121"/>
    </row>
    <row r="493" spans="1:1" x14ac:dyDescent="0.2">
      <c r="A493" s="121"/>
    </row>
    <row r="494" spans="1:1" x14ac:dyDescent="0.2">
      <c r="A494" s="121"/>
    </row>
    <row r="495" spans="1:1" x14ac:dyDescent="0.2">
      <c r="A495" s="121"/>
    </row>
    <row r="496" spans="1:1" x14ac:dyDescent="0.2">
      <c r="A496" s="121"/>
    </row>
    <row r="497" spans="1:1" x14ac:dyDescent="0.2">
      <c r="A497" s="121"/>
    </row>
    <row r="498" spans="1:1" x14ac:dyDescent="0.2">
      <c r="A498" s="121"/>
    </row>
    <row r="499" spans="1:1" x14ac:dyDescent="0.2">
      <c r="A499" s="121"/>
    </row>
    <row r="500" spans="1:1" x14ac:dyDescent="0.2">
      <c r="A500" s="121"/>
    </row>
    <row r="501" spans="1:1" x14ac:dyDescent="0.2">
      <c r="A501" s="121"/>
    </row>
    <row r="502" spans="1:1" x14ac:dyDescent="0.2">
      <c r="A502" s="121"/>
    </row>
    <row r="503" spans="1:1" x14ac:dyDescent="0.2">
      <c r="A503" s="121"/>
    </row>
    <row r="504" spans="1:1" x14ac:dyDescent="0.2">
      <c r="A504" s="121"/>
    </row>
    <row r="505" spans="1:1" x14ac:dyDescent="0.2">
      <c r="A505" s="121"/>
    </row>
    <row r="506" spans="1:1" x14ac:dyDescent="0.2">
      <c r="A506" s="121"/>
    </row>
    <row r="507" spans="1:1" x14ac:dyDescent="0.2">
      <c r="A507" s="121"/>
    </row>
    <row r="508" spans="1:1" x14ac:dyDescent="0.2">
      <c r="A508" s="121"/>
    </row>
    <row r="509" spans="1:1" x14ac:dyDescent="0.2">
      <c r="A509" s="121"/>
    </row>
    <row r="510" spans="1:1" x14ac:dyDescent="0.2">
      <c r="A510" s="121"/>
    </row>
    <row r="511" spans="1:1" x14ac:dyDescent="0.2">
      <c r="A511" s="121"/>
    </row>
    <row r="512" spans="1:1" x14ac:dyDescent="0.2">
      <c r="A512" s="121"/>
    </row>
    <row r="513" spans="1:1" x14ac:dyDescent="0.2">
      <c r="A513" s="121"/>
    </row>
    <row r="514" spans="1:1" x14ac:dyDescent="0.2">
      <c r="A514" s="121"/>
    </row>
    <row r="515" spans="1:1" x14ac:dyDescent="0.2">
      <c r="A515" s="121"/>
    </row>
    <row r="516" spans="1:1" x14ac:dyDescent="0.2">
      <c r="A516" s="121"/>
    </row>
    <row r="517" spans="1:1" x14ac:dyDescent="0.2">
      <c r="A517" s="121"/>
    </row>
    <row r="518" spans="1:1" x14ac:dyDescent="0.2">
      <c r="A518" s="121"/>
    </row>
    <row r="519" spans="1:1" x14ac:dyDescent="0.2">
      <c r="A519" s="121"/>
    </row>
    <row r="520" spans="1:1" x14ac:dyDescent="0.2">
      <c r="A520" s="121"/>
    </row>
    <row r="521" spans="1:1" x14ac:dyDescent="0.2">
      <c r="A521" s="121"/>
    </row>
    <row r="522" spans="1:1" x14ac:dyDescent="0.2">
      <c r="A522" s="121"/>
    </row>
    <row r="523" spans="1:1" x14ac:dyDescent="0.2">
      <c r="A523" s="121"/>
    </row>
    <row r="524" spans="1:1" x14ac:dyDescent="0.2">
      <c r="A524" s="121"/>
    </row>
    <row r="525" spans="1:1" x14ac:dyDescent="0.2">
      <c r="A525" s="121"/>
    </row>
    <row r="526" spans="1:1" x14ac:dyDescent="0.2">
      <c r="A526" s="121"/>
    </row>
    <row r="527" spans="1:1" x14ac:dyDescent="0.2">
      <c r="A527" s="121"/>
    </row>
    <row r="528" spans="1:1" x14ac:dyDescent="0.2">
      <c r="A528" s="121"/>
    </row>
    <row r="529" spans="1:1" x14ac:dyDescent="0.2">
      <c r="A529" s="121"/>
    </row>
    <row r="530" spans="1:1" x14ac:dyDescent="0.2">
      <c r="A530" s="121"/>
    </row>
    <row r="531" spans="1:1" x14ac:dyDescent="0.2">
      <c r="A531" s="121"/>
    </row>
    <row r="532" spans="1:1" x14ac:dyDescent="0.2">
      <c r="A532" s="121"/>
    </row>
    <row r="533" spans="1:1" x14ac:dyDescent="0.2">
      <c r="A533" s="121"/>
    </row>
    <row r="534" spans="1:1" x14ac:dyDescent="0.2">
      <c r="A534" s="121"/>
    </row>
    <row r="535" spans="1:1" x14ac:dyDescent="0.2">
      <c r="A535" s="121"/>
    </row>
    <row r="536" spans="1:1" x14ac:dyDescent="0.2">
      <c r="A536" s="121"/>
    </row>
    <row r="537" spans="1:1" x14ac:dyDescent="0.2">
      <c r="A537" s="121"/>
    </row>
    <row r="538" spans="1:1" x14ac:dyDescent="0.2">
      <c r="A538" s="121"/>
    </row>
    <row r="539" spans="1:1" x14ac:dyDescent="0.2">
      <c r="A539" s="121"/>
    </row>
    <row r="540" spans="1:1" x14ac:dyDescent="0.2">
      <c r="A540" s="121"/>
    </row>
    <row r="541" spans="1:1" x14ac:dyDescent="0.2">
      <c r="A541" s="121"/>
    </row>
    <row r="542" spans="1:1" x14ac:dyDescent="0.2">
      <c r="A542" s="121"/>
    </row>
    <row r="543" spans="1:1" x14ac:dyDescent="0.2">
      <c r="A543" s="121"/>
    </row>
    <row r="544" spans="1:1" x14ac:dyDescent="0.2">
      <c r="A544" s="121"/>
    </row>
    <row r="545" spans="1:1" x14ac:dyDescent="0.2">
      <c r="A545" s="121"/>
    </row>
    <row r="546" spans="1:1" x14ac:dyDescent="0.2">
      <c r="A546" s="121"/>
    </row>
    <row r="547" spans="1:1" x14ac:dyDescent="0.2">
      <c r="A547" s="121"/>
    </row>
    <row r="548" spans="1:1" x14ac:dyDescent="0.2">
      <c r="A548" s="121"/>
    </row>
    <row r="549" spans="1:1" x14ac:dyDescent="0.2">
      <c r="A549" s="121"/>
    </row>
    <row r="550" spans="1:1" x14ac:dyDescent="0.2">
      <c r="A550" s="121"/>
    </row>
    <row r="551" spans="1:1" x14ac:dyDescent="0.2">
      <c r="A551" s="121"/>
    </row>
    <row r="552" spans="1:1" x14ac:dyDescent="0.2">
      <c r="A552" s="121"/>
    </row>
    <row r="553" spans="1:1" x14ac:dyDescent="0.2">
      <c r="A553" s="121"/>
    </row>
    <row r="554" spans="1:1" x14ac:dyDescent="0.2">
      <c r="A554" s="121"/>
    </row>
    <row r="555" spans="1:1" x14ac:dyDescent="0.2">
      <c r="A555" s="121"/>
    </row>
    <row r="556" spans="1:1" x14ac:dyDescent="0.2">
      <c r="A556" s="121"/>
    </row>
    <row r="557" spans="1:1" x14ac:dyDescent="0.2">
      <c r="A557" s="121"/>
    </row>
    <row r="558" spans="1:1" x14ac:dyDescent="0.2">
      <c r="A558" s="121"/>
    </row>
    <row r="559" spans="1:1" x14ac:dyDescent="0.2">
      <c r="A559" s="121"/>
    </row>
    <row r="560" spans="1:1" x14ac:dyDescent="0.2">
      <c r="A560" s="121"/>
    </row>
    <row r="561" spans="1:1" x14ac:dyDescent="0.2">
      <c r="A561" s="121"/>
    </row>
    <row r="562" spans="1:1" x14ac:dyDescent="0.2">
      <c r="A562" s="121"/>
    </row>
    <row r="563" spans="1:1" x14ac:dyDescent="0.2">
      <c r="A563" s="121"/>
    </row>
    <row r="564" spans="1:1" x14ac:dyDescent="0.2">
      <c r="A564" s="121"/>
    </row>
    <row r="565" spans="1:1" x14ac:dyDescent="0.2">
      <c r="A565" s="121"/>
    </row>
    <row r="566" spans="1:1" x14ac:dyDescent="0.2">
      <c r="A566" s="121"/>
    </row>
    <row r="567" spans="1:1" x14ac:dyDescent="0.2">
      <c r="A567" s="121"/>
    </row>
    <row r="568" spans="1:1" x14ac:dyDescent="0.2">
      <c r="A568" s="121"/>
    </row>
    <row r="569" spans="1:1" x14ac:dyDescent="0.2">
      <c r="A569" s="121"/>
    </row>
    <row r="570" spans="1:1" x14ac:dyDescent="0.2">
      <c r="A570" s="121"/>
    </row>
    <row r="571" spans="1:1" x14ac:dyDescent="0.2">
      <c r="A571" s="121"/>
    </row>
    <row r="572" spans="1:1" x14ac:dyDescent="0.2">
      <c r="A572" s="121"/>
    </row>
    <row r="573" spans="1:1" x14ac:dyDescent="0.2">
      <c r="A573" s="121"/>
    </row>
    <row r="574" spans="1:1" x14ac:dyDescent="0.2">
      <c r="A574" s="121"/>
    </row>
    <row r="575" spans="1:1" x14ac:dyDescent="0.2">
      <c r="A575" s="121"/>
    </row>
    <row r="576" spans="1:1" x14ac:dyDescent="0.2">
      <c r="A576" s="121"/>
    </row>
    <row r="577" spans="1:1" x14ac:dyDescent="0.2">
      <c r="A577" s="121"/>
    </row>
    <row r="578" spans="1:1" x14ac:dyDescent="0.2">
      <c r="A578" s="121"/>
    </row>
    <row r="579" spans="1:1" x14ac:dyDescent="0.2">
      <c r="A579" s="121"/>
    </row>
    <row r="580" spans="1:1" x14ac:dyDescent="0.2">
      <c r="A580" s="121"/>
    </row>
    <row r="581" spans="1:1" x14ac:dyDescent="0.2">
      <c r="A581" s="121"/>
    </row>
    <row r="582" spans="1:1" x14ac:dyDescent="0.2">
      <c r="A582" s="121"/>
    </row>
    <row r="583" spans="1:1" x14ac:dyDescent="0.2">
      <c r="A583" s="121"/>
    </row>
    <row r="584" spans="1:1" x14ac:dyDescent="0.2">
      <c r="A584" s="121"/>
    </row>
    <row r="585" spans="1:1" x14ac:dyDescent="0.2">
      <c r="A585" s="121"/>
    </row>
    <row r="586" spans="1:1" x14ac:dyDescent="0.2">
      <c r="A586" s="121"/>
    </row>
    <row r="587" spans="1:1" x14ac:dyDescent="0.2">
      <c r="A587" s="121"/>
    </row>
    <row r="588" spans="1:1" x14ac:dyDescent="0.2">
      <c r="A588" s="121"/>
    </row>
    <row r="589" spans="1:1" x14ac:dyDescent="0.2">
      <c r="A589" s="121"/>
    </row>
    <row r="590" spans="1:1" x14ac:dyDescent="0.2">
      <c r="A590" s="121"/>
    </row>
    <row r="591" spans="1:1" x14ac:dyDescent="0.2">
      <c r="A591" s="121"/>
    </row>
    <row r="592" spans="1:1" x14ac:dyDescent="0.2">
      <c r="A592" s="121"/>
    </row>
    <row r="593" spans="1:1" x14ac:dyDescent="0.2">
      <c r="A593" s="121"/>
    </row>
    <row r="594" spans="1:1" x14ac:dyDescent="0.2">
      <c r="A594" s="121"/>
    </row>
    <row r="595" spans="1:1" x14ac:dyDescent="0.2">
      <c r="A595" s="121"/>
    </row>
    <row r="596" spans="1:1" x14ac:dyDescent="0.2">
      <c r="A596" s="121"/>
    </row>
    <row r="597" spans="1:1" x14ac:dyDescent="0.2">
      <c r="A597" s="121"/>
    </row>
    <row r="598" spans="1:1" x14ac:dyDescent="0.2">
      <c r="A598" s="121"/>
    </row>
    <row r="599" spans="1:1" x14ac:dyDescent="0.2">
      <c r="A599" s="121"/>
    </row>
    <row r="600" spans="1:1" x14ac:dyDescent="0.2">
      <c r="A600" s="121"/>
    </row>
    <row r="601" spans="1:1" x14ac:dyDescent="0.2">
      <c r="A601" s="121"/>
    </row>
    <row r="602" spans="1:1" x14ac:dyDescent="0.2">
      <c r="A602" s="121"/>
    </row>
    <row r="603" spans="1:1" x14ac:dyDescent="0.2">
      <c r="A603" s="121"/>
    </row>
    <row r="604" spans="1:1" x14ac:dyDescent="0.2">
      <c r="A604" s="121"/>
    </row>
    <row r="605" spans="1:1" x14ac:dyDescent="0.2">
      <c r="A605" s="121"/>
    </row>
    <row r="606" spans="1:1" x14ac:dyDescent="0.2">
      <c r="A606" s="121"/>
    </row>
    <row r="607" spans="1:1" x14ac:dyDescent="0.2">
      <c r="A607" s="121"/>
    </row>
    <row r="608" spans="1:1" x14ac:dyDescent="0.2">
      <c r="A608" s="121"/>
    </row>
    <row r="609" spans="1:1" x14ac:dyDescent="0.2">
      <c r="A609" s="121"/>
    </row>
    <row r="610" spans="1:1" x14ac:dyDescent="0.2">
      <c r="A610" s="121"/>
    </row>
    <row r="611" spans="1:1" x14ac:dyDescent="0.2">
      <c r="A611" s="121"/>
    </row>
    <row r="612" spans="1:1" x14ac:dyDescent="0.2">
      <c r="A612" s="121"/>
    </row>
    <row r="613" spans="1:1" x14ac:dyDescent="0.2">
      <c r="A613" s="121"/>
    </row>
    <row r="614" spans="1:1" x14ac:dyDescent="0.2">
      <c r="A614" s="121"/>
    </row>
    <row r="615" spans="1:1" x14ac:dyDescent="0.2">
      <c r="A615" s="121"/>
    </row>
    <row r="616" spans="1:1" x14ac:dyDescent="0.2">
      <c r="A616" s="121"/>
    </row>
    <row r="617" spans="1:1" x14ac:dyDescent="0.2">
      <c r="A617" s="121"/>
    </row>
    <row r="618" spans="1:1" x14ac:dyDescent="0.2">
      <c r="A618" s="121"/>
    </row>
    <row r="619" spans="1:1" x14ac:dyDescent="0.2">
      <c r="A619" s="121"/>
    </row>
    <row r="620" spans="1:1" x14ac:dyDescent="0.2">
      <c r="A620" s="121"/>
    </row>
    <row r="621" spans="1:1" x14ac:dyDescent="0.2">
      <c r="A621" s="121"/>
    </row>
    <row r="622" spans="1:1" x14ac:dyDescent="0.2">
      <c r="A622" s="121"/>
    </row>
    <row r="623" spans="1:1" x14ac:dyDescent="0.2">
      <c r="A623" s="121"/>
    </row>
    <row r="624" spans="1:1" x14ac:dyDescent="0.2">
      <c r="A624" s="121"/>
    </row>
    <row r="625" spans="1:1" x14ac:dyDescent="0.2">
      <c r="A625" s="121"/>
    </row>
    <row r="626" spans="1:1" x14ac:dyDescent="0.2">
      <c r="A626" s="121"/>
    </row>
    <row r="627" spans="1:1" x14ac:dyDescent="0.2">
      <c r="A627" s="121"/>
    </row>
    <row r="628" spans="1:1" x14ac:dyDescent="0.2">
      <c r="A628" s="121"/>
    </row>
    <row r="629" spans="1:1" x14ac:dyDescent="0.2">
      <c r="A629" s="121"/>
    </row>
    <row r="630" spans="1:1" x14ac:dyDescent="0.2">
      <c r="A630" s="121"/>
    </row>
    <row r="631" spans="1:1" x14ac:dyDescent="0.2">
      <c r="A631" s="121"/>
    </row>
    <row r="632" spans="1:1" x14ac:dyDescent="0.2">
      <c r="A632" s="121"/>
    </row>
    <row r="633" spans="1:1" x14ac:dyDescent="0.2">
      <c r="A633" s="121"/>
    </row>
    <row r="634" spans="1:1" x14ac:dyDescent="0.2">
      <c r="A634" s="121"/>
    </row>
    <row r="635" spans="1:1" x14ac:dyDescent="0.2">
      <c r="A635" s="121"/>
    </row>
    <row r="636" spans="1:1" x14ac:dyDescent="0.2">
      <c r="A636" s="121"/>
    </row>
    <row r="637" spans="1:1" x14ac:dyDescent="0.2">
      <c r="A637" s="121"/>
    </row>
    <row r="638" spans="1:1" x14ac:dyDescent="0.2">
      <c r="A638" s="121"/>
    </row>
    <row r="639" spans="1:1" x14ac:dyDescent="0.2">
      <c r="A639" s="121"/>
    </row>
    <row r="640" spans="1:1" x14ac:dyDescent="0.2">
      <c r="A640" s="121"/>
    </row>
    <row r="641" spans="1:1" x14ac:dyDescent="0.2">
      <c r="A641" s="121"/>
    </row>
    <row r="642" spans="1:1" x14ac:dyDescent="0.2">
      <c r="A642" s="121"/>
    </row>
    <row r="643" spans="1:1" x14ac:dyDescent="0.2">
      <c r="A643" s="121"/>
    </row>
    <row r="644" spans="1:1" x14ac:dyDescent="0.2">
      <c r="A644" s="121"/>
    </row>
    <row r="645" spans="1:1" x14ac:dyDescent="0.2">
      <c r="A645" s="121"/>
    </row>
    <row r="646" spans="1:1" x14ac:dyDescent="0.2">
      <c r="A646" s="121"/>
    </row>
    <row r="647" spans="1:1" x14ac:dyDescent="0.2">
      <c r="A647" s="121"/>
    </row>
    <row r="648" spans="1:1" x14ac:dyDescent="0.2">
      <c r="A648" s="121"/>
    </row>
    <row r="649" spans="1:1" x14ac:dyDescent="0.2">
      <c r="A649" s="121"/>
    </row>
    <row r="650" spans="1:1" x14ac:dyDescent="0.2">
      <c r="A650" s="121"/>
    </row>
    <row r="651" spans="1:1" x14ac:dyDescent="0.2">
      <c r="A651" s="121"/>
    </row>
    <row r="652" spans="1:1" x14ac:dyDescent="0.2">
      <c r="A652" s="121"/>
    </row>
    <row r="653" spans="1:1" x14ac:dyDescent="0.2">
      <c r="A653" s="121"/>
    </row>
    <row r="654" spans="1:1" x14ac:dyDescent="0.2">
      <c r="A654" s="121"/>
    </row>
    <row r="655" spans="1:1" x14ac:dyDescent="0.2">
      <c r="A655" s="121"/>
    </row>
    <row r="656" spans="1:1" x14ac:dyDescent="0.2">
      <c r="A656" s="121"/>
    </row>
    <row r="657" spans="1:1" x14ac:dyDescent="0.2">
      <c r="A657" s="121"/>
    </row>
    <row r="658" spans="1:1" x14ac:dyDescent="0.2">
      <c r="A658" s="121"/>
    </row>
    <row r="659" spans="1:1" x14ac:dyDescent="0.2">
      <c r="A659" s="121"/>
    </row>
    <row r="660" spans="1:1" x14ac:dyDescent="0.2">
      <c r="A660" s="121"/>
    </row>
    <row r="661" spans="1:1" x14ac:dyDescent="0.2">
      <c r="A661" s="121"/>
    </row>
    <row r="662" spans="1:1" x14ac:dyDescent="0.2">
      <c r="A662" s="121"/>
    </row>
    <row r="663" spans="1:1" x14ac:dyDescent="0.2">
      <c r="A663" s="121"/>
    </row>
    <row r="664" spans="1:1" x14ac:dyDescent="0.2">
      <c r="A664" s="121"/>
    </row>
    <row r="665" spans="1:1" x14ac:dyDescent="0.2">
      <c r="A665" s="121"/>
    </row>
    <row r="666" spans="1:1" x14ac:dyDescent="0.2">
      <c r="A666" s="121"/>
    </row>
    <row r="667" spans="1:1" x14ac:dyDescent="0.2">
      <c r="A667" s="121"/>
    </row>
    <row r="668" spans="1:1" x14ac:dyDescent="0.2">
      <c r="A668" s="121"/>
    </row>
    <row r="669" spans="1:1" x14ac:dyDescent="0.2">
      <c r="A669" s="121"/>
    </row>
    <row r="670" spans="1:1" x14ac:dyDescent="0.2">
      <c r="A670" s="121"/>
    </row>
    <row r="671" spans="1:1" x14ac:dyDescent="0.2">
      <c r="A671" s="121"/>
    </row>
    <row r="672" spans="1:1" x14ac:dyDescent="0.2">
      <c r="A672" s="121"/>
    </row>
    <row r="673" spans="1:1" x14ac:dyDescent="0.2">
      <c r="A673" s="121"/>
    </row>
    <row r="674" spans="1:1" x14ac:dyDescent="0.2">
      <c r="A674" s="121"/>
    </row>
    <row r="675" spans="1:1" x14ac:dyDescent="0.2">
      <c r="A675" s="121"/>
    </row>
    <row r="676" spans="1:1" x14ac:dyDescent="0.2">
      <c r="A676" s="121"/>
    </row>
    <row r="677" spans="1:1" x14ac:dyDescent="0.2">
      <c r="A677" s="121"/>
    </row>
    <row r="678" spans="1:1" x14ac:dyDescent="0.2">
      <c r="A678" s="121"/>
    </row>
    <row r="679" spans="1:1" x14ac:dyDescent="0.2">
      <c r="A679" s="121"/>
    </row>
    <row r="680" spans="1:1" x14ac:dyDescent="0.2">
      <c r="A680" s="121"/>
    </row>
    <row r="681" spans="1:1" x14ac:dyDescent="0.2">
      <c r="A681" s="121"/>
    </row>
    <row r="682" spans="1:1" x14ac:dyDescent="0.2">
      <c r="A682" s="121"/>
    </row>
    <row r="683" spans="1:1" x14ac:dyDescent="0.2">
      <c r="A683" s="121"/>
    </row>
    <row r="684" spans="1:1" x14ac:dyDescent="0.2">
      <c r="A684" s="121"/>
    </row>
    <row r="685" spans="1:1" x14ac:dyDescent="0.2">
      <c r="A685" s="121"/>
    </row>
    <row r="686" spans="1:1" x14ac:dyDescent="0.2">
      <c r="A686" s="121"/>
    </row>
    <row r="687" spans="1:1" x14ac:dyDescent="0.2">
      <c r="A687" s="121"/>
    </row>
    <row r="688" spans="1:1" x14ac:dyDescent="0.2">
      <c r="A688" s="121"/>
    </row>
    <row r="689" spans="1:1" x14ac:dyDescent="0.2">
      <c r="A689" s="121"/>
    </row>
    <row r="690" spans="1:1" x14ac:dyDescent="0.2">
      <c r="A690" s="121"/>
    </row>
    <row r="691" spans="1:1" x14ac:dyDescent="0.2">
      <c r="A691" s="121"/>
    </row>
    <row r="692" spans="1:1" x14ac:dyDescent="0.2">
      <c r="A692" s="121"/>
    </row>
    <row r="693" spans="1:1" x14ac:dyDescent="0.2">
      <c r="A693" s="121"/>
    </row>
    <row r="694" spans="1:1" x14ac:dyDescent="0.2">
      <c r="A694" s="121"/>
    </row>
    <row r="695" spans="1:1" x14ac:dyDescent="0.2">
      <c r="A695" s="121"/>
    </row>
    <row r="696" spans="1:1" x14ac:dyDescent="0.2">
      <c r="A696" s="121"/>
    </row>
    <row r="697" spans="1:1" x14ac:dyDescent="0.2">
      <c r="A697" s="121"/>
    </row>
    <row r="698" spans="1:1" x14ac:dyDescent="0.2">
      <c r="A698" s="121"/>
    </row>
    <row r="699" spans="1:1" x14ac:dyDescent="0.2">
      <c r="A699" s="121"/>
    </row>
    <row r="700" spans="1:1" x14ac:dyDescent="0.2">
      <c r="A700" s="121"/>
    </row>
    <row r="701" spans="1:1" x14ac:dyDescent="0.2">
      <c r="A701" s="121"/>
    </row>
    <row r="702" spans="1:1" x14ac:dyDescent="0.2">
      <c r="A702" s="121"/>
    </row>
    <row r="703" spans="1:1" x14ac:dyDescent="0.2">
      <c r="A703" s="121"/>
    </row>
    <row r="704" spans="1:1" x14ac:dyDescent="0.2">
      <c r="A704" s="121"/>
    </row>
    <row r="705" spans="1:1" x14ac:dyDescent="0.2">
      <c r="A705" s="121"/>
    </row>
    <row r="706" spans="1:1" x14ac:dyDescent="0.2">
      <c r="A706" s="121"/>
    </row>
    <row r="707" spans="1:1" x14ac:dyDescent="0.2">
      <c r="A707" s="121"/>
    </row>
    <row r="708" spans="1:1" x14ac:dyDescent="0.2">
      <c r="A708" s="121"/>
    </row>
    <row r="709" spans="1:1" x14ac:dyDescent="0.2">
      <c r="A709" s="121"/>
    </row>
    <row r="710" spans="1:1" x14ac:dyDescent="0.2">
      <c r="A710" s="121"/>
    </row>
    <row r="711" spans="1:1" x14ac:dyDescent="0.2">
      <c r="A711" s="121"/>
    </row>
    <row r="712" spans="1:1" x14ac:dyDescent="0.2">
      <c r="A712" s="121"/>
    </row>
    <row r="713" spans="1:1" x14ac:dyDescent="0.2">
      <c r="A713" s="121"/>
    </row>
    <row r="714" spans="1:1" x14ac:dyDescent="0.2">
      <c r="A714" s="121"/>
    </row>
    <row r="715" spans="1:1" x14ac:dyDescent="0.2">
      <c r="A715" s="121"/>
    </row>
    <row r="716" spans="1:1" x14ac:dyDescent="0.2">
      <c r="A716" s="121"/>
    </row>
    <row r="717" spans="1:1" x14ac:dyDescent="0.2">
      <c r="A717" s="121"/>
    </row>
    <row r="718" spans="1:1" x14ac:dyDescent="0.2">
      <c r="A718" s="121"/>
    </row>
    <row r="719" spans="1:1" x14ac:dyDescent="0.2">
      <c r="A719" s="121"/>
    </row>
    <row r="720" spans="1:1" x14ac:dyDescent="0.2">
      <c r="A720" s="121"/>
    </row>
    <row r="721" spans="1:1" x14ac:dyDescent="0.2">
      <c r="A721" s="121"/>
    </row>
    <row r="722" spans="1:1" x14ac:dyDescent="0.2">
      <c r="A722" s="121"/>
    </row>
    <row r="723" spans="1:1" x14ac:dyDescent="0.2">
      <c r="A723" s="121"/>
    </row>
    <row r="724" spans="1:1" x14ac:dyDescent="0.2">
      <c r="A724" s="121"/>
    </row>
    <row r="725" spans="1:1" x14ac:dyDescent="0.2">
      <c r="A725" s="121"/>
    </row>
    <row r="726" spans="1:1" x14ac:dyDescent="0.2">
      <c r="A726" s="121"/>
    </row>
    <row r="727" spans="1:1" x14ac:dyDescent="0.2">
      <c r="A727" s="121"/>
    </row>
    <row r="728" spans="1:1" x14ac:dyDescent="0.2">
      <c r="A728" s="121"/>
    </row>
    <row r="729" spans="1:1" x14ac:dyDescent="0.2">
      <c r="A729" s="121"/>
    </row>
    <row r="730" spans="1:1" x14ac:dyDescent="0.2">
      <c r="A730" s="121"/>
    </row>
    <row r="731" spans="1:1" x14ac:dyDescent="0.2">
      <c r="A731" s="121"/>
    </row>
    <row r="732" spans="1:1" x14ac:dyDescent="0.2">
      <c r="A732" s="121"/>
    </row>
    <row r="733" spans="1:1" x14ac:dyDescent="0.2">
      <c r="A733" s="121"/>
    </row>
    <row r="734" spans="1:1" x14ac:dyDescent="0.2">
      <c r="A734" s="121"/>
    </row>
    <row r="735" spans="1:1" x14ac:dyDescent="0.2">
      <c r="A735" s="121"/>
    </row>
    <row r="736" spans="1:1" x14ac:dyDescent="0.2">
      <c r="A736" s="121"/>
    </row>
    <row r="737" spans="1:1" x14ac:dyDescent="0.2">
      <c r="A737" s="121"/>
    </row>
    <row r="738" spans="1:1" x14ac:dyDescent="0.2">
      <c r="A738" s="121"/>
    </row>
    <row r="739" spans="1:1" x14ac:dyDescent="0.2">
      <c r="A739" s="121"/>
    </row>
    <row r="740" spans="1:1" x14ac:dyDescent="0.2">
      <c r="A740" s="121"/>
    </row>
    <row r="741" spans="1:1" x14ac:dyDescent="0.2">
      <c r="A741" s="121"/>
    </row>
    <row r="742" spans="1:1" x14ac:dyDescent="0.2">
      <c r="A742" s="121"/>
    </row>
    <row r="743" spans="1:1" x14ac:dyDescent="0.2">
      <c r="A743" s="121"/>
    </row>
    <row r="744" spans="1:1" x14ac:dyDescent="0.2">
      <c r="A744" s="121"/>
    </row>
    <row r="745" spans="1:1" x14ac:dyDescent="0.2">
      <c r="A745" s="121"/>
    </row>
    <row r="746" spans="1:1" x14ac:dyDescent="0.2">
      <c r="A746" s="121"/>
    </row>
    <row r="747" spans="1:1" x14ac:dyDescent="0.2">
      <c r="A747" s="121"/>
    </row>
    <row r="748" spans="1:1" x14ac:dyDescent="0.2">
      <c r="A748" s="121"/>
    </row>
    <row r="749" spans="1:1" x14ac:dyDescent="0.2">
      <c r="A749" s="121"/>
    </row>
    <row r="750" spans="1:1" x14ac:dyDescent="0.2">
      <c r="A750" s="121"/>
    </row>
    <row r="751" spans="1:1" x14ac:dyDescent="0.2">
      <c r="A751" s="121"/>
    </row>
    <row r="752" spans="1:1" x14ac:dyDescent="0.2">
      <c r="A752" s="121"/>
    </row>
    <row r="753" spans="1:1" x14ac:dyDescent="0.2">
      <c r="A753" s="121"/>
    </row>
    <row r="754" spans="1:1" x14ac:dyDescent="0.2">
      <c r="A754" s="121"/>
    </row>
    <row r="755" spans="1:1" x14ac:dyDescent="0.2">
      <c r="A755" s="121"/>
    </row>
    <row r="756" spans="1:1" x14ac:dyDescent="0.2">
      <c r="A756" s="121"/>
    </row>
    <row r="757" spans="1:1" x14ac:dyDescent="0.2">
      <c r="A757" s="121"/>
    </row>
    <row r="758" spans="1:1" x14ac:dyDescent="0.2">
      <c r="A758" s="121"/>
    </row>
    <row r="759" spans="1:1" x14ac:dyDescent="0.2">
      <c r="A759" s="121"/>
    </row>
    <row r="760" spans="1:1" x14ac:dyDescent="0.2">
      <c r="A760" s="121"/>
    </row>
    <row r="761" spans="1:1" x14ac:dyDescent="0.2">
      <c r="A761" s="121"/>
    </row>
    <row r="762" spans="1:1" x14ac:dyDescent="0.2">
      <c r="A762" s="121"/>
    </row>
    <row r="763" spans="1:1" x14ac:dyDescent="0.2">
      <c r="A763" s="121"/>
    </row>
    <row r="764" spans="1:1" x14ac:dyDescent="0.2">
      <c r="A764" s="121"/>
    </row>
    <row r="765" spans="1:1" x14ac:dyDescent="0.2">
      <c r="A765" s="121"/>
    </row>
    <row r="766" spans="1:1" x14ac:dyDescent="0.2">
      <c r="A766" s="121"/>
    </row>
    <row r="767" spans="1:1" x14ac:dyDescent="0.2">
      <c r="A767" s="121"/>
    </row>
    <row r="768" spans="1:1" x14ac:dyDescent="0.2">
      <c r="A768" s="121"/>
    </row>
    <row r="769" spans="1:1" x14ac:dyDescent="0.2">
      <c r="A769" s="121"/>
    </row>
    <row r="770" spans="1:1" x14ac:dyDescent="0.2">
      <c r="A770" s="121"/>
    </row>
    <row r="771" spans="1:1" x14ac:dyDescent="0.2">
      <c r="A771" s="121"/>
    </row>
    <row r="772" spans="1:1" x14ac:dyDescent="0.2">
      <c r="A772" s="121"/>
    </row>
    <row r="773" spans="1:1" x14ac:dyDescent="0.2">
      <c r="A773" s="121"/>
    </row>
    <row r="774" spans="1:1" x14ac:dyDescent="0.2">
      <c r="A774" s="121"/>
    </row>
    <row r="775" spans="1:1" x14ac:dyDescent="0.2">
      <c r="A775" s="121"/>
    </row>
    <row r="776" spans="1:1" x14ac:dyDescent="0.2">
      <c r="A776" s="121"/>
    </row>
    <row r="777" spans="1:1" x14ac:dyDescent="0.2">
      <c r="A777" s="121"/>
    </row>
    <row r="778" spans="1:1" x14ac:dyDescent="0.2">
      <c r="A778" s="121"/>
    </row>
    <row r="779" spans="1:1" x14ac:dyDescent="0.2">
      <c r="A779" s="121"/>
    </row>
    <row r="780" spans="1:1" x14ac:dyDescent="0.2">
      <c r="A780" s="121"/>
    </row>
    <row r="781" spans="1:1" x14ac:dyDescent="0.2">
      <c r="A781" s="121"/>
    </row>
    <row r="782" spans="1:1" x14ac:dyDescent="0.2">
      <c r="A782" s="121"/>
    </row>
    <row r="783" spans="1:1" x14ac:dyDescent="0.2">
      <c r="A783" s="121"/>
    </row>
    <row r="784" spans="1:1" x14ac:dyDescent="0.2">
      <c r="A784" s="121"/>
    </row>
    <row r="785" spans="1:1" x14ac:dyDescent="0.2">
      <c r="A785" s="121"/>
    </row>
    <row r="786" spans="1:1" x14ac:dyDescent="0.2">
      <c r="A786" s="121"/>
    </row>
    <row r="787" spans="1:1" x14ac:dyDescent="0.2">
      <c r="A787" s="121"/>
    </row>
    <row r="788" spans="1:1" x14ac:dyDescent="0.2">
      <c r="A788" s="121"/>
    </row>
    <row r="789" spans="1:1" x14ac:dyDescent="0.2">
      <c r="A789" s="121"/>
    </row>
    <row r="790" spans="1:1" x14ac:dyDescent="0.2">
      <c r="A790" s="121"/>
    </row>
    <row r="791" spans="1:1" x14ac:dyDescent="0.2">
      <c r="A791" s="121"/>
    </row>
    <row r="792" spans="1:1" x14ac:dyDescent="0.2">
      <c r="A792" s="121"/>
    </row>
    <row r="793" spans="1:1" x14ac:dyDescent="0.2">
      <c r="A793" s="121"/>
    </row>
    <row r="794" spans="1:1" x14ac:dyDescent="0.2">
      <c r="A794" s="121"/>
    </row>
    <row r="795" spans="1:1" x14ac:dyDescent="0.2">
      <c r="A795" s="121"/>
    </row>
    <row r="796" spans="1:1" x14ac:dyDescent="0.2">
      <c r="A796" s="121"/>
    </row>
    <row r="797" spans="1:1" x14ac:dyDescent="0.2">
      <c r="A797" s="121"/>
    </row>
    <row r="798" spans="1:1" x14ac:dyDescent="0.2">
      <c r="A798" s="121"/>
    </row>
    <row r="799" spans="1:1" x14ac:dyDescent="0.2">
      <c r="A799" s="121"/>
    </row>
    <row r="800" spans="1:1" x14ac:dyDescent="0.2">
      <c r="A800" s="121"/>
    </row>
    <row r="801" spans="1:1" x14ac:dyDescent="0.2">
      <c r="A801" s="121"/>
    </row>
    <row r="802" spans="1:1" x14ac:dyDescent="0.2">
      <c r="A802" s="121"/>
    </row>
    <row r="803" spans="1:1" x14ac:dyDescent="0.2">
      <c r="A803" s="121"/>
    </row>
    <row r="804" spans="1:1" x14ac:dyDescent="0.2">
      <c r="A804" s="121"/>
    </row>
    <row r="805" spans="1:1" x14ac:dyDescent="0.2">
      <c r="A805" s="121"/>
    </row>
    <row r="806" spans="1:1" x14ac:dyDescent="0.2">
      <c r="A806" s="121"/>
    </row>
    <row r="807" spans="1:1" x14ac:dyDescent="0.2">
      <c r="A807" s="121"/>
    </row>
    <row r="808" spans="1:1" x14ac:dyDescent="0.2">
      <c r="A808" s="121"/>
    </row>
    <row r="809" spans="1:1" x14ac:dyDescent="0.2">
      <c r="A809" s="121"/>
    </row>
    <row r="810" spans="1:1" x14ac:dyDescent="0.2">
      <c r="A810" s="121"/>
    </row>
    <row r="811" spans="1:1" x14ac:dyDescent="0.2">
      <c r="A811" s="121"/>
    </row>
    <row r="812" spans="1:1" x14ac:dyDescent="0.2">
      <c r="A812" s="121"/>
    </row>
    <row r="813" spans="1:1" x14ac:dyDescent="0.2">
      <c r="A813" s="121"/>
    </row>
    <row r="814" spans="1:1" x14ac:dyDescent="0.2">
      <c r="A814" s="121"/>
    </row>
    <row r="815" spans="1:1" x14ac:dyDescent="0.2">
      <c r="A815" s="121"/>
    </row>
    <row r="816" spans="1:1" x14ac:dyDescent="0.2">
      <c r="A816" s="121"/>
    </row>
    <row r="817" spans="1:1" x14ac:dyDescent="0.2">
      <c r="A817" s="121"/>
    </row>
    <row r="818" spans="1:1" x14ac:dyDescent="0.2">
      <c r="A818" s="121"/>
    </row>
    <row r="819" spans="1:1" x14ac:dyDescent="0.2">
      <c r="A819" s="121"/>
    </row>
    <row r="820" spans="1:1" x14ac:dyDescent="0.2">
      <c r="A820" s="121"/>
    </row>
    <row r="821" spans="1:1" x14ac:dyDescent="0.2">
      <c r="A821" s="121"/>
    </row>
    <row r="822" spans="1:1" x14ac:dyDescent="0.2">
      <c r="A822" s="121"/>
    </row>
    <row r="823" spans="1:1" x14ac:dyDescent="0.2">
      <c r="A823" s="121"/>
    </row>
    <row r="824" spans="1:1" x14ac:dyDescent="0.2">
      <c r="A824" s="121"/>
    </row>
    <row r="825" spans="1:1" x14ac:dyDescent="0.2">
      <c r="A825" s="121"/>
    </row>
    <row r="826" spans="1:1" x14ac:dyDescent="0.2">
      <c r="A826" s="121"/>
    </row>
    <row r="827" spans="1:1" x14ac:dyDescent="0.2">
      <c r="A827" s="121"/>
    </row>
    <row r="828" spans="1:1" x14ac:dyDescent="0.2">
      <c r="A828" s="121"/>
    </row>
    <row r="829" spans="1:1" x14ac:dyDescent="0.2">
      <c r="A829" s="121"/>
    </row>
    <row r="830" spans="1:1" x14ac:dyDescent="0.2">
      <c r="A830" s="121"/>
    </row>
    <row r="831" spans="1:1" x14ac:dyDescent="0.2">
      <c r="A831" s="121"/>
    </row>
    <row r="832" spans="1:1" x14ac:dyDescent="0.2">
      <c r="A832" s="121"/>
    </row>
    <row r="833" spans="1:1" x14ac:dyDescent="0.2">
      <c r="A833" s="121"/>
    </row>
    <row r="834" spans="1:1" x14ac:dyDescent="0.2">
      <c r="A834" s="121"/>
    </row>
    <row r="835" spans="1:1" x14ac:dyDescent="0.2">
      <c r="A835" s="121"/>
    </row>
    <row r="836" spans="1:1" x14ac:dyDescent="0.2">
      <c r="A836" s="121"/>
    </row>
    <row r="837" spans="1:1" x14ac:dyDescent="0.2">
      <c r="A837" s="121"/>
    </row>
    <row r="838" spans="1:1" x14ac:dyDescent="0.2">
      <c r="A838" s="121"/>
    </row>
    <row r="839" spans="1:1" x14ac:dyDescent="0.2">
      <c r="A839" s="121"/>
    </row>
    <row r="840" spans="1:1" x14ac:dyDescent="0.2">
      <c r="A840" s="121"/>
    </row>
    <row r="841" spans="1:1" x14ac:dyDescent="0.2">
      <c r="A841" s="121"/>
    </row>
    <row r="842" spans="1:1" x14ac:dyDescent="0.2">
      <c r="A842" s="121"/>
    </row>
    <row r="843" spans="1:1" x14ac:dyDescent="0.2">
      <c r="A843" s="121"/>
    </row>
    <row r="844" spans="1:1" x14ac:dyDescent="0.2">
      <c r="A844" s="121"/>
    </row>
    <row r="845" spans="1:1" x14ac:dyDescent="0.2">
      <c r="A845" s="121"/>
    </row>
    <row r="846" spans="1:1" x14ac:dyDescent="0.2">
      <c r="A846" s="121"/>
    </row>
    <row r="847" spans="1:1" x14ac:dyDescent="0.2">
      <c r="A847" s="121"/>
    </row>
    <row r="848" spans="1:1" x14ac:dyDescent="0.2">
      <c r="A848" s="121"/>
    </row>
    <row r="849" spans="1:1" x14ac:dyDescent="0.2">
      <c r="A849" s="121"/>
    </row>
    <row r="850" spans="1:1" x14ac:dyDescent="0.2">
      <c r="A850" s="121"/>
    </row>
    <row r="851" spans="1:1" x14ac:dyDescent="0.2">
      <c r="A851" s="121"/>
    </row>
    <row r="852" spans="1:1" x14ac:dyDescent="0.2">
      <c r="A852" s="121"/>
    </row>
    <row r="853" spans="1:1" x14ac:dyDescent="0.2">
      <c r="A853" s="121"/>
    </row>
    <row r="854" spans="1:1" x14ac:dyDescent="0.2">
      <c r="A854" s="121"/>
    </row>
    <row r="855" spans="1:1" x14ac:dyDescent="0.2">
      <c r="A855" s="121"/>
    </row>
    <row r="856" spans="1:1" x14ac:dyDescent="0.2">
      <c r="A856" s="121"/>
    </row>
    <row r="857" spans="1:1" x14ac:dyDescent="0.2">
      <c r="A857" s="121"/>
    </row>
    <row r="858" spans="1:1" x14ac:dyDescent="0.2">
      <c r="A858" s="121"/>
    </row>
    <row r="859" spans="1:1" x14ac:dyDescent="0.2">
      <c r="A859" s="121"/>
    </row>
    <row r="860" spans="1:1" x14ac:dyDescent="0.2">
      <c r="A860" s="121"/>
    </row>
    <row r="861" spans="1:1" x14ac:dyDescent="0.2">
      <c r="A861" s="121"/>
    </row>
    <row r="862" spans="1:1" x14ac:dyDescent="0.2">
      <c r="A862" s="121"/>
    </row>
    <row r="863" spans="1:1" x14ac:dyDescent="0.2">
      <c r="A863" s="121"/>
    </row>
    <row r="864" spans="1:1" x14ac:dyDescent="0.2">
      <c r="A864" s="121"/>
    </row>
    <row r="865" spans="1:1" x14ac:dyDescent="0.2">
      <c r="A865" s="121"/>
    </row>
    <row r="866" spans="1:1" x14ac:dyDescent="0.2">
      <c r="A866" s="121"/>
    </row>
    <row r="867" spans="1:1" x14ac:dyDescent="0.2">
      <c r="A867" s="121"/>
    </row>
    <row r="868" spans="1:1" x14ac:dyDescent="0.2">
      <c r="A868" s="121"/>
    </row>
    <row r="869" spans="1:1" x14ac:dyDescent="0.2">
      <c r="A869" s="121"/>
    </row>
    <row r="870" spans="1:1" x14ac:dyDescent="0.2">
      <c r="A870" s="121"/>
    </row>
    <row r="871" spans="1:1" x14ac:dyDescent="0.2">
      <c r="A871" s="121"/>
    </row>
    <row r="872" spans="1:1" x14ac:dyDescent="0.2">
      <c r="A872" s="121"/>
    </row>
    <row r="873" spans="1:1" x14ac:dyDescent="0.2">
      <c r="A873" s="121"/>
    </row>
    <row r="874" spans="1:1" x14ac:dyDescent="0.2">
      <c r="A874" s="121"/>
    </row>
    <row r="875" spans="1:1" x14ac:dyDescent="0.2">
      <c r="A875" s="121"/>
    </row>
    <row r="876" spans="1:1" x14ac:dyDescent="0.2">
      <c r="A876" s="121"/>
    </row>
    <row r="877" spans="1:1" x14ac:dyDescent="0.2">
      <c r="A877" s="121"/>
    </row>
    <row r="878" spans="1:1" x14ac:dyDescent="0.2">
      <c r="A878" s="121"/>
    </row>
    <row r="879" spans="1:1" x14ac:dyDescent="0.2">
      <c r="A879" s="121"/>
    </row>
    <row r="880" spans="1:1" x14ac:dyDescent="0.2">
      <c r="A880" s="121"/>
    </row>
    <row r="881" spans="1:1" x14ac:dyDescent="0.2">
      <c r="A881" s="121"/>
    </row>
    <row r="882" spans="1:1" x14ac:dyDescent="0.2">
      <c r="A882" s="121"/>
    </row>
    <row r="883" spans="1:1" x14ac:dyDescent="0.2">
      <c r="A883" s="121"/>
    </row>
    <row r="884" spans="1:1" x14ac:dyDescent="0.2">
      <c r="A884" s="121"/>
    </row>
    <row r="885" spans="1:1" x14ac:dyDescent="0.2">
      <c r="A885" s="121"/>
    </row>
    <row r="886" spans="1:1" x14ac:dyDescent="0.2">
      <c r="A886" s="121"/>
    </row>
    <row r="887" spans="1:1" x14ac:dyDescent="0.2">
      <c r="A887" s="121"/>
    </row>
    <row r="888" spans="1:1" x14ac:dyDescent="0.2">
      <c r="A888" s="121"/>
    </row>
    <row r="889" spans="1:1" x14ac:dyDescent="0.2">
      <c r="A889" s="121"/>
    </row>
    <row r="890" spans="1:1" x14ac:dyDescent="0.2">
      <c r="A890" s="121"/>
    </row>
    <row r="891" spans="1:1" x14ac:dyDescent="0.2">
      <c r="A891" s="121"/>
    </row>
    <row r="892" spans="1:1" x14ac:dyDescent="0.2">
      <c r="A892" s="121"/>
    </row>
    <row r="893" spans="1:1" x14ac:dyDescent="0.2">
      <c r="A893" s="121"/>
    </row>
    <row r="894" spans="1:1" x14ac:dyDescent="0.2">
      <c r="A894" s="121"/>
    </row>
    <row r="895" spans="1:1" x14ac:dyDescent="0.2">
      <c r="A895" s="121"/>
    </row>
    <row r="896" spans="1:1" x14ac:dyDescent="0.2">
      <c r="A896" s="121"/>
    </row>
    <row r="897" spans="1:1" x14ac:dyDescent="0.2">
      <c r="A897" s="121"/>
    </row>
    <row r="898" spans="1:1" x14ac:dyDescent="0.2">
      <c r="A898" s="121"/>
    </row>
    <row r="899" spans="1:1" x14ac:dyDescent="0.2">
      <c r="A899" s="121"/>
    </row>
    <row r="900" spans="1:1" x14ac:dyDescent="0.2">
      <c r="A900" s="121"/>
    </row>
    <row r="901" spans="1:1" x14ac:dyDescent="0.2">
      <c r="A901" s="121"/>
    </row>
    <row r="902" spans="1:1" x14ac:dyDescent="0.2">
      <c r="A902" s="121"/>
    </row>
    <row r="903" spans="1:1" x14ac:dyDescent="0.2">
      <c r="A903" s="121"/>
    </row>
    <row r="904" spans="1:1" x14ac:dyDescent="0.2">
      <c r="A904" s="121"/>
    </row>
    <row r="905" spans="1:1" x14ac:dyDescent="0.2">
      <c r="A905" s="121"/>
    </row>
    <row r="906" spans="1:1" x14ac:dyDescent="0.2">
      <c r="A906" s="121"/>
    </row>
    <row r="907" spans="1:1" x14ac:dyDescent="0.2">
      <c r="A907" s="121"/>
    </row>
    <row r="908" spans="1:1" x14ac:dyDescent="0.2">
      <c r="A908" s="121"/>
    </row>
    <row r="909" spans="1:1" x14ac:dyDescent="0.2">
      <c r="A909" s="121"/>
    </row>
    <row r="910" spans="1:1" x14ac:dyDescent="0.2">
      <c r="A910" s="121"/>
    </row>
    <row r="911" spans="1:1" x14ac:dyDescent="0.2">
      <c r="A911" s="121"/>
    </row>
    <row r="912" spans="1:1" x14ac:dyDescent="0.2">
      <c r="A912" s="121"/>
    </row>
    <row r="913" spans="1:1" x14ac:dyDescent="0.2">
      <c r="A913" s="121"/>
    </row>
    <row r="914" spans="1:1" x14ac:dyDescent="0.2">
      <c r="A914" s="121"/>
    </row>
    <row r="915" spans="1:1" x14ac:dyDescent="0.2">
      <c r="A915" s="121"/>
    </row>
    <row r="916" spans="1:1" x14ac:dyDescent="0.2">
      <c r="A916" s="121"/>
    </row>
    <row r="917" spans="1:1" x14ac:dyDescent="0.2">
      <c r="A917" s="121"/>
    </row>
    <row r="918" spans="1:1" x14ac:dyDescent="0.2">
      <c r="A918" s="121"/>
    </row>
    <row r="919" spans="1:1" x14ac:dyDescent="0.2">
      <c r="A919" s="121"/>
    </row>
    <row r="920" spans="1:1" x14ac:dyDescent="0.2">
      <c r="A920" s="121"/>
    </row>
    <row r="921" spans="1:1" x14ac:dyDescent="0.2">
      <c r="A921" s="121"/>
    </row>
    <row r="922" spans="1:1" x14ac:dyDescent="0.2">
      <c r="A922" s="121"/>
    </row>
    <row r="923" spans="1:1" x14ac:dyDescent="0.2">
      <c r="A923" s="121"/>
    </row>
    <row r="924" spans="1:1" x14ac:dyDescent="0.2">
      <c r="A924" s="121"/>
    </row>
    <row r="925" spans="1:1" x14ac:dyDescent="0.2">
      <c r="A925" s="121"/>
    </row>
    <row r="926" spans="1:1" x14ac:dyDescent="0.2">
      <c r="A926" s="121"/>
    </row>
    <row r="927" spans="1:1" x14ac:dyDescent="0.2">
      <c r="A927" s="121"/>
    </row>
    <row r="928" spans="1:1" x14ac:dyDescent="0.2">
      <c r="A928" s="121"/>
    </row>
    <row r="929" spans="1:1" x14ac:dyDescent="0.2">
      <c r="A929" s="121"/>
    </row>
    <row r="930" spans="1:1" x14ac:dyDescent="0.2">
      <c r="A930" s="121"/>
    </row>
    <row r="931" spans="1:1" x14ac:dyDescent="0.2">
      <c r="A931" s="121"/>
    </row>
    <row r="932" spans="1:1" x14ac:dyDescent="0.2">
      <c r="A932" s="121"/>
    </row>
    <row r="933" spans="1:1" x14ac:dyDescent="0.2">
      <c r="A933" s="121"/>
    </row>
    <row r="934" spans="1:1" x14ac:dyDescent="0.2">
      <c r="A934" s="121"/>
    </row>
    <row r="935" spans="1:1" x14ac:dyDescent="0.2">
      <c r="A935" s="121"/>
    </row>
    <row r="936" spans="1:1" x14ac:dyDescent="0.2">
      <c r="A936" s="121"/>
    </row>
    <row r="937" spans="1:1" x14ac:dyDescent="0.2">
      <c r="A937" s="121"/>
    </row>
    <row r="938" spans="1:1" x14ac:dyDescent="0.2">
      <c r="A938" s="121"/>
    </row>
    <row r="939" spans="1:1" x14ac:dyDescent="0.2">
      <c r="A939" s="121"/>
    </row>
    <row r="940" spans="1:1" x14ac:dyDescent="0.2">
      <c r="A940" s="121"/>
    </row>
    <row r="941" spans="1:1" x14ac:dyDescent="0.2">
      <c r="A941" s="121"/>
    </row>
    <row r="942" spans="1:1" x14ac:dyDescent="0.2">
      <c r="A942" s="121"/>
    </row>
    <row r="943" spans="1:1" x14ac:dyDescent="0.2">
      <c r="A943" s="121"/>
    </row>
    <row r="944" spans="1:1" x14ac:dyDescent="0.2">
      <c r="A944" s="121"/>
    </row>
    <row r="945" spans="1:1" x14ac:dyDescent="0.2">
      <c r="A945" s="121"/>
    </row>
    <row r="946" spans="1:1" x14ac:dyDescent="0.2">
      <c r="A946" s="121"/>
    </row>
    <row r="947" spans="1:1" x14ac:dyDescent="0.2">
      <c r="A947" s="121"/>
    </row>
    <row r="948" spans="1:1" x14ac:dyDescent="0.2">
      <c r="A948" s="121"/>
    </row>
    <row r="949" spans="1:1" x14ac:dyDescent="0.2">
      <c r="A949" s="121"/>
    </row>
    <row r="950" spans="1:1" x14ac:dyDescent="0.2">
      <c r="A950" s="121"/>
    </row>
    <row r="951" spans="1:1" x14ac:dyDescent="0.2">
      <c r="A951" s="121"/>
    </row>
    <row r="952" spans="1:1" x14ac:dyDescent="0.2">
      <c r="A952" s="121"/>
    </row>
    <row r="953" spans="1:1" x14ac:dyDescent="0.2">
      <c r="A953" s="121"/>
    </row>
    <row r="954" spans="1:1" x14ac:dyDescent="0.2">
      <c r="A954" s="121"/>
    </row>
    <row r="955" spans="1:1" x14ac:dyDescent="0.2">
      <c r="A955" s="121"/>
    </row>
    <row r="956" spans="1:1" x14ac:dyDescent="0.2">
      <c r="A956" s="121"/>
    </row>
    <row r="957" spans="1:1" x14ac:dyDescent="0.2">
      <c r="A957" s="121"/>
    </row>
    <row r="958" spans="1:1" x14ac:dyDescent="0.2">
      <c r="A958" s="121"/>
    </row>
    <row r="959" spans="1:1" x14ac:dyDescent="0.2">
      <c r="A959" s="121"/>
    </row>
    <row r="960" spans="1:1" x14ac:dyDescent="0.2">
      <c r="A960" s="121"/>
    </row>
    <row r="961" spans="1:1" x14ac:dyDescent="0.2">
      <c r="A961" s="121"/>
    </row>
    <row r="962" spans="1:1" x14ac:dyDescent="0.2">
      <c r="A962" s="121"/>
    </row>
    <row r="963" spans="1:1" x14ac:dyDescent="0.2">
      <c r="A963" s="121"/>
    </row>
    <row r="964" spans="1:1" x14ac:dyDescent="0.2">
      <c r="A964" s="121"/>
    </row>
    <row r="965" spans="1:1" x14ac:dyDescent="0.2">
      <c r="A965" s="121"/>
    </row>
    <row r="966" spans="1:1" x14ac:dyDescent="0.2">
      <c r="A966" s="121"/>
    </row>
    <row r="967" spans="1:1" x14ac:dyDescent="0.2">
      <c r="A967" s="121"/>
    </row>
    <row r="968" spans="1:1" x14ac:dyDescent="0.2">
      <c r="A968" s="121"/>
    </row>
    <row r="969" spans="1:1" x14ac:dyDescent="0.2">
      <c r="A969" s="121"/>
    </row>
    <row r="970" spans="1:1" x14ac:dyDescent="0.2">
      <c r="A970" s="121"/>
    </row>
    <row r="971" spans="1:1" x14ac:dyDescent="0.2">
      <c r="A971" s="121"/>
    </row>
    <row r="972" spans="1:1" x14ac:dyDescent="0.2">
      <c r="A972" s="121"/>
    </row>
    <row r="973" spans="1:1" x14ac:dyDescent="0.2">
      <c r="A973" s="121"/>
    </row>
    <row r="974" spans="1:1" x14ac:dyDescent="0.2">
      <c r="A974" s="121"/>
    </row>
    <row r="975" spans="1:1" x14ac:dyDescent="0.2">
      <c r="A975" s="121"/>
    </row>
    <row r="976" spans="1:1" x14ac:dyDescent="0.2">
      <c r="A976" s="121"/>
    </row>
    <row r="977" spans="1:1" x14ac:dyDescent="0.2">
      <c r="A977" s="121"/>
    </row>
    <row r="978" spans="1:1" x14ac:dyDescent="0.2">
      <c r="A978" s="121"/>
    </row>
    <row r="979" spans="1:1" x14ac:dyDescent="0.2">
      <c r="A979" s="121"/>
    </row>
    <row r="980" spans="1:1" x14ac:dyDescent="0.2">
      <c r="A980" s="121"/>
    </row>
    <row r="981" spans="1:1" x14ac:dyDescent="0.2">
      <c r="A981" s="121"/>
    </row>
    <row r="982" spans="1:1" x14ac:dyDescent="0.2">
      <c r="A982" s="121"/>
    </row>
    <row r="983" spans="1:1" x14ac:dyDescent="0.2">
      <c r="A983" s="121"/>
    </row>
    <row r="984" spans="1:1" x14ac:dyDescent="0.2">
      <c r="A984" s="121"/>
    </row>
    <row r="985" spans="1:1" x14ac:dyDescent="0.2">
      <c r="A985" s="121"/>
    </row>
    <row r="986" spans="1:1" x14ac:dyDescent="0.2">
      <c r="A986" s="121"/>
    </row>
    <row r="987" spans="1:1" x14ac:dyDescent="0.2">
      <c r="A987" s="121"/>
    </row>
    <row r="988" spans="1:1" x14ac:dyDescent="0.2">
      <c r="A988" s="121"/>
    </row>
    <row r="989" spans="1:1" x14ac:dyDescent="0.2">
      <c r="A989" s="121"/>
    </row>
    <row r="990" spans="1:1" x14ac:dyDescent="0.2">
      <c r="A990" s="121"/>
    </row>
    <row r="991" spans="1:1" x14ac:dyDescent="0.2">
      <c r="A991" s="121"/>
    </row>
    <row r="992" spans="1:1" x14ac:dyDescent="0.2">
      <c r="A992" s="121"/>
    </row>
    <row r="993" spans="1:1" x14ac:dyDescent="0.2">
      <c r="A993" s="121"/>
    </row>
    <row r="994" spans="1:1" x14ac:dyDescent="0.2">
      <c r="A994" s="121"/>
    </row>
    <row r="995" spans="1:1" x14ac:dyDescent="0.2">
      <c r="A995" s="121"/>
    </row>
    <row r="996" spans="1:1" x14ac:dyDescent="0.2">
      <c r="A996" s="121"/>
    </row>
    <row r="997" spans="1:1" x14ac:dyDescent="0.2">
      <c r="A997" s="121"/>
    </row>
    <row r="998" spans="1:1" x14ac:dyDescent="0.2">
      <c r="A998" s="121"/>
    </row>
    <row r="999" spans="1:1" x14ac:dyDescent="0.2">
      <c r="A999" s="121"/>
    </row>
    <row r="1000" spans="1:1" x14ac:dyDescent="0.2">
      <c r="A1000" s="121"/>
    </row>
    <row r="1001" spans="1:1" x14ac:dyDescent="0.2">
      <c r="A1001" s="121"/>
    </row>
    <row r="1002" spans="1:1" x14ac:dyDescent="0.2">
      <c r="A1002" s="121"/>
    </row>
    <row r="1003" spans="1:1" x14ac:dyDescent="0.2">
      <c r="A1003" s="121"/>
    </row>
    <row r="1004" spans="1:1" x14ac:dyDescent="0.2">
      <c r="A1004" s="121"/>
    </row>
    <row r="1005" spans="1:1" x14ac:dyDescent="0.2">
      <c r="A1005" s="121"/>
    </row>
    <row r="1006" spans="1:1" x14ac:dyDescent="0.2">
      <c r="A1006" s="121"/>
    </row>
    <row r="1007" spans="1:1" x14ac:dyDescent="0.2">
      <c r="A1007" s="121"/>
    </row>
    <row r="1008" spans="1:1" x14ac:dyDescent="0.2">
      <c r="A1008" s="121"/>
    </row>
    <row r="1009" spans="1:1" x14ac:dyDescent="0.2">
      <c r="A1009" s="121"/>
    </row>
    <row r="1010" spans="1:1" x14ac:dyDescent="0.2">
      <c r="A1010" s="121"/>
    </row>
    <row r="1011" spans="1:1" x14ac:dyDescent="0.2">
      <c r="A1011" s="121"/>
    </row>
    <row r="1012" spans="1:1" x14ac:dyDescent="0.2">
      <c r="A1012" s="121"/>
    </row>
    <row r="1013" spans="1:1" x14ac:dyDescent="0.2">
      <c r="A1013" s="121"/>
    </row>
    <row r="1014" spans="1:1" x14ac:dyDescent="0.2">
      <c r="A1014" s="121"/>
    </row>
    <row r="1015" spans="1:1" x14ac:dyDescent="0.2">
      <c r="A1015" s="121"/>
    </row>
    <row r="1016" spans="1:1" x14ac:dyDescent="0.2">
      <c r="A1016" s="121"/>
    </row>
    <row r="1017" spans="1:1" x14ac:dyDescent="0.2">
      <c r="A1017" s="121"/>
    </row>
    <row r="1018" spans="1:1" x14ac:dyDescent="0.2">
      <c r="A1018" s="121"/>
    </row>
    <row r="1019" spans="1:1" x14ac:dyDescent="0.2">
      <c r="A1019" s="121"/>
    </row>
    <row r="1020" spans="1:1" x14ac:dyDescent="0.2">
      <c r="A1020" s="121"/>
    </row>
    <row r="1021" spans="1:1" x14ac:dyDescent="0.2">
      <c r="A1021" s="121"/>
    </row>
    <row r="1022" spans="1:1" x14ac:dyDescent="0.2">
      <c r="A1022" s="121"/>
    </row>
    <row r="1023" spans="1:1" x14ac:dyDescent="0.2">
      <c r="A1023" s="121"/>
    </row>
    <row r="1024" spans="1:1" x14ac:dyDescent="0.2">
      <c r="A1024" s="121"/>
    </row>
    <row r="1025" spans="1:1" x14ac:dyDescent="0.2">
      <c r="A1025" s="121"/>
    </row>
    <row r="1026" spans="1:1" x14ac:dyDescent="0.2">
      <c r="A1026" s="121"/>
    </row>
    <row r="1027" spans="1:1" x14ac:dyDescent="0.2">
      <c r="A1027" s="121"/>
    </row>
    <row r="1028" spans="1:1" x14ac:dyDescent="0.2">
      <c r="A1028" s="121"/>
    </row>
    <row r="1029" spans="1:1" x14ac:dyDescent="0.2">
      <c r="A1029" s="121"/>
    </row>
    <row r="1030" spans="1:1" x14ac:dyDescent="0.2">
      <c r="A1030" s="121"/>
    </row>
    <row r="1031" spans="1:1" x14ac:dyDescent="0.2">
      <c r="A1031" s="121"/>
    </row>
    <row r="1032" spans="1:1" x14ac:dyDescent="0.2">
      <c r="A1032" s="121"/>
    </row>
    <row r="1033" spans="1:1" x14ac:dyDescent="0.2">
      <c r="A1033" s="121"/>
    </row>
    <row r="1034" spans="1:1" x14ac:dyDescent="0.2">
      <c r="A1034" s="121"/>
    </row>
    <row r="1035" spans="1:1" x14ac:dyDescent="0.2">
      <c r="A1035" s="121"/>
    </row>
    <row r="1036" spans="1:1" x14ac:dyDescent="0.2">
      <c r="A1036" s="121"/>
    </row>
    <row r="1037" spans="1:1" x14ac:dyDescent="0.2">
      <c r="A1037" s="121"/>
    </row>
    <row r="1038" spans="1:1" x14ac:dyDescent="0.2">
      <c r="A1038" s="121"/>
    </row>
    <row r="1039" spans="1:1" x14ac:dyDescent="0.2">
      <c r="A1039" s="121"/>
    </row>
    <row r="1040" spans="1:1" x14ac:dyDescent="0.2">
      <c r="A1040" s="121"/>
    </row>
    <row r="1041" spans="1:1" x14ac:dyDescent="0.2">
      <c r="A1041" s="121"/>
    </row>
    <row r="1042" spans="1:1" x14ac:dyDescent="0.2">
      <c r="A1042" s="121"/>
    </row>
    <row r="1043" spans="1:1" x14ac:dyDescent="0.2">
      <c r="A1043" s="121"/>
    </row>
    <row r="1044" spans="1:1" x14ac:dyDescent="0.2">
      <c r="A1044" s="121"/>
    </row>
    <row r="1045" spans="1:1" x14ac:dyDescent="0.2">
      <c r="A1045" s="121"/>
    </row>
    <row r="1046" spans="1:1" x14ac:dyDescent="0.2">
      <c r="A1046" s="121"/>
    </row>
    <row r="1047" spans="1:1" x14ac:dyDescent="0.2">
      <c r="A1047" s="121"/>
    </row>
    <row r="1048" spans="1:1" x14ac:dyDescent="0.2">
      <c r="A1048" s="121"/>
    </row>
    <row r="1049" spans="1:1" x14ac:dyDescent="0.2">
      <c r="A1049" s="121"/>
    </row>
    <row r="1050" spans="1:1" x14ac:dyDescent="0.2">
      <c r="A1050" s="121"/>
    </row>
    <row r="1051" spans="1:1" x14ac:dyDescent="0.2">
      <c r="A1051" s="121"/>
    </row>
    <row r="1052" spans="1:1" x14ac:dyDescent="0.2">
      <c r="A1052" s="121"/>
    </row>
    <row r="1053" spans="1:1" x14ac:dyDescent="0.2">
      <c r="A1053" s="121"/>
    </row>
    <row r="1054" spans="1:1" x14ac:dyDescent="0.2">
      <c r="A1054" s="121"/>
    </row>
    <row r="1055" spans="1:1" x14ac:dyDescent="0.2">
      <c r="A1055" s="121"/>
    </row>
    <row r="1056" spans="1:1" x14ac:dyDescent="0.2">
      <c r="A1056" s="121"/>
    </row>
    <row r="1057" spans="1:1" x14ac:dyDescent="0.2">
      <c r="A1057" s="121"/>
    </row>
    <row r="1058" spans="1:1" x14ac:dyDescent="0.2">
      <c r="A1058" s="121"/>
    </row>
    <row r="1059" spans="1:1" x14ac:dyDescent="0.2">
      <c r="A1059" s="121"/>
    </row>
    <row r="1060" spans="1:1" x14ac:dyDescent="0.2">
      <c r="A1060" s="121"/>
    </row>
    <row r="1061" spans="1:1" x14ac:dyDescent="0.2">
      <c r="A1061" s="121"/>
    </row>
    <row r="1062" spans="1:1" x14ac:dyDescent="0.2">
      <c r="A1062" s="121"/>
    </row>
    <row r="1063" spans="1:1" x14ac:dyDescent="0.2">
      <c r="A1063" s="121"/>
    </row>
    <row r="1064" spans="1:1" x14ac:dyDescent="0.2">
      <c r="A1064" s="121"/>
    </row>
    <row r="1065" spans="1:1" x14ac:dyDescent="0.2">
      <c r="A1065" s="121"/>
    </row>
    <row r="1066" spans="1:1" x14ac:dyDescent="0.2">
      <c r="A1066" s="121"/>
    </row>
    <row r="1067" spans="1:1" x14ac:dyDescent="0.2">
      <c r="A1067" s="121"/>
    </row>
    <row r="1068" spans="1:1" x14ac:dyDescent="0.2">
      <c r="A1068" s="121"/>
    </row>
    <row r="1069" spans="1:1" x14ac:dyDescent="0.2">
      <c r="A1069" s="121"/>
    </row>
    <row r="1070" spans="1:1" x14ac:dyDescent="0.2">
      <c r="A1070" s="121"/>
    </row>
    <row r="1071" spans="1:1" x14ac:dyDescent="0.2">
      <c r="A1071" s="121"/>
    </row>
    <row r="1072" spans="1:1" x14ac:dyDescent="0.2">
      <c r="A1072" s="121"/>
    </row>
    <row r="1073" spans="1:1" x14ac:dyDescent="0.2">
      <c r="A1073" s="121"/>
    </row>
    <row r="1074" spans="1:1" x14ac:dyDescent="0.2">
      <c r="A1074" s="121"/>
    </row>
    <row r="1075" spans="1:1" x14ac:dyDescent="0.2">
      <c r="A1075" s="121"/>
    </row>
    <row r="1076" spans="1:1" x14ac:dyDescent="0.2">
      <c r="A1076" s="121"/>
    </row>
    <row r="1077" spans="1:1" x14ac:dyDescent="0.2">
      <c r="A1077" s="121"/>
    </row>
    <row r="1078" spans="1:1" x14ac:dyDescent="0.2">
      <c r="A1078" s="121"/>
    </row>
    <row r="1079" spans="1:1" x14ac:dyDescent="0.2">
      <c r="A1079" s="121"/>
    </row>
    <row r="1080" spans="1:1" x14ac:dyDescent="0.2">
      <c r="A1080" s="121"/>
    </row>
    <row r="1081" spans="1:1" x14ac:dyDescent="0.2">
      <c r="A1081" s="121"/>
    </row>
    <row r="1082" spans="1:1" x14ac:dyDescent="0.2">
      <c r="A1082" s="121"/>
    </row>
    <row r="1083" spans="1:1" x14ac:dyDescent="0.2">
      <c r="A1083" s="121"/>
    </row>
    <row r="1084" spans="1:1" x14ac:dyDescent="0.2">
      <c r="A1084" s="121"/>
    </row>
    <row r="1085" spans="1:1" x14ac:dyDescent="0.2">
      <c r="A1085" s="121"/>
    </row>
    <row r="1086" spans="1:1" x14ac:dyDescent="0.2">
      <c r="A1086" s="121"/>
    </row>
    <row r="1087" spans="1:1" x14ac:dyDescent="0.2">
      <c r="A1087" s="121"/>
    </row>
    <row r="1088" spans="1:1" x14ac:dyDescent="0.2">
      <c r="A1088" s="121"/>
    </row>
    <row r="1089" spans="1:1" x14ac:dyDescent="0.2">
      <c r="A1089" s="121"/>
    </row>
    <row r="1090" spans="1:1" x14ac:dyDescent="0.2">
      <c r="A1090" s="121"/>
    </row>
    <row r="1091" spans="1:1" x14ac:dyDescent="0.2">
      <c r="A1091" s="121"/>
    </row>
    <row r="1092" spans="1:1" x14ac:dyDescent="0.2">
      <c r="A1092" s="121"/>
    </row>
    <row r="1093" spans="1:1" x14ac:dyDescent="0.2">
      <c r="A1093" s="121"/>
    </row>
    <row r="1094" spans="1:1" x14ac:dyDescent="0.2">
      <c r="A1094" s="121"/>
    </row>
    <row r="1095" spans="1:1" x14ac:dyDescent="0.2">
      <c r="A1095" s="121"/>
    </row>
    <row r="1096" spans="1:1" x14ac:dyDescent="0.2">
      <c r="A1096" s="121"/>
    </row>
    <row r="1097" spans="1:1" x14ac:dyDescent="0.2">
      <c r="A1097" s="121"/>
    </row>
    <row r="1098" spans="1:1" x14ac:dyDescent="0.2">
      <c r="A1098" s="121"/>
    </row>
    <row r="1099" spans="1:1" x14ac:dyDescent="0.2">
      <c r="A1099" s="121"/>
    </row>
    <row r="1100" spans="1:1" x14ac:dyDescent="0.2">
      <c r="A1100" s="121"/>
    </row>
    <row r="1101" spans="1:1" x14ac:dyDescent="0.2">
      <c r="A1101" s="121"/>
    </row>
    <row r="1102" spans="1:1" x14ac:dyDescent="0.2">
      <c r="A1102" s="121"/>
    </row>
    <row r="1103" spans="1:1" x14ac:dyDescent="0.2">
      <c r="A1103" s="121"/>
    </row>
    <row r="1104" spans="1:1" x14ac:dyDescent="0.2">
      <c r="A1104" s="121"/>
    </row>
    <row r="1105" spans="1:1" x14ac:dyDescent="0.2">
      <c r="A1105" s="121"/>
    </row>
    <row r="1106" spans="1:1" x14ac:dyDescent="0.2">
      <c r="A1106" s="121"/>
    </row>
    <row r="1107" spans="1:1" x14ac:dyDescent="0.2">
      <c r="A1107" s="121"/>
    </row>
    <row r="1108" spans="1:1" x14ac:dyDescent="0.2">
      <c r="A1108" s="121"/>
    </row>
    <row r="1109" spans="1:1" x14ac:dyDescent="0.2">
      <c r="A1109" s="121"/>
    </row>
    <row r="1110" spans="1:1" x14ac:dyDescent="0.2">
      <c r="A1110" s="121"/>
    </row>
    <row r="1111" spans="1:1" x14ac:dyDescent="0.2">
      <c r="A1111" s="121"/>
    </row>
    <row r="1112" spans="1:1" x14ac:dyDescent="0.2">
      <c r="A1112" s="121"/>
    </row>
    <row r="1113" spans="1:1" x14ac:dyDescent="0.2">
      <c r="A1113" s="121"/>
    </row>
    <row r="1114" spans="1:1" x14ac:dyDescent="0.2">
      <c r="A1114" s="121"/>
    </row>
    <row r="1115" spans="1:1" x14ac:dyDescent="0.2">
      <c r="A1115" s="121"/>
    </row>
    <row r="1116" spans="1:1" x14ac:dyDescent="0.2">
      <c r="A1116" s="121"/>
    </row>
    <row r="1117" spans="1:1" x14ac:dyDescent="0.2">
      <c r="A1117" s="121"/>
    </row>
    <row r="1118" spans="1:1" x14ac:dyDescent="0.2">
      <c r="A1118" s="121"/>
    </row>
    <row r="1119" spans="1:1" x14ac:dyDescent="0.2">
      <c r="A1119" s="121"/>
    </row>
    <row r="1120" spans="1:1" x14ac:dyDescent="0.2">
      <c r="A1120" s="121"/>
    </row>
    <row r="1121" spans="1:1" x14ac:dyDescent="0.2">
      <c r="A1121" s="121"/>
    </row>
    <row r="1122" spans="1:1" x14ac:dyDescent="0.2">
      <c r="A1122" s="121"/>
    </row>
    <row r="1123" spans="1:1" x14ac:dyDescent="0.2">
      <c r="A1123" s="121"/>
    </row>
    <row r="1124" spans="1:1" x14ac:dyDescent="0.2">
      <c r="A1124" s="121"/>
    </row>
    <row r="1125" spans="1:1" x14ac:dyDescent="0.2">
      <c r="A1125" s="121"/>
    </row>
    <row r="1126" spans="1:1" x14ac:dyDescent="0.2">
      <c r="A1126" s="121"/>
    </row>
    <row r="1127" spans="1:1" x14ac:dyDescent="0.2">
      <c r="A1127" s="121"/>
    </row>
    <row r="1128" spans="1:1" x14ac:dyDescent="0.2">
      <c r="A1128" s="121"/>
    </row>
    <row r="1129" spans="1:1" x14ac:dyDescent="0.2">
      <c r="A1129" s="121"/>
    </row>
    <row r="1130" spans="1:1" x14ac:dyDescent="0.2">
      <c r="A1130" s="121"/>
    </row>
    <row r="1131" spans="1:1" x14ac:dyDescent="0.2">
      <c r="A1131" s="121"/>
    </row>
    <row r="1132" spans="1:1" x14ac:dyDescent="0.2">
      <c r="A1132" s="121"/>
    </row>
    <row r="1133" spans="1:1" x14ac:dyDescent="0.2">
      <c r="A1133" s="121"/>
    </row>
    <row r="1134" spans="1:1" x14ac:dyDescent="0.2">
      <c r="A1134" s="121"/>
    </row>
    <row r="1135" spans="1:1" x14ac:dyDescent="0.2">
      <c r="A1135" s="121"/>
    </row>
    <row r="1136" spans="1:1" x14ac:dyDescent="0.2">
      <c r="A1136" s="121"/>
    </row>
    <row r="1137" spans="1:1" x14ac:dyDescent="0.2">
      <c r="A1137" s="121"/>
    </row>
    <row r="1138" spans="1:1" x14ac:dyDescent="0.2">
      <c r="A1138" s="121"/>
    </row>
    <row r="1139" spans="1:1" x14ac:dyDescent="0.2">
      <c r="A1139" s="121"/>
    </row>
    <row r="1140" spans="1:1" x14ac:dyDescent="0.2">
      <c r="A1140" s="121"/>
    </row>
    <row r="1141" spans="1:1" x14ac:dyDescent="0.2">
      <c r="A1141" s="121"/>
    </row>
    <row r="1142" spans="1:1" x14ac:dyDescent="0.2">
      <c r="A1142" s="121"/>
    </row>
    <row r="1143" spans="1:1" x14ac:dyDescent="0.2">
      <c r="A1143" s="121"/>
    </row>
    <row r="1144" spans="1:1" x14ac:dyDescent="0.2">
      <c r="A1144" s="121"/>
    </row>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a2b100f-34a6-485c-add3-2e8804de816d" xsi:nil="true"/>
    <lcf76f155ced4ddcb4097134ff3c332f xmlns="9a22ba33-2bff-4644-945e-d418389664f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6D221F8930DEF4F821A91532FC67329" ma:contentTypeVersion="13" ma:contentTypeDescription="Create a new document." ma:contentTypeScope="" ma:versionID="a852836e7a8466ac7b4d3c1f76d55dfe">
  <xsd:schema xmlns:xsd="http://www.w3.org/2001/XMLSchema" xmlns:xs="http://www.w3.org/2001/XMLSchema" xmlns:p="http://schemas.microsoft.com/office/2006/metadata/properties" xmlns:ns2="9a22ba33-2bff-4644-945e-d418389664f2" xmlns:ns3="ea2b100f-34a6-485c-add3-2e8804de816d" targetNamespace="http://schemas.microsoft.com/office/2006/metadata/properties" ma:root="true" ma:fieldsID="7e89ecbd607629c453b9797ccf63ee81" ns2:_="" ns3:_="">
    <xsd:import namespace="9a22ba33-2bff-4644-945e-d418389664f2"/>
    <xsd:import namespace="ea2b100f-34a6-485c-add3-2e8804de816d"/>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22ba33-2bff-4644-945e-d418389664f2"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72047f0c-6c63-417f-9f26-eec6ad7684ab"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a2b100f-34a6-485c-add3-2e8804de816d"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48624d9f-96bb-48c7-8717-d5c1c7e47930}" ma:internalName="TaxCatchAll" ma:showField="CatchAllData" ma:web="ea2b100f-34a6-485c-add3-2e8804de81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http://purl.org/dc/dcmitype/"/>
    <ds:schemaRef ds:uri="http://schemas.microsoft.com/office/2006/documentManagement/types"/>
    <ds:schemaRef ds:uri="http://purl.org/dc/elements/1.1/"/>
    <ds:schemaRef ds:uri="2090b57c-2e4d-4ed9-b313-510fc704fe75"/>
    <ds:schemaRef ds:uri="http://www.w3.org/XML/1998/namespace"/>
    <ds:schemaRef ds:uri="http://schemas.openxmlformats.org/package/2006/metadata/core-properties"/>
    <ds:schemaRef ds:uri="f00c05a3-a522-4b3b-aeec-75a37a6bc44f"/>
    <ds:schemaRef ds:uri="http://schemas.microsoft.com/office/2006/metadata/properties"/>
  </ds:schemaRefs>
</ds:datastoreItem>
</file>

<file path=customXml/itemProps2.xml><?xml version="1.0" encoding="utf-8"?>
<ds:datastoreItem xmlns:ds="http://schemas.openxmlformats.org/officeDocument/2006/customXml" ds:itemID="{B36943DB-F5C5-4D3D-B9E4-39BA886AA507}"/>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General data</vt:lpstr>
      <vt:lpstr>Balance sheet</vt:lpstr>
      <vt:lpstr>P&amp;L</vt:lpstr>
      <vt:lpstr>CF_I</vt:lpstr>
      <vt:lpstr>CF_D</vt:lpstr>
      <vt:lpstr>SOCE</vt:lpstr>
      <vt:lpstr>Notes</vt:lpstr>
      <vt:lpstr>'Balance sheet'!Print_Area</vt:lpstr>
      <vt:lpstr>CF_D!Print_Area</vt:lpstr>
      <vt:lpstr>CF_I!Print_Area</vt:lpstr>
      <vt:lpstr>'General data'!Print_Area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Anita Slaćanin</cp:lastModifiedBy>
  <cp:lastPrinted>2018-04-25T06:49:36Z</cp:lastPrinted>
  <dcterms:created xsi:type="dcterms:W3CDTF">2008-10-17T11:51:54Z</dcterms:created>
  <dcterms:modified xsi:type="dcterms:W3CDTF">2026-10-27T09:12:55Z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0x010100E6D221F8930DEF4F821A91532FC67329</vt:lpwstr>
  </property>
</Properties>
</file>