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https://inspirecapitalbiz.sharepoint.com/BackOffice/2) SZAIF/15) FI_SZAIF/2023/2q_2023/za objavu/"/>
    </mc:Choice>
  </mc:AlternateContent>
  <xr:revisionPtr revIDLastSave="14" documentId="8_{47485E7D-DE03-4D5D-87FB-C037D561CD67}" xr6:coauthVersionLast="47" xr6:coauthVersionMax="47" xr10:uidLastSave="{8BC877AD-6F9D-4F28-98DF-670B9E1E807A}"/>
  <bookViews>
    <workbookView xWindow="-120" yWindow="-120" windowWidth="29040" windowHeight="15720" activeTab="6" xr2:uid="{00000000-000D-0000-FFFF-FFFF00000000}"/>
  </bookViews>
  <sheets>
    <sheet name="Opći podaci" sheetId="2" r:id="rId1"/>
    <sheet name="IFP" sheetId="3" r:id="rId2"/>
    <sheet name="ISD" sheetId="4" r:id="rId3"/>
    <sheet name="INDd" sheetId="5" r:id="rId4"/>
    <sheet name="INTi" sheetId="6" r:id="rId5"/>
    <sheet name="IPK" sheetId="7" r:id="rId6"/>
    <sheet name="Bilješke" sheetId="8"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5" i="6" l="1"/>
  <c r="H7" i="6"/>
  <c r="H31" i="6"/>
  <c r="J41" i="4"/>
  <c r="J28" i="4"/>
  <c r="H37" i="6" l="1"/>
  <c r="H39" i="6" s="1"/>
  <c r="I59" i="3" l="1"/>
  <c r="I36" i="7"/>
  <c r="J36" i="7"/>
  <c r="K36" i="7"/>
  <c r="L36" i="7"/>
  <c r="M36" i="7"/>
  <c r="N36" i="7"/>
  <c r="O36" i="7"/>
  <c r="H36" i="7"/>
  <c r="I27" i="6"/>
  <c r="I29" i="6"/>
  <c r="I17" i="6"/>
  <c r="I10" i="3" l="1"/>
  <c r="I38" i="6"/>
  <c r="I14" i="6"/>
  <c r="I13" i="6"/>
  <c r="I12" i="6"/>
  <c r="H27" i="3" l="1"/>
  <c r="P41" i="7"/>
  <c r="P40" i="7"/>
  <c r="P38" i="7"/>
  <c r="P37" i="7"/>
  <c r="P34" i="7"/>
  <c r="P33" i="7"/>
  <c r="P32" i="7"/>
  <c r="P31" i="7"/>
  <c r="O28" i="7"/>
  <c r="J28" i="7"/>
  <c r="P39" i="7" s="1"/>
  <c r="P27" i="7"/>
  <c r="P26" i="7"/>
  <c r="P22" i="7"/>
  <c r="P21" i="7"/>
  <c r="P20" i="7"/>
  <c r="P19" i="7"/>
  <c r="P18" i="7"/>
  <c r="O17" i="7"/>
  <c r="O23" i="7" s="1"/>
  <c r="N17" i="7"/>
  <c r="M17" i="7"/>
  <c r="L17" i="7"/>
  <c r="K17" i="7"/>
  <c r="J17" i="7"/>
  <c r="I17" i="7"/>
  <c r="H17" i="7"/>
  <c r="P16" i="7"/>
  <c r="P15" i="7"/>
  <c r="P14" i="7"/>
  <c r="P13" i="7"/>
  <c r="P12" i="7"/>
  <c r="P11" i="7"/>
  <c r="P10" i="7"/>
  <c r="O9" i="7"/>
  <c r="N9" i="7"/>
  <c r="M9" i="7"/>
  <c r="L9" i="7"/>
  <c r="K9" i="7"/>
  <c r="J9" i="7"/>
  <c r="I9" i="7"/>
  <c r="H9" i="7"/>
  <c r="P8" i="7"/>
  <c r="P7" i="7"/>
  <c r="P6" i="7"/>
  <c r="I31" i="6"/>
  <c r="I34" i="5"/>
  <c r="I41" i="5" s="1"/>
  <c r="I43" i="5" s="1"/>
  <c r="H34" i="5"/>
  <c r="H41" i="5" s="1"/>
  <c r="H43" i="5" s="1"/>
  <c r="I7" i="5"/>
  <c r="H7" i="5"/>
  <c r="K52" i="4"/>
  <c r="J52" i="4"/>
  <c r="K48" i="4"/>
  <c r="J48" i="4"/>
  <c r="K45" i="4"/>
  <c r="J45" i="4"/>
  <c r="K39" i="4"/>
  <c r="J39" i="4"/>
  <c r="K27" i="4"/>
  <c r="K33" i="4" s="1"/>
  <c r="J27" i="4"/>
  <c r="J33" i="4" s="1"/>
  <c r="K15" i="4"/>
  <c r="J15" i="4"/>
  <c r="K9" i="4"/>
  <c r="J9" i="4"/>
  <c r="I61" i="3"/>
  <c r="I65" i="3" s="1"/>
  <c r="H61" i="3"/>
  <c r="H65" i="3" s="1"/>
  <c r="I47" i="3"/>
  <c r="H47" i="3"/>
  <c r="I44" i="3"/>
  <c r="H44" i="3"/>
  <c r="I36" i="3"/>
  <c r="H36" i="3"/>
  <c r="I27" i="3"/>
  <c r="I23" i="3"/>
  <c r="H23" i="3"/>
  <c r="I9" i="3"/>
  <c r="H10" i="3"/>
  <c r="H9" i="3" s="1"/>
  <c r="L23" i="7" l="1"/>
  <c r="H23" i="7"/>
  <c r="I23" i="7"/>
  <c r="I15" i="6"/>
  <c r="J23" i="7"/>
  <c r="M23" i="7"/>
  <c r="M25" i="7" s="1"/>
  <c r="M28" i="7" s="1"/>
  <c r="K23" i="7"/>
  <c r="N23" i="7"/>
  <c r="J18" i="4"/>
  <c r="J34" i="4" s="1"/>
  <c r="J36" i="4" s="1"/>
  <c r="K18" i="4"/>
  <c r="K34" i="4" s="1"/>
  <c r="K36" i="4" s="1"/>
  <c r="I33" i="3"/>
  <c r="I52" i="3"/>
  <c r="H52" i="3"/>
  <c r="H33" i="3"/>
  <c r="H53" i="3" s="1"/>
  <c r="H55" i="3" s="1"/>
  <c r="P30" i="7"/>
  <c r="O42" i="7"/>
  <c r="K28" i="7"/>
  <c r="K42" i="7" s="1"/>
  <c r="P9" i="7"/>
  <c r="L25" i="7"/>
  <c r="L28" i="7" s="1"/>
  <c r="L42" i="7" s="1"/>
  <c r="N28" i="7"/>
  <c r="J42" i="7"/>
  <c r="P17" i="7"/>
  <c r="H25" i="7"/>
  <c r="H28" i="7" s="1"/>
  <c r="H42" i="7" s="1"/>
  <c r="J44" i="4"/>
  <c r="J38" i="4" s="1"/>
  <c r="K44" i="4"/>
  <c r="K38" i="4" s="1"/>
  <c r="P29" i="7"/>
  <c r="K56" i="4" l="1"/>
  <c r="J56" i="4"/>
  <c r="I8" i="6"/>
  <c r="I7" i="6" s="1"/>
  <c r="I37" i="6" s="1"/>
  <c r="I39" i="6" s="1"/>
  <c r="I25" i="7"/>
  <c r="I28" i="7" s="1"/>
  <c r="I53" i="3"/>
  <c r="I55" i="3" s="1"/>
  <c r="N42" i="7"/>
  <c r="P23" i="7"/>
  <c r="I42" i="7" l="1"/>
  <c r="P28" i="7"/>
  <c r="P25" i="7"/>
  <c r="M42" i="7"/>
  <c r="P35" i="7"/>
  <c r="P36" i="7" s="1"/>
  <c r="P42" i="7"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FE0124AF-3823-4626-BDE2-C94A99569990}" name="SZAIF-IFON-31.12.2022." type="4" refreshedVersion="0" background="1">
    <webPr xml="1" sourceData="1" url="C:\Users\marko\OneDrive\Radna površina\Inspire\Slavonac\FI\SZAIF-IFON-31.12.2022..xml" htmlTables="1" htmlFormat="all"/>
  </connection>
</connections>
</file>

<file path=xl/sharedStrings.xml><?xml version="1.0" encoding="utf-8"?>
<sst xmlns="http://schemas.openxmlformats.org/spreadsheetml/2006/main" count="344" uniqueCount="301">
  <si>
    <t>Prilog 1.</t>
  </si>
  <si>
    <t>OPĆI PODACI ZA IZDAVATELJE</t>
  </si>
  <si>
    <t>Razdoblje izvještavanja:</t>
  </si>
  <si>
    <t>do</t>
  </si>
  <si>
    <t>Godina:</t>
  </si>
  <si>
    <t>Kvartal:</t>
  </si>
  <si>
    <t xml:space="preserve">Tromjesečni financijski izvještaji </t>
  </si>
  <si>
    <t>Matični broj (MB):</t>
  </si>
  <si>
    <t>1431510</t>
  </si>
  <si>
    <t>Oznaka matične države članice izdavatelja:</t>
  </si>
  <si>
    <t>HR</t>
  </si>
  <si>
    <t>Matični broj 
subjekta (MBS):</t>
  </si>
  <si>
    <t>30064066</t>
  </si>
  <si>
    <t>Osobni identifikacijski broj (OIB):</t>
  </si>
  <si>
    <t>6371858079</t>
  </si>
  <si>
    <t>LEI:</t>
  </si>
  <si>
    <t>549300O7XDWQHBU5IZ51</t>
  </si>
  <si>
    <t>Šifra ustanove:</t>
  </si>
  <si>
    <t>2080</t>
  </si>
  <si>
    <t>Tvrtka izdavatelja:</t>
  </si>
  <si>
    <t>SLAVONSKI ZATVORENI ALTERNATIVNI INVESTICIJSKI FOND S JAVNOM PONUDOM</t>
  </si>
  <si>
    <t>Poštanski broj i mjesto:</t>
  </si>
  <si>
    <t>ZAGREB</t>
  </si>
  <si>
    <t>Ulica i kućni broj:</t>
  </si>
  <si>
    <t xml:space="preserve">Ulica Andrije Hebranga 34							</t>
  </si>
  <si>
    <t>Adresa e-pošte:</t>
  </si>
  <si>
    <t>marko.beslic@inspire.investments</t>
  </si>
  <si>
    <t>Internet adresa:</t>
  </si>
  <si>
    <t xml:space="preserve">     www.inspire.investments</t>
  </si>
  <si>
    <t>Broj zaposlenih (krajem
 izvještajnog razdoblja):</t>
  </si>
  <si>
    <t>Konsolidirani izvještaj:</t>
  </si>
  <si>
    <t>KN</t>
  </si>
  <si>
    <t xml:space="preserve">          (KN-nije konsolidirano/KD-konsolidirano)</t>
  </si>
  <si>
    <t>KD</t>
  </si>
  <si>
    <t xml:space="preserve">Revidirano:   </t>
  </si>
  <si>
    <t>RN</t>
  </si>
  <si>
    <t>(RN-nije revidirano/RD-revidirano)</t>
  </si>
  <si>
    <t>RD</t>
  </si>
  <si>
    <t>Tvrtke ovisnih subjekata (prema MSFI):</t>
  </si>
  <si>
    <t>Sjedište:</t>
  </si>
  <si>
    <t>MB:</t>
  </si>
  <si>
    <t>Da</t>
  </si>
  <si>
    <t>Ne</t>
  </si>
  <si>
    <t>Knjigovodstveni servis:</t>
  </si>
  <si>
    <t xml:space="preserve">    (Da/Ne)</t>
  </si>
  <si>
    <t>(tvrtka knjigovodstvenog servisa)</t>
  </si>
  <si>
    <t>Osoba za kontakt:</t>
  </si>
  <si>
    <t>(unosi se samo prezime i ime osobe za kontakt)</t>
  </si>
  <si>
    <t>Telefon:</t>
  </si>
  <si>
    <t>Revizorsko društvo:</t>
  </si>
  <si>
    <t>(tvrtka revizorskog društva)</t>
  </si>
  <si>
    <t>Ovlašteni revizor:</t>
  </si>
  <si>
    <t>(ime i prezime)</t>
  </si>
  <si>
    <t>Obveznik:SLAVONSKI ZATVORENI ALTERNATIVNI INVESTICIJSKI FOND S JAVNOM PONUDOM</t>
  </si>
  <si>
    <t>Naziv pozicije</t>
  </si>
  <si>
    <r>
      <t xml:space="preserve">AOP
</t>
    </r>
    <r>
      <rPr>
        <b/>
        <sz val="7"/>
        <rFont val="Arial"/>
        <family val="2"/>
        <charset val="238"/>
      </rPr>
      <t>oznaka</t>
    </r>
  </si>
  <si>
    <t>Zadnji dan prethodne poslovne godine</t>
  </si>
  <si>
    <t xml:space="preserve">Na izvještajni datum tekućeg razdoblja
</t>
  </si>
  <si>
    <t>Aktiva</t>
  </si>
  <si>
    <r>
      <t xml:space="preserve">  I. Ulaganja </t>
    </r>
    <r>
      <rPr>
        <sz val="8"/>
        <rFont val="Arial"/>
        <family val="2"/>
        <charset val="238"/>
      </rPr>
      <t>(AOP 002 + 005 do 014)</t>
    </r>
  </si>
  <si>
    <r>
      <t xml:space="preserve">  1. Prenosivi vrijednosni papiri </t>
    </r>
    <r>
      <rPr>
        <sz val="8"/>
        <rFont val="Arial"/>
        <family val="2"/>
        <charset val="238"/>
      </rPr>
      <t>(AOP 003+004)</t>
    </r>
  </si>
  <si>
    <t xml:space="preserve">  - koji se vrednuju po fer vrijednosti </t>
  </si>
  <si>
    <t xml:space="preserve">  - koji se vrednuju po amortiziranom trošku </t>
  </si>
  <si>
    <t xml:space="preserve">  2. Instrumenti tržišta novca</t>
  </si>
  <si>
    <t xml:space="preserve">  3. Udjeli u subjektima za zajednička ulaganja</t>
  </si>
  <si>
    <t xml:space="preserve">  4. Izvedeni financijski instrumenti</t>
  </si>
  <si>
    <t xml:space="preserve">  5. Depoziti kod kreditnih institucija</t>
  </si>
  <si>
    <t xml:space="preserve">  6. Nekretnine</t>
  </si>
  <si>
    <t xml:space="preserve">  7. Roba </t>
  </si>
  <si>
    <t xml:space="preserve">  8. Poslovni udjeli</t>
  </si>
  <si>
    <t xml:space="preserve">  9. Potraživanja po danim zajmovima</t>
  </si>
  <si>
    <t>10. Instrumenti nalik vlasničkim instrumentima</t>
  </si>
  <si>
    <t>11. Ostala ulaganja</t>
  </si>
  <si>
    <r>
      <t xml:space="preserve"> II. Novac i novčani ekvivalenti </t>
    </r>
    <r>
      <rPr>
        <sz val="8"/>
        <rFont val="Arial"/>
        <family val="2"/>
        <charset val="238"/>
      </rPr>
      <t>(AOP 016 do 018)</t>
    </r>
  </si>
  <si>
    <t xml:space="preserve">  1. Novčana sredstva</t>
  </si>
  <si>
    <t xml:space="preserve">  2. Depoziti po viđenju </t>
  </si>
  <si>
    <t xml:space="preserve">  3. Ostala kratkoročna likvidna ulaganja</t>
  </si>
  <si>
    <r>
      <t xml:space="preserve">III. Potraživanja </t>
    </r>
    <r>
      <rPr>
        <sz val="8"/>
        <rFont val="Arial"/>
        <family val="2"/>
        <charset val="238"/>
      </rPr>
      <t>(AOP 020 do 023)</t>
    </r>
  </si>
  <si>
    <t xml:space="preserve">  1. Potraživanja od dividendi i kamata</t>
  </si>
  <si>
    <t xml:space="preserve">  2. Potraživanja s osnove prodaje ulaganja</t>
  </si>
  <si>
    <t xml:space="preserve">  3. Potraživanja od brokera i danih predujmova</t>
  </si>
  <si>
    <t xml:space="preserve">  4. Plaćeni troškovi budućeg razdoblja </t>
  </si>
  <si>
    <t>IV. Ostala imovina</t>
  </si>
  <si>
    <r>
      <t xml:space="preserve">Ukupna imovina </t>
    </r>
    <r>
      <rPr>
        <sz val="8"/>
        <rFont val="Arial"/>
        <family val="2"/>
        <charset val="238"/>
      </rPr>
      <t>(AOP 001+015+019+024)</t>
    </r>
  </si>
  <si>
    <t>Izvanbilančna evidencija aktiva</t>
  </si>
  <si>
    <t>Pasiva</t>
  </si>
  <si>
    <r>
      <t xml:space="preserve">  I. Obveze plaćanja </t>
    </r>
    <r>
      <rPr>
        <sz val="8"/>
        <rFont val="Arial"/>
        <family val="2"/>
        <charset val="238"/>
      </rPr>
      <t>(AOP 028 do 034)</t>
    </r>
  </si>
  <si>
    <t xml:space="preserve">  1. Obveze s osnove ulaganja </t>
  </si>
  <si>
    <t xml:space="preserve">  2. Obveze s osnove isplate udjela </t>
  </si>
  <si>
    <t xml:space="preserve">  3. Obveze prema brokerima</t>
  </si>
  <si>
    <t xml:space="preserve">  4. Obveze za naknade za upravljanje</t>
  </si>
  <si>
    <t xml:space="preserve">  5. Obveze za naknade za savjetodavne usluge</t>
  </si>
  <si>
    <t xml:space="preserve">  6. Obveze za naknadu za uspješnost</t>
  </si>
  <si>
    <t xml:space="preserve">  7. Obveze za kamate i druge izdatke</t>
  </si>
  <si>
    <r>
      <t xml:space="preserve"> II. Obveze s osnove primljenih zajmova </t>
    </r>
    <r>
      <rPr>
        <sz val="8"/>
        <rFont val="Arial"/>
        <family val="2"/>
        <charset val="238"/>
      </rPr>
      <t>(AOP 036+037)</t>
    </r>
  </si>
  <si>
    <t>1. Obveze s osnove primljenih zajmova od banaka</t>
  </si>
  <si>
    <t>2. Obveze s osnove primljenih zajmova od drugih ugovornih strana</t>
  </si>
  <si>
    <r>
      <t xml:space="preserve">III. Druge obveze </t>
    </r>
    <r>
      <rPr>
        <sz val="8"/>
        <rFont val="Arial"/>
        <family val="2"/>
        <charset val="238"/>
      </rPr>
      <t>(AOP 039 do 041)</t>
    </r>
  </si>
  <si>
    <t>1. Obveze s osnove prinosa od pozajmljenih vrijednosnih papira</t>
  </si>
  <si>
    <t>2. Prihod budućeg razdoblja</t>
  </si>
  <si>
    <t>3. Obveze s osnove isplate dividende i plative raspodjele</t>
  </si>
  <si>
    <t>IV. Ostale obveze AIF-a</t>
  </si>
  <si>
    <r>
      <t xml:space="preserve">Ukupno obveze AIF-a </t>
    </r>
    <r>
      <rPr>
        <sz val="8"/>
        <rFont val="Arial"/>
        <family val="2"/>
        <charset val="238"/>
      </rPr>
      <t>(AOP 027+035+038+042)</t>
    </r>
  </si>
  <si>
    <r>
      <t xml:space="preserve">Neto imovina AIF-a </t>
    </r>
    <r>
      <rPr>
        <sz val="8"/>
        <rFont val="Arial"/>
        <family val="2"/>
        <charset val="238"/>
      </rPr>
      <t>(AOP 025 - 043)</t>
    </r>
  </si>
  <si>
    <t xml:space="preserve">Broj izdanih dionica </t>
  </si>
  <si>
    <r>
      <t xml:space="preserve">Neto imovina po dionici </t>
    </r>
    <r>
      <rPr>
        <sz val="8"/>
        <rFont val="Arial"/>
        <family val="2"/>
        <charset val="238"/>
      </rPr>
      <t>(AOP 044/045)</t>
    </r>
  </si>
  <si>
    <t>Temeljni kapital</t>
  </si>
  <si>
    <t>Premija na emitirane dionice/kapitalne rezerve</t>
  </si>
  <si>
    <t>Vlastite dionice</t>
  </si>
  <si>
    <t xml:space="preserve"> Dobit/gubitak tekuće poslovne godine</t>
  </si>
  <si>
    <t xml:space="preserve"> Zadržana dobit/gubitak iz prethodnih razdoblja</t>
  </si>
  <si>
    <t>Rezerve fer vrijednosti (AOP53 + AOP54)</t>
  </si>
  <si>
    <t xml:space="preserve"> – fer vrijednost financijske imovine</t>
  </si>
  <si>
    <t xml:space="preserve"> – učinkoviti dio računovodstva zaštite</t>
  </si>
  <si>
    <t xml:space="preserve"> Ostale revalorizacijske rezerve</t>
  </si>
  <si>
    <t>Ukupno kapital i rezerve ((Σ od AOP047 do AOP052) + AOP055)</t>
  </si>
  <si>
    <t>Izvanbilančna evidencija pasiva</t>
  </si>
  <si>
    <t>Dodatak **</t>
  </si>
  <si>
    <t>Pripisano imateljima matice</t>
  </si>
  <si>
    <t>Pripisano manjinskom interesu</t>
  </si>
  <si>
    <t>u EUR</t>
  </si>
  <si>
    <r>
      <t xml:space="preserve">AOP
</t>
    </r>
    <r>
      <rPr>
        <b/>
        <sz val="8"/>
        <rFont val="Arial"/>
        <family val="2"/>
        <charset val="238"/>
      </rPr>
      <t>oznaka</t>
    </r>
  </si>
  <si>
    <t>Isto razdoblje prethodne godine</t>
  </si>
  <si>
    <t>Tekuće razdoblje</t>
  </si>
  <si>
    <t xml:space="preserve">Kumulativ </t>
  </si>
  <si>
    <t>Tromjesečje</t>
  </si>
  <si>
    <t>Kumulativ</t>
  </si>
  <si>
    <t>Prihodi</t>
  </si>
  <si>
    <r>
      <t xml:space="preserve">   I. Prihodi od ulaganja </t>
    </r>
    <r>
      <rPr>
        <sz val="8"/>
        <rFont val="Arial"/>
        <family val="2"/>
        <charset val="238"/>
      </rPr>
      <t>(AOP 061 do 063)</t>
    </r>
  </si>
  <si>
    <t xml:space="preserve">  1. Prihodi od dividendi i udjela u dobiti</t>
  </si>
  <si>
    <t xml:space="preserve">  2. Prihodi od kamata</t>
  </si>
  <si>
    <t xml:space="preserve">  3. Prihodi od najma</t>
  </si>
  <si>
    <t xml:space="preserve">  II. Realizirani dobici od ulaganja</t>
  </si>
  <si>
    <t xml:space="preserve"> III. Nerealizirani dobici od ulaganja</t>
  </si>
  <si>
    <r>
      <t xml:space="preserve">IV. Drugi prihodi </t>
    </r>
    <r>
      <rPr>
        <sz val="8"/>
        <rFont val="Arial"/>
        <family val="2"/>
        <charset val="238"/>
      </rPr>
      <t>(AOP 067+068)</t>
    </r>
  </si>
  <si>
    <t xml:space="preserve">  1. Prihodi od naknada za pozajmljene vrijednosne papire</t>
  </si>
  <si>
    <t xml:space="preserve">  2. Ostali prihodi</t>
  </si>
  <si>
    <r>
      <t xml:space="preserve">Ukupno prihodi </t>
    </r>
    <r>
      <rPr>
        <sz val="8"/>
        <rFont val="Arial"/>
        <family val="2"/>
        <charset val="238"/>
      </rPr>
      <t>(AOP 060 + 064 do 066)</t>
    </r>
  </si>
  <si>
    <t>Rashodi</t>
  </si>
  <si>
    <t xml:space="preserve">   I. Realizirani gubici od ulaganja</t>
  </si>
  <si>
    <t xml:space="preserve">  II. Nerealizirani gubici od ulaganja</t>
  </si>
  <si>
    <t xml:space="preserve">  III. Gubici od umanjenja vrijednosti za očekivane kreditne gubitke</t>
  </si>
  <si>
    <t xml:space="preserve"> IV. Umanjenje imovine</t>
  </si>
  <si>
    <t xml:space="preserve">  V. Naknade za usluge investicijskog savjetovanja</t>
  </si>
  <si>
    <t xml:space="preserve"> VI. Naknade za upravljanje</t>
  </si>
  <si>
    <t>VII. Naknade za depozitara</t>
  </si>
  <si>
    <r>
      <t xml:space="preserve">VIII. Drugi rashodi </t>
    </r>
    <r>
      <rPr>
        <sz val="8"/>
        <rFont val="Arial"/>
        <family val="2"/>
        <charset val="238"/>
      </rPr>
      <t>(AOP 078 do 082)</t>
    </r>
  </si>
  <si>
    <t xml:space="preserve">  1. Administrativne pristojbe</t>
  </si>
  <si>
    <t xml:space="preserve">  2. Profesionalni honorari</t>
  </si>
  <si>
    <t xml:space="preserve">  3. Naknade za skrbničke usluge</t>
  </si>
  <si>
    <t xml:space="preserve">  4. Kamate</t>
  </si>
  <si>
    <t xml:space="preserve">  5. Ostali rashodi</t>
  </si>
  <si>
    <r>
      <t>Ukupni rashodi</t>
    </r>
    <r>
      <rPr>
        <sz val="9"/>
        <rFont val="Arial"/>
        <family val="2"/>
        <charset val="238"/>
      </rPr>
      <t xml:space="preserve"> </t>
    </r>
    <r>
      <rPr>
        <sz val="8"/>
        <rFont val="Arial"/>
        <family val="2"/>
        <charset val="238"/>
      </rPr>
      <t>(AOP 070 do 077)</t>
    </r>
  </si>
  <si>
    <r>
      <t xml:space="preserve">Dobit ili gubitak prije oporezivanja </t>
    </r>
    <r>
      <rPr>
        <sz val="8"/>
        <rFont val="Arial"/>
        <family val="2"/>
        <charset val="238"/>
      </rPr>
      <t>(AOP 069 – 083)</t>
    </r>
  </si>
  <si>
    <t>Porez na dobit</t>
  </si>
  <si>
    <r>
      <t xml:space="preserve">Dobit ili gubitak </t>
    </r>
    <r>
      <rPr>
        <sz val="8"/>
        <rFont val="Arial"/>
        <family val="2"/>
        <charset val="238"/>
      </rPr>
      <t>(AOP 084 - 085)</t>
    </r>
  </si>
  <si>
    <t>Ostala sveobuhvatna dobit</t>
  </si>
  <si>
    <t>Ostala sveobuhvatna dobit (AOP88 + AOP93)</t>
  </si>
  <si>
    <t>Stavke koje neće biti reklasificirane u račun dobiti i gubitka (Σ od AOP89 do AOP92)</t>
  </si>
  <si>
    <t>Promjena revalorizacijskih rezervi: nekretnine, postrojenja, oprema i nematerijalna imovina</t>
  </si>
  <si>
    <t xml:space="preserve"> Promjena fer vrijednosti vlasničkih instrumenata</t>
  </si>
  <si>
    <t>Promjene na ostalim stavkama koje neće biti reklasificirane u račun dobiti i gubitka</t>
  </si>
  <si>
    <t xml:space="preserve"> Porez na dobit koji se odnosi na stavke koje neće biti reklasificirane</t>
  </si>
  <si>
    <t xml:space="preserve"> Stavke koje je moguće reklasificirati u račun dobiti i gubitka (AOP94 + AOP97 + AOP100 + AOP101 + AOP104)</t>
  </si>
  <si>
    <t>Promjena revalorizacijskih rezervi: dužnički vrijednosni papiri (AOP95 + AOP96)</t>
  </si>
  <si>
    <t>– nerealizirani dobici/gubici</t>
  </si>
  <si>
    <t>– preneseno u račun dobiti i gubitka (reklasifikacijske usklade)</t>
  </si>
  <si>
    <t>Promjena revalorizacijskih rezervi: računovodstvo zaštite (učinkoviti dio) (AOP98 + AOP99)</t>
  </si>
  <si>
    <t>– dobici/gubici</t>
  </si>
  <si>
    <t xml:space="preserve"> – preneseno u račun dobiti i gubitka (reklasifikacijske usklade)</t>
  </si>
  <si>
    <t>Tečajne razlike iz preračuna inozemnog poslovanja</t>
  </si>
  <si>
    <t>Promjene na ostalim stavkama koje je moguće reklasificirati u račun dobiti i gubitka (AOP102 + AOP103)</t>
  </si>
  <si>
    <t xml:space="preserve"> – dobici/gubici</t>
  </si>
  <si>
    <t>Porez na dobit koji se odnosi na stavke koje je moguće reklasificirati u račun dobiti i gubitka</t>
  </si>
  <si>
    <r>
      <t xml:space="preserve">Ukupna sveobuhvatna dobit </t>
    </r>
    <r>
      <rPr>
        <sz val="8"/>
        <rFont val="Arial"/>
        <family val="2"/>
        <charset val="238"/>
      </rPr>
      <t>(AOP 086+087)</t>
    </r>
  </si>
  <si>
    <t>Dodatak 1</t>
  </si>
  <si>
    <t>IZVJEŠTAJ O NOVČANOM TIJEKU - Direktna metoda</t>
  </si>
  <si>
    <t>u razdoblju __.__.____ do __.__.____</t>
  </si>
  <si>
    <t>3</t>
  </si>
  <si>
    <t>4</t>
  </si>
  <si>
    <t>Novčani tokovi iz poslovnih aktivnosti (Σ od AOP 002 do AOP 027)</t>
  </si>
  <si>
    <t>Primici od prodaje prenosivih vrijednosnih papira</t>
  </si>
  <si>
    <t>Izdaci od kupnje prenosivih vrijednosnih papira</t>
  </si>
  <si>
    <t>Primici od prodaje instrumenata tržišta novca</t>
  </si>
  <si>
    <t>Izdaci od kupnje instrumenata tržišta novca</t>
  </si>
  <si>
    <t>Primici od prodaje udjela u subjektima za zajednička ulaganja</t>
  </si>
  <si>
    <t>Izdaci od kupnje udjela u subjektima za zajednička ulaganja</t>
  </si>
  <si>
    <t>Primici od ulaganja u izvedenice</t>
  </si>
  <si>
    <t>Izdaci od ulaganja u izvedenice</t>
  </si>
  <si>
    <t>Primici od prodaje nekretnina</t>
  </si>
  <si>
    <t>Izdaci od kupnje nekretnina</t>
  </si>
  <si>
    <t>Primici od prodaje robe</t>
  </si>
  <si>
    <t>Izdaci od kupnje robe</t>
  </si>
  <si>
    <t>Primici od prodaje poslovnih udjela</t>
  </si>
  <si>
    <t>Izdaci od kupnje poslovnih udjela</t>
  </si>
  <si>
    <t>Primici od prodaje ostalih ulaganja</t>
  </si>
  <si>
    <t>Izdaci od kupnje ostalih ulaganja</t>
  </si>
  <si>
    <t>Primici od dividendi</t>
  </si>
  <si>
    <t>Primici od kamata</t>
  </si>
  <si>
    <t>Izdaci za kamate</t>
  </si>
  <si>
    <t xml:space="preserve">Primici po zajmovima, depozitima, repo ugovorima i sličnim ugovorima o prodaji i ponovnoj kupnji </t>
  </si>
  <si>
    <t xml:space="preserve">Izdaci po zajmovima, depozitima, repo ugovorima i sličnim ugovorima o kupnji i ponovnoj prodaji </t>
  </si>
  <si>
    <t>Izdaci od naknada za upravljanje</t>
  </si>
  <si>
    <t>Izdaci za naknade depozitaru</t>
  </si>
  <si>
    <t xml:space="preserve">Izdaci za transakcijske troškove i ostale dozvoljene troškove </t>
  </si>
  <si>
    <t>Ostali primici iz poslovnih aktivnosti</t>
  </si>
  <si>
    <t>Ostali izdaci iz poslovnih aktivnosti</t>
  </si>
  <si>
    <t>Novčani tokovi iz financijskih aktivnosti (Σ od AOP 029 do AOP033)</t>
  </si>
  <si>
    <t>Primici od izdavanja udjela/ dionica</t>
  </si>
  <si>
    <t>Izdaci od otkupa udjela/kupnje vlastitih dionica</t>
  </si>
  <si>
    <t xml:space="preserve">Isplate imateljima udjela iz ostvarene dobiti/dividenda </t>
  </si>
  <si>
    <t>Ostali primici iz financijskih aktivnosti</t>
  </si>
  <si>
    <t>Ostali izdaci iz financijskih aktivnosti</t>
  </si>
  <si>
    <t>Efekti promjene tečaja stranih valuta</t>
  </si>
  <si>
    <r>
      <t xml:space="preserve">Neto povećanje (smanjenje) novčanih sredstava </t>
    </r>
    <r>
      <rPr>
        <b/>
        <sz val="8"/>
        <rFont val="Arial"/>
        <family val="2"/>
        <charset val="238"/>
      </rPr>
      <t>(AOP 001+028+034)</t>
    </r>
  </si>
  <si>
    <t>Novac na početku razdoblja</t>
  </si>
  <si>
    <r>
      <t xml:space="preserve">Novac na kraju razdoblja </t>
    </r>
    <r>
      <rPr>
        <b/>
        <sz val="8"/>
        <rFont val="Arial"/>
        <family val="2"/>
        <charset val="238"/>
      </rPr>
      <t>(AOP 035+036)</t>
    </r>
  </si>
  <si>
    <t>IZVJEŠTAJ O NOVČANOM TIJEKU - Indirektna metoda</t>
  </si>
  <si>
    <t>Obveznik: SLAVONSKI ZATVORENI ALTERNATIVNI INVESTICIJSKI FOND S JAVNOM PONUDOM</t>
  </si>
  <si>
    <t>Novčani tokovi iz poslovnih aktivnosti (AOP 002 do 024)</t>
  </si>
  <si>
    <t>Dobit ili gubitak</t>
  </si>
  <si>
    <t>Dobici/gubici od ulaganja</t>
  </si>
  <si>
    <t>Neto rezultat od umanjenja vrijednosti za očekivane kreditne gubitke</t>
  </si>
  <si>
    <t>Amortizacija i ostali ispravci vrijednosti</t>
  </si>
  <si>
    <t>Prihodi od kamata</t>
  </si>
  <si>
    <t>Rashodi od kamata</t>
  </si>
  <si>
    <t>Prihodi od dividendi</t>
  </si>
  <si>
    <t>Povećanje (smanjenje) ulaganja u prenosive vrijednosne papire</t>
  </si>
  <si>
    <t xml:space="preserve">Povećanje (smanjenje) ulaganja u instrumente tržišta novca </t>
  </si>
  <si>
    <t>Povećanje (smanjenje) ulaganja u subjektima za zajednička ulaganja</t>
  </si>
  <si>
    <t>Povećanje (smanjenje) ulaganja u izvedenice</t>
  </si>
  <si>
    <t>Povećanje (smanjenje) ulaganja u nekretnine</t>
  </si>
  <si>
    <t>Povećanje (smanjenje) ulaganja u robu</t>
  </si>
  <si>
    <t>Povećanje (smanjenje) ulaganja u poslovne udjele</t>
  </si>
  <si>
    <t>Izdaci od kamata</t>
  </si>
  <si>
    <t xml:space="preserve">Povećanje (smanjenje) ostalih ulaganja </t>
  </si>
  <si>
    <t xml:space="preserve">Povećanje (smanjenje) ostale imovine </t>
  </si>
  <si>
    <t xml:space="preserve">Povećanje (smanjenje) obveze s osnove ulaganja </t>
  </si>
  <si>
    <t>Povećanje (smanjenje) obveza s osnove primljenih zajmova</t>
  </si>
  <si>
    <t>Povećanje (smanjenje) obveza za naknadu za upravljanje</t>
  </si>
  <si>
    <t>Povećanje (smanjenje) ostalih obveza iz poslovnih aktivnosti</t>
  </si>
  <si>
    <t>Novčani tokovi iz financijskih aktivnosti (Σ od AOP26 do AOP30)</t>
  </si>
  <si>
    <r>
      <t xml:space="preserve">Neto povećanje (smanjenje) novčanih sredstava </t>
    </r>
    <r>
      <rPr>
        <sz val="8"/>
        <rFont val="Arial"/>
        <family val="2"/>
        <charset val="238"/>
      </rPr>
      <t>(AOP 001+025)</t>
    </r>
  </si>
  <si>
    <r>
      <t xml:space="preserve">Novac na kraju razdoblja </t>
    </r>
    <r>
      <rPr>
        <sz val="8"/>
        <rFont val="Arial"/>
        <family val="2"/>
        <charset val="238"/>
      </rPr>
      <t>(AOP 031+032)</t>
    </r>
  </si>
  <si>
    <t>IZVJEŠTAJ O PROMJENAMA KAPITALA</t>
  </si>
  <si>
    <t>za razdoblje od</t>
  </si>
  <si>
    <t>Opis pozicije</t>
  </si>
  <si>
    <r>
      <t xml:space="preserve">AOP
</t>
    </r>
    <r>
      <rPr>
        <b/>
        <sz val="7"/>
        <color indexed="9"/>
        <rFont val="Arial"/>
        <family val="2"/>
        <charset val="238"/>
      </rPr>
      <t>oznaka</t>
    </r>
  </si>
  <si>
    <t>Kapitalne rezerve</t>
  </si>
  <si>
    <t>Rezerve fer vrijednosti</t>
  </si>
  <si>
    <t>Ostale revaloriza-cijske rezerve</t>
  </si>
  <si>
    <t>Zadržana dobit ili preneseni gubitak</t>
  </si>
  <si>
    <t>Dobit  ili gubitak tekuće godine (razdoblja)</t>
  </si>
  <si>
    <t>Raspodjeljivo vlasnicima nekontro-lirajućih interesa</t>
  </si>
  <si>
    <t>Ukupno kapital i rezerve</t>
  </si>
  <si>
    <t>5</t>
  </si>
  <si>
    <t>6</t>
  </si>
  <si>
    <t>7</t>
  </si>
  <si>
    <t>8</t>
  </si>
  <si>
    <t>9</t>
  </si>
  <si>
    <t>10</t>
  </si>
  <si>
    <t>11</t>
  </si>
  <si>
    <t>Prethodno razdoblje</t>
  </si>
  <si>
    <t xml:space="preserve"> Stanje na dan početka prethodne  poslovne godine</t>
  </si>
  <si>
    <t xml:space="preserve"> Promjene računovodstvenih politika</t>
  </si>
  <si>
    <t xml:space="preserve"> Ispravak pogreški prethodnih razdoblja</t>
  </si>
  <si>
    <r>
      <t>Stanje na dan početka  prethodne poslovne godine   (prepravljeno)</t>
    </r>
    <r>
      <rPr>
        <sz val="8"/>
        <rFont val="Arial"/>
        <family val="2"/>
        <charset val="238"/>
      </rPr>
      <t xml:space="preserve"> </t>
    </r>
  </si>
  <si>
    <t>Dobit ili gubitak razdoblja</t>
  </si>
  <si>
    <t>Promjene fer vrijednosti financijskih instrumenata</t>
  </si>
  <si>
    <t>Ostali dobici i gubici od ulaganja u financijske instrumente</t>
  </si>
  <si>
    <t>Neto rezultat računovodstva zaštite od rizika</t>
  </si>
  <si>
    <t>Promjene ostalih revalorizacijskih rezervi (nekretnine, postrojenja, oprema i nematerijalna imovina)</t>
  </si>
  <si>
    <t>Ostale nevlasničke promjene kapitala</t>
  </si>
  <si>
    <t xml:space="preserve"> Ukupno izravno priznati prihodi i rashodi prethodne  godine (razdoblja iz prethodne godine) </t>
  </si>
  <si>
    <t xml:space="preserve"> Povećanje/smanjenje upisanog kapitala</t>
  </si>
  <si>
    <t>Ostale uplate vlasnika</t>
  </si>
  <si>
    <t>Otkup vlastitih udjela/dionica</t>
  </si>
  <si>
    <t>Isplata udjela u dobiti</t>
  </si>
  <si>
    <t>Ostale raspodjele vlasnicima</t>
  </si>
  <si>
    <t xml:space="preserve">Stanje na zadnji dan izvještajnog razdoblja prethodne poslovne godine </t>
  </si>
  <si>
    <t xml:space="preserve"> Stanje na dan početka tekuće poslovne godine</t>
  </si>
  <si>
    <t xml:space="preserve"> Stanje na dan početka  tekuće poslovne godine (prepravljeno)</t>
  </si>
  <si>
    <t xml:space="preserve"> Dobit ili gubitak razdoblja</t>
  </si>
  <si>
    <t xml:space="preserve"> Promjene fer vrijednosti financijskih instrumenata</t>
  </si>
  <si>
    <t xml:space="preserve">  Ostali dobici i gubici od ulaganja u financijske instrumente</t>
  </si>
  <si>
    <t xml:space="preserve">  Neto rezultat računovodstva zaštite od rizika</t>
  </si>
  <si>
    <t xml:space="preserve">  Promjene ostalih revalorizacijskih rezervi (nekretnine, postrojenja, oprema i nematerijalna imovina)</t>
  </si>
  <si>
    <t xml:space="preserve">  Tečajne razlike iz preračuna inozemnog poslovanja</t>
  </si>
  <si>
    <t xml:space="preserve">  Ostale nevlasničke promjene kapitala</t>
  </si>
  <si>
    <t xml:space="preserve">  Ukupno izravno priznati prihodi i rashodi tekuće godine (tekućeg razdoblja) </t>
  </si>
  <si>
    <t xml:space="preserve">  Povećanje/smanjenje upisanog kapitala</t>
  </si>
  <si>
    <t xml:space="preserve">  Ostale uplate vlasnika</t>
  </si>
  <si>
    <t xml:space="preserve">  Otkup vlastitih udjela/dionica</t>
  </si>
  <si>
    <t xml:space="preserve">  Isplata udjela u dobiti</t>
  </si>
  <si>
    <t xml:space="preserve">  Ostale raspodjele vlasnicima</t>
  </si>
  <si>
    <t xml:space="preserve">  Stanje na zadnji dan izvještajnog razdoblja tekuće poslovne godine </t>
  </si>
  <si>
    <t>Izvještaj o financijskom položaju</t>
  </si>
  <si>
    <t>Izvještaj o sveobuhvatnoj dobiti</t>
  </si>
  <si>
    <t>stanje na dan 30.06.2023.</t>
  </si>
  <si>
    <t>u razdoblju 01.01.2023. do 30.06.2023.</t>
  </si>
  <si>
    <t xml:space="preserve">BILJEŠKE UZ FINANCIJSKE IZVJEŠTAJE - TFI
(sastavljaju se za tromjesečna izvještajna razdoblja)
Naziv izdavatelja:   SLAVONSKI ZATVORENI ALTERNATIVNI INVESTICIJSKI FOND S JAVNOM PONUDOM
OIB: 6371858079
Izvještajno razdoblje: 01.01.2023. - 30.06.2023.
Bilješke uz financijske izvještaje za tromjesečna razdoblja uključuju:
a) nisu ostvareni značajni poslovni događaji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Pristup posljednjim godišnjim financijskim izvještajima, omogućen je na internetskim stranicama društva za upravljanje Inspire Investments d.o.o. (http:www.inspire.investments), na internetskim stranicama Zagrebačke burze d.d. i na internetskim stranicama Hanfe pod kategorijom Službenog registra propisanih informacija. 
c) Dana 18. travnja 2023. godine stupile su na snagu nove Računovodstvene politike fondova pod upravljanjem Inspire Investments d.o.o. i Interni akt za određivanje fer vrijednosti prenosivih financijskih instrumenata koji se vrednuju po fer vrijednosti. Promjene na prethodne interne akte u bitnome se odnose na unificiranje metodologije izračuna fer vrijednosti prenosivih financijskih instrumenata koji se vrednuju po fer vrijednosti, a za koje nisu ispunjeni uvjeti aktivnog tržišta za sve fondove kojima upravlja društvo Inspire Investments d.o.o.
Dana 29. lipnja 2023. godine stupile su na snagu izmjene i dopune Računovodstvenih politika fondova pod upravljanjem Inspire Investments d.o.o. i Internog akta za određivanje fer vrijednosti prenosivih financijskih instrumenata koji se vrednuju po fer vrijednosti. Promjena u odnosu na prethodne politke odnosi se kod izmjene dodatnih kriterija za određivanje transakcija čija cijena ne predstavlja fer vrijednost, odnosno transakcija koje se neće smatrati relevantnima prilikom izračuna broja dana trgovanja financijskim instrumentom.
d) objašnjenje poslovnih rezultata u slučaju da izdavatelj obavlja djelatnost sezonske prirode (točke 37. i 38. MRS 34- Financijsko izvještavanje za razdoblja tijekom godine) - ne obavljamo sezonsku djelatnost
e) ostale objave koje propisuje MRS 34- Financijsko izvještavanje za razdoblja tijekom godine te
f) u bilješkama uz financijske izvještaje za tromjesečna razdoblja, osim gore navedenih informacija, objavljuju se i sljedeće informacije:
1.SLAVONSKI ZATVORENI ALTERNATIVNI INVESTICIJSKI FOND S JAVNOM PONUDOM d.d. iz Zagrebe, Ulica Andrije Hebranga 34,MBS: 030064066, OIB: 06371858079
2. Dana 18. travnja 2023. godine stupile su na snagu nove Računovodstvene politike fondova pod upravljanjem Inspire Investments d.o.o. i Interni akt za određivanje fer vrijednosti prenosivih financijskih instrumenata koji se vrednuju po fer vrijednosti. Promjene na prethodne interne akte u bitnome se odnose na unificiranje metodologije izračuna fer vrijednosti prenosivih financijskih instrumenata koji se vrednuju po fer vrijednosti, a za koje nisu ispunjeni uvjeti aktivnog tržišta za sve fondove kojima upravlja društvo Inspire Investments d.o.o.
Dana 29. lipnja 2023. godine stupile su na snagu izmjene i dopune Računovodstvenih politika fondova pod upravljanjem Inspire Investments d.o.o. i Internog akta za određivanje fer vrijednosti prenosivih financijskih instrumenata koji se vrednuju po fer vrijednosti. Promjena u odnosu na prethodne politke odnosi se kod izmjene dodatnih kriterija za određivanje transakcija čija cijena ne predstavlja fer vrijednost, odnosno transakcija koje se neće smatrati relevantnima prilikom izračuna broja dana trgovanja financijskim instrumentom.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 nije primjenjivo
4. iznos i prirodu pojedinih stavki prihod-a ili rashoda izuzetne veličine ili pojave - nije primjenjivo
5. iznose koje poduzetnik duguje i koji dospijevaju nakon više od pet godina, kao i ukupna dugovanja poduzetnika pokrivena vrijednim osiguranjem koje je dao poduzetnik, uz naznaku vrste i oblika osiguranja-nije primjenjivo
6. prosječan broj zaposlenih tijekom tekućeg razdoblja - nije primjenjivo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 nije primjenjivo
8. ako su u bilanci priznata rezerviranja za odgođeni porez, stanja odgođenog poreza na kraju poslovne godine i kretanja tih stanja tijekom poslovne godine - nije primjenjivo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 nije primjenjivo
10. broj i nominalnu vrijednost, ili ako ne postoji nominalna vrijednost, knjigovodstvenu vrijednost dionica ili udjela upisanih tijekom poslovne godine u okviru odobrenog kapitala - nije primjenjivo
11. postojanje bilo kakvih potvrda o sudjelovanju, konvertibilnih zadužnica, jamstava, opcija ili sličnih vrijednosnica ili prava, s naznakom njihovog broja i prava koja daju - nije primjenjivo
12. naziv, sjedište te pravni oblik svakog poduzetnika u kojemu poduzetnik ima neograničenu odgovornost - nije primjenjivo
13. naziv i sjedište poduzetnika koji sastavlja tromjesečni konsolidirani financijski izvještaj najveće grupe poduzetnika u kojoj poduzetnik sudjeluje kao kontrolirani član grupe - nije primjenjivo
14. naziv i sjedište poduzetnika koji sastavlja tromjesečni konsolidirani financijski izvještaj najmanje grupe poduzetnika u kojoj poduzetnik sudjeluje kao kontrolirani član i koji je također uključen u grupu poduzetnika iz točke 13.  nije primjenjivo
15. mjesto na kojem je moguće dobiti primjerke tromjesečnih konsolidiranih financijskih izvještaja iz točaka 13. i 14., pod uvjetom da su dostupni - nije primjenjivo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 nije primjenjivo
17. prirodu i financijski učinak-  značajnih događaja koji su nastupili nakon datuma bilance i nisu odraženi u računu dobiti i gubitka ili bilanci - nije primjenjivo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</si>
</sst>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0" x14ac:knownFonts="1">
    <font>
      <sz val="11"/>
      <color theme="1"/>
      <name val="Calibri"/>
      <family val="2"/>
      <scheme val="minor"/>
    </font>
    <font>
      <sz val="11"/>
      <color theme="1"/>
      <name val="Calibri"/>
      <family val="2"/>
      <charset val="238"/>
      <scheme val="minor"/>
    </font>
    <font>
      <b/>
      <sz val="12"/>
      <color theme="1"/>
      <name val="Arial"/>
      <family val="2"/>
      <charset val="238"/>
    </font>
    <font>
      <sz val="11"/>
      <color theme="1"/>
      <name val="Arial"/>
      <family val="2"/>
      <charset val="238"/>
    </font>
    <font>
      <b/>
      <sz val="11"/>
      <name val="Arial"/>
      <family val="2"/>
      <charset val="238"/>
    </font>
    <font>
      <b/>
      <sz val="9"/>
      <name val="Arial"/>
      <family val="2"/>
      <charset val="238"/>
    </font>
    <font>
      <sz val="9"/>
      <name val="Arial"/>
      <family val="2"/>
      <charset val="238"/>
    </font>
    <font>
      <sz val="11"/>
      <name val="Calibri"/>
      <family val="2"/>
      <charset val="238"/>
      <scheme val="minor"/>
    </font>
    <font>
      <b/>
      <sz val="12"/>
      <color theme="1"/>
      <name val="Arial Rounded MT Bold"/>
      <family val="2"/>
    </font>
    <font>
      <sz val="11"/>
      <name val="Arial"/>
      <family val="2"/>
      <charset val="238"/>
    </font>
    <font>
      <sz val="10"/>
      <name val="Times New Roman"/>
      <family val="1"/>
      <charset val="238"/>
    </font>
    <font>
      <sz val="11"/>
      <color theme="0"/>
      <name val="Arial"/>
      <family val="2"/>
      <charset val="238"/>
    </font>
    <font>
      <b/>
      <sz val="12"/>
      <name val="Arial"/>
      <family val="2"/>
      <charset val="238"/>
    </font>
    <font>
      <b/>
      <sz val="10"/>
      <name val="Arial"/>
      <family val="2"/>
      <charset val="238"/>
    </font>
    <font>
      <sz val="10"/>
      <name val="Arial"/>
      <family val="2"/>
      <charset val="238"/>
    </font>
    <font>
      <b/>
      <sz val="7"/>
      <name val="Arial"/>
      <family val="2"/>
      <charset val="238"/>
    </font>
    <font>
      <b/>
      <sz val="8"/>
      <name val="Arial"/>
      <family val="2"/>
      <charset val="238"/>
    </font>
    <font>
      <b/>
      <sz val="9"/>
      <color indexed="18"/>
      <name val="Arial"/>
      <family val="2"/>
      <charset val="238"/>
    </font>
    <font>
      <sz val="9"/>
      <color indexed="18"/>
      <name val="Arial"/>
      <family val="2"/>
      <charset val="238"/>
    </font>
    <font>
      <sz val="8"/>
      <name val="Arial"/>
      <family val="2"/>
      <charset val="238"/>
    </font>
    <font>
      <sz val="9"/>
      <color indexed="12"/>
      <name val="Arial"/>
      <family val="2"/>
      <charset val="238"/>
    </font>
    <font>
      <b/>
      <sz val="9"/>
      <color indexed="12"/>
      <name val="Arial"/>
      <family val="2"/>
      <charset val="238"/>
    </font>
    <font>
      <b/>
      <sz val="10"/>
      <color indexed="12"/>
      <name val="Arial"/>
      <family val="2"/>
      <charset val="238"/>
    </font>
    <font>
      <sz val="9"/>
      <color rgb="FF0070C0"/>
      <name val="Arial"/>
      <family val="2"/>
      <charset val="238"/>
    </font>
    <font>
      <sz val="10"/>
      <color indexed="8"/>
      <name val="Arial"/>
      <family val="2"/>
      <charset val="238"/>
    </font>
    <font>
      <b/>
      <sz val="8"/>
      <color indexed="9"/>
      <name val="Arial"/>
      <family val="2"/>
      <charset val="238"/>
    </font>
    <font>
      <b/>
      <sz val="7"/>
      <color indexed="9"/>
      <name val="Arial"/>
      <family val="2"/>
      <charset val="238"/>
    </font>
    <font>
      <b/>
      <sz val="8"/>
      <color indexed="18"/>
      <name val="Arial"/>
      <family val="2"/>
      <charset val="238"/>
    </font>
    <font>
      <sz val="8"/>
      <color indexed="18"/>
      <name val="Arial"/>
      <family val="2"/>
      <charset val="238"/>
    </font>
    <font>
      <sz val="8"/>
      <color indexed="12"/>
      <name val="Arial"/>
      <family val="2"/>
      <charset val="238"/>
    </font>
  </fonts>
  <fills count="13">
    <fill>
      <patternFill patternType="none"/>
    </fill>
    <fill>
      <patternFill patternType="gray125"/>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solid">
        <fgColor theme="3" tint="0.79998168889431442"/>
        <bgColor indexed="64"/>
      </patternFill>
    </fill>
    <fill>
      <patternFill patternType="gray125">
        <fgColor indexed="22"/>
      </patternFill>
    </fill>
    <fill>
      <patternFill patternType="gray125">
        <fgColor indexed="22"/>
        <bgColor indexed="22"/>
      </patternFill>
    </fill>
  </fills>
  <borders count="3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22"/>
      </bottom>
      <diagonal/>
    </border>
    <border>
      <left/>
      <right/>
      <top style="thin">
        <color indexed="64"/>
      </top>
      <bottom style="medium">
        <color indexed="22"/>
      </bottom>
      <diagonal/>
    </border>
    <border>
      <left/>
      <right style="thin">
        <color indexed="64"/>
      </right>
      <top style="thin">
        <color indexed="64"/>
      </top>
      <bottom style="medium">
        <color indexed="22"/>
      </bottom>
      <diagonal/>
    </border>
    <border>
      <left style="thin">
        <color indexed="64"/>
      </left>
      <right style="thin">
        <color indexed="64"/>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bottom style="thin">
        <color indexed="22"/>
      </bottom>
      <diagonal/>
    </border>
    <border>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9"/>
      </right>
      <top style="medium">
        <color indexed="22"/>
      </top>
      <bottom style="medium">
        <color indexed="22"/>
      </bottom>
      <diagonal/>
    </border>
    <border>
      <left style="thin">
        <color indexed="64"/>
      </left>
      <right style="thin">
        <color indexed="9"/>
      </right>
      <top style="medium">
        <color indexed="22"/>
      </top>
      <bottom/>
      <diagonal/>
    </border>
    <border>
      <left style="thin">
        <color indexed="9"/>
      </left>
      <right style="thin">
        <color indexed="9"/>
      </right>
      <top style="medium">
        <color indexed="22"/>
      </top>
      <bottom/>
      <diagonal/>
    </border>
    <border>
      <left style="thin">
        <color indexed="8"/>
      </left>
      <right style="thin">
        <color indexed="8"/>
      </right>
      <top style="thin">
        <color indexed="8"/>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s>
  <cellStyleXfs count="4">
    <xf numFmtId="0" fontId="0" fillId="0" borderId="0"/>
    <xf numFmtId="0" fontId="1" fillId="0" borderId="0"/>
    <xf numFmtId="0" fontId="14" fillId="0" borderId="0"/>
    <xf numFmtId="0" fontId="24" fillId="0" borderId="0">
      <alignment vertical="top"/>
    </xf>
  </cellStyleXfs>
  <cellXfs count="237">
    <xf numFmtId="0" fontId="0" fillId="0" borderId="0" xfId="0"/>
    <xf numFmtId="0" fontId="3" fillId="2" borderId="2" xfId="1" applyFont="1" applyFill="1" applyBorder="1"/>
    <xf numFmtId="0" fontId="1" fillId="2" borderId="3" xfId="1" applyFill="1" applyBorder="1"/>
    <xf numFmtId="0" fontId="1" fillId="0" borderId="0" xfId="1"/>
    <xf numFmtId="0" fontId="4" fillId="2" borderId="4" xfId="1" applyFont="1" applyFill="1" applyBorder="1" applyAlignment="1">
      <alignment horizontal="center" vertical="center"/>
    </xf>
    <xf numFmtId="0" fontId="4" fillId="2" borderId="0" xfId="1" applyFont="1" applyFill="1" applyAlignment="1">
      <alignment horizontal="center" vertical="center"/>
    </xf>
    <xf numFmtId="0" fontId="4" fillId="2" borderId="5" xfId="1" applyFont="1" applyFill="1" applyBorder="1" applyAlignment="1">
      <alignment horizontal="center" vertical="center"/>
    </xf>
    <xf numFmtId="0" fontId="5" fillId="2" borderId="4" xfId="1" applyFont="1" applyFill="1" applyBorder="1" applyAlignment="1">
      <alignment vertical="center" wrapText="1"/>
    </xf>
    <xf numFmtId="0" fontId="5" fillId="2" borderId="0" xfId="1" applyFont="1" applyFill="1" applyAlignment="1">
      <alignment vertical="center" wrapText="1"/>
    </xf>
    <xf numFmtId="0" fontId="6" fillId="2" borderId="0" xfId="1" applyFont="1" applyFill="1" applyAlignment="1">
      <alignment horizontal="center" vertical="center"/>
    </xf>
    <xf numFmtId="0" fontId="6" fillId="2" borderId="8" xfId="1" applyFont="1" applyFill="1" applyBorder="1" applyAlignment="1">
      <alignment vertical="center"/>
    </xf>
    <xf numFmtId="0" fontId="7" fillId="0" borderId="0" xfId="1" applyFont="1"/>
    <xf numFmtId="0" fontId="5" fillId="2" borderId="0" xfId="1" applyFont="1" applyFill="1" applyAlignment="1">
      <alignment horizontal="right" vertical="center" wrapText="1"/>
    </xf>
    <xf numFmtId="1" fontId="5" fillId="3" borderId="9" xfId="1" applyNumberFormat="1" applyFont="1" applyFill="1" applyBorder="1" applyAlignment="1" applyProtection="1">
      <alignment horizontal="center" vertical="center"/>
      <protection locked="0"/>
    </xf>
    <xf numFmtId="14" fontId="5" fillId="4" borderId="0" xfId="1" applyNumberFormat="1" applyFont="1" applyFill="1" applyAlignment="1" applyProtection="1">
      <alignment horizontal="center" vertical="center"/>
      <protection locked="0"/>
    </xf>
    <xf numFmtId="1" fontId="5" fillId="4" borderId="0" xfId="1" applyNumberFormat="1" applyFont="1" applyFill="1" applyAlignment="1" applyProtection="1">
      <alignment horizontal="center" vertical="center"/>
      <protection locked="0"/>
    </xf>
    <xf numFmtId="0" fontId="6" fillId="2" borderId="5" xfId="1" applyFont="1" applyFill="1" applyBorder="1" applyAlignment="1">
      <alignment vertical="center"/>
    </xf>
    <xf numFmtId="14" fontId="5" fillId="5" borderId="0" xfId="1" applyNumberFormat="1" applyFont="1" applyFill="1" applyAlignment="1" applyProtection="1">
      <alignment horizontal="center" vertical="center"/>
      <protection locked="0"/>
    </xf>
    <xf numFmtId="0" fontId="1" fillId="6" borderId="0" xfId="1" applyFill="1"/>
    <xf numFmtId="1" fontId="5" fillId="5" borderId="0" xfId="1" applyNumberFormat="1" applyFont="1" applyFill="1" applyAlignment="1" applyProtection="1">
      <alignment horizontal="center" vertical="center"/>
      <protection locked="0"/>
    </xf>
    <xf numFmtId="0" fontId="1" fillId="2" borderId="5" xfId="1" applyFill="1" applyBorder="1"/>
    <xf numFmtId="0" fontId="9" fillId="2" borderId="4" xfId="1" applyFont="1" applyFill="1" applyBorder="1" applyAlignment="1">
      <alignment wrapText="1"/>
    </xf>
    <xf numFmtId="0" fontId="6" fillId="2" borderId="0" xfId="1" applyFont="1" applyFill="1" applyAlignment="1">
      <alignment horizontal="right" vertical="center" wrapText="1"/>
    </xf>
    <xf numFmtId="0" fontId="5" fillId="3" borderId="7" xfId="1" applyFont="1" applyFill="1" applyBorder="1" applyAlignment="1" applyProtection="1">
      <alignment horizontal="center" vertical="center"/>
      <protection locked="0"/>
    </xf>
    <xf numFmtId="0" fontId="9" fillId="2" borderId="5" xfId="1" applyFont="1" applyFill="1" applyBorder="1" applyAlignment="1">
      <alignment wrapText="1"/>
    </xf>
    <xf numFmtId="0" fontId="9" fillId="2" borderId="4" xfId="1" applyFont="1" applyFill="1" applyBorder="1"/>
    <xf numFmtId="0" fontId="9" fillId="2" borderId="0" xfId="1" applyFont="1" applyFill="1"/>
    <xf numFmtId="0" fontId="9" fillId="2" borderId="0" xfId="1" applyFont="1" applyFill="1" applyAlignment="1">
      <alignment wrapText="1"/>
    </xf>
    <xf numFmtId="0" fontId="6" fillId="2" borderId="4" xfId="1" applyFont="1" applyFill="1" applyBorder="1" applyAlignment="1">
      <alignment horizontal="right" vertical="center" wrapText="1"/>
    </xf>
    <xf numFmtId="0" fontId="9" fillId="2" borderId="5" xfId="1" applyFont="1" applyFill="1" applyBorder="1"/>
    <xf numFmtId="0" fontId="10" fillId="2" borderId="0" xfId="1" applyFont="1" applyFill="1" applyAlignment="1">
      <alignment vertical="center"/>
    </xf>
    <xf numFmtId="0" fontId="10" fillId="2" borderId="5" xfId="1" applyFont="1" applyFill="1" applyBorder="1" applyAlignment="1">
      <alignment vertical="center"/>
    </xf>
    <xf numFmtId="0" fontId="9" fillId="2" borderId="0" xfId="1" applyFont="1" applyFill="1" applyAlignment="1">
      <alignment vertical="top"/>
    </xf>
    <xf numFmtId="0" fontId="5" fillId="3" borderId="9" xfId="1" applyFont="1" applyFill="1" applyBorder="1" applyAlignment="1" applyProtection="1">
      <alignment horizontal="center" vertical="center"/>
      <protection locked="0"/>
    </xf>
    <xf numFmtId="0" fontId="5" fillId="2" borderId="0" xfId="1" applyFont="1" applyFill="1" applyAlignment="1">
      <alignment vertical="center"/>
    </xf>
    <xf numFmtId="0" fontId="9" fillId="2" borderId="0" xfId="1" applyFont="1" applyFill="1" applyAlignment="1">
      <alignment vertical="center"/>
    </xf>
    <xf numFmtId="0" fontId="9" fillId="2" borderId="5" xfId="1" applyFont="1" applyFill="1" applyBorder="1" applyAlignment="1">
      <alignment vertical="center"/>
    </xf>
    <xf numFmtId="49" fontId="5" fillId="3" borderId="9" xfId="1" applyNumberFormat="1" applyFont="1" applyFill="1" applyBorder="1" applyAlignment="1" applyProtection="1">
      <alignment horizontal="center" vertical="center"/>
      <protection locked="0"/>
    </xf>
    <xf numFmtId="0" fontId="11" fillId="2" borderId="0" xfId="1" applyFont="1" applyFill="1" applyAlignment="1">
      <alignment vertical="center"/>
    </xf>
    <xf numFmtId="0" fontId="11" fillId="2" borderId="5" xfId="1" applyFont="1" applyFill="1" applyBorder="1" applyAlignment="1">
      <alignment vertical="center"/>
    </xf>
    <xf numFmtId="0" fontId="5" fillId="2" borderId="0" xfId="1" applyFont="1" applyFill="1" applyAlignment="1">
      <alignment horizontal="center" vertical="center"/>
    </xf>
    <xf numFmtId="0" fontId="6" fillId="2" borderId="5" xfId="1" applyFont="1" applyFill="1" applyBorder="1" applyAlignment="1">
      <alignment horizontal="center" vertical="center"/>
    </xf>
    <xf numFmtId="0" fontId="9" fillId="2" borderId="0" xfId="1" applyFont="1" applyFill="1" applyAlignment="1">
      <alignment vertical="top" wrapText="1"/>
    </xf>
    <xf numFmtId="0" fontId="9" fillId="2" borderId="4" xfId="1" applyFont="1" applyFill="1" applyBorder="1" applyAlignment="1">
      <alignment vertical="top"/>
    </xf>
    <xf numFmtId="0" fontId="11" fillId="2" borderId="5" xfId="1" applyFont="1" applyFill="1" applyBorder="1"/>
    <xf numFmtId="0" fontId="1" fillId="2" borderId="6" xfId="1" applyFill="1" applyBorder="1"/>
    <xf numFmtId="0" fontId="1" fillId="2" borderId="10" xfId="1" applyFill="1" applyBorder="1"/>
    <xf numFmtId="0" fontId="1" fillId="2" borderId="7" xfId="1" applyFill="1" applyBorder="1"/>
    <xf numFmtId="3" fontId="0" fillId="0" borderId="0" xfId="0" applyNumberFormat="1"/>
    <xf numFmtId="0" fontId="5" fillId="8" borderId="12" xfId="0" applyFont="1" applyFill="1" applyBorder="1" applyAlignment="1">
      <alignment horizontal="center" vertical="center" wrapText="1"/>
    </xf>
    <xf numFmtId="3" fontId="16" fillId="8" borderId="12" xfId="0" applyNumberFormat="1" applyFont="1" applyFill="1" applyBorder="1" applyAlignment="1">
      <alignment horizontal="center" vertical="center" wrapText="1"/>
    </xf>
    <xf numFmtId="0" fontId="16" fillId="8" borderId="12" xfId="0" applyFont="1" applyFill="1" applyBorder="1" applyAlignment="1">
      <alignment horizontal="center" vertical="center"/>
    </xf>
    <xf numFmtId="164" fontId="5" fillId="10" borderId="12" xfId="0" applyNumberFormat="1" applyFont="1" applyFill="1" applyBorder="1" applyAlignment="1">
      <alignment horizontal="center" vertical="center"/>
    </xf>
    <xf numFmtId="164" fontId="5" fillId="0" borderId="12" xfId="0" applyNumberFormat="1" applyFont="1" applyBorder="1" applyAlignment="1">
      <alignment horizontal="center" vertical="center"/>
    </xf>
    <xf numFmtId="3" fontId="6" fillId="0" borderId="12" xfId="0" applyNumberFormat="1" applyFont="1" applyBorder="1" applyAlignment="1" applyProtection="1">
      <alignment horizontal="right" vertical="center" shrinkToFit="1"/>
      <protection locked="0"/>
    </xf>
    <xf numFmtId="164" fontId="5" fillId="0" borderId="12" xfId="0" applyNumberFormat="1" applyFont="1" applyBorder="1" applyAlignment="1" applyProtection="1">
      <alignment horizontal="center" vertical="center"/>
      <protection locked="0"/>
    </xf>
    <xf numFmtId="3" fontId="14" fillId="0" borderId="0" xfId="2" applyNumberFormat="1"/>
    <xf numFmtId="0" fontId="14" fillId="0" borderId="0" xfId="2"/>
    <xf numFmtId="3" fontId="16" fillId="8" borderId="12" xfId="2" applyNumberFormat="1" applyFont="1" applyFill="1" applyBorder="1" applyAlignment="1">
      <alignment horizontal="center" vertical="center" wrapText="1"/>
    </xf>
    <xf numFmtId="0" fontId="16" fillId="8" borderId="12" xfId="2" applyFont="1" applyFill="1" applyBorder="1" applyAlignment="1">
      <alignment horizontal="center" vertical="center"/>
    </xf>
    <xf numFmtId="0" fontId="6" fillId="0" borderId="0" xfId="0" applyFont="1"/>
    <xf numFmtId="3" fontId="6" fillId="0" borderId="0" xfId="0" applyNumberFormat="1" applyFont="1"/>
    <xf numFmtId="0" fontId="5" fillId="8" borderId="16" xfId="2" applyFont="1" applyFill="1" applyBorder="1" applyAlignment="1">
      <alignment horizontal="center" vertical="center" wrapText="1"/>
    </xf>
    <xf numFmtId="3" fontId="16" fillId="8" borderId="16" xfId="2" applyNumberFormat="1" applyFont="1" applyFill="1" applyBorder="1" applyAlignment="1">
      <alignment horizontal="center" vertical="center" wrapText="1"/>
    </xf>
    <xf numFmtId="0" fontId="16" fillId="8" borderId="20" xfId="2" applyFont="1" applyFill="1" applyBorder="1" applyAlignment="1">
      <alignment horizontal="center" vertical="center"/>
    </xf>
    <xf numFmtId="3" fontId="16" fillId="8" borderId="20" xfId="2" applyNumberFormat="1" applyFont="1" applyFill="1" applyBorder="1" applyAlignment="1">
      <alignment horizontal="center" vertical="center" wrapText="1"/>
    </xf>
    <xf numFmtId="164" fontId="5" fillId="10" borderId="21" xfId="0" applyNumberFormat="1" applyFont="1" applyFill="1" applyBorder="1" applyAlignment="1">
      <alignment horizontal="center" vertical="center"/>
    </xf>
    <xf numFmtId="164" fontId="5" fillId="0" borderId="21" xfId="0" applyNumberFormat="1" applyFont="1" applyBorder="1" applyAlignment="1">
      <alignment horizontal="center" vertical="center"/>
    </xf>
    <xf numFmtId="164" fontId="5" fillId="10" borderId="22" xfId="0" applyNumberFormat="1" applyFont="1" applyFill="1" applyBorder="1" applyAlignment="1">
      <alignment horizontal="center" vertical="center"/>
    </xf>
    <xf numFmtId="0" fontId="12" fillId="0" borderId="0" xfId="3" applyFont="1" applyAlignment="1">
      <alignment horizontal="center" vertical="center" wrapText="1"/>
    </xf>
    <xf numFmtId="0" fontId="14" fillId="0" borderId="0" xfId="2" applyAlignment="1">
      <alignment horizontal="center" vertical="center" wrapText="1"/>
    </xf>
    <xf numFmtId="3" fontId="14" fillId="0" borderId="0" xfId="3" applyNumberFormat="1" applyFont="1" applyAlignment="1">
      <alignment wrapText="1"/>
    </xf>
    <xf numFmtId="14" fontId="13" fillId="7" borderId="0" xfId="3" applyNumberFormat="1" applyFont="1" applyFill="1" applyAlignment="1" applyProtection="1">
      <alignment horizontal="center" vertical="center"/>
      <protection locked="0"/>
    </xf>
    <xf numFmtId="0" fontId="13" fillId="0" borderId="0" xfId="3" applyFont="1" applyAlignment="1" applyProtection="1">
      <alignment horizontal="center" vertical="center"/>
      <protection locked="0"/>
    </xf>
    <xf numFmtId="3" fontId="14" fillId="0" borderId="0" xfId="2" applyNumberFormat="1" applyAlignment="1">
      <alignment horizontal="center" vertical="center" wrapText="1"/>
    </xf>
    <xf numFmtId="0" fontId="25" fillId="8" borderId="25" xfId="0" applyFont="1" applyFill="1" applyBorder="1" applyAlignment="1">
      <alignment horizontal="center" vertical="center" wrapText="1"/>
    </xf>
    <xf numFmtId="3" fontId="25" fillId="8" borderId="26" xfId="0" applyNumberFormat="1" applyFont="1" applyFill="1" applyBorder="1" applyAlignment="1">
      <alignment horizontal="center" vertical="center" wrapText="1"/>
    </xf>
    <xf numFmtId="49" fontId="25" fillId="8" borderId="28" xfId="0" applyNumberFormat="1" applyFont="1" applyFill="1" applyBorder="1" applyAlignment="1">
      <alignment horizontal="center" vertical="center"/>
    </xf>
    <xf numFmtId="3" fontId="25" fillId="8" borderId="28" xfId="0" applyNumberFormat="1" applyFont="1" applyFill="1" applyBorder="1" applyAlignment="1">
      <alignment horizontal="center" vertical="center" wrapText="1"/>
    </xf>
    <xf numFmtId="3" fontId="25" fillId="8" borderId="28" xfId="0" applyNumberFormat="1" applyFont="1" applyFill="1" applyBorder="1" applyAlignment="1">
      <alignment horizontal="center" vertical="center"/>
    </xf>
    <xf numFmtId="165" fontId="16" fillId="0" borderId="30" xfId="0" applyNumberFormat="1" applyFont="1" applyBorder="1" applyAlignment="1">
      <alignment horizontal="center" vertical="center"/>
    </xf>
    <xf numFmtId="165" fontId="16" fillId="10" borderId="30" xfId="0" applyNumberFormat="1" applyFont="1" applyFill="1" applyBorder="1" applyAlignment="1">
      <alignment horizontal="center" vertical="center"/>
    </xf>
    <xf numFmtId="165" fontId="16" fillId="10" borderId="31" xfId="0" applyNumberFormat="1" applyFont="1" applyFill="1" applyBorder="1" applyAlignment="1">
      <alignment horizontal="center" vertical="center"/>
    </xf>
    <xf numFmtId="4" fontId="6" fillId="0" borderId="12" xfId="0" applyNumberFormat="1" applyFont="1" applyBorder="1" applyAlignment="1" applyProtection="1">
      <alignment horizontal="right" vertical="center" shrinkToFit="1"/>
      <protection locked="0"/>
    </xf>
    <xf numFmtId="4" fontId="20" fillId="10" borderId="12" xfId="0" applyNumberFormat="1" applyFont="1" applyFill="1" applyBorder="1" applyAlignment="1" applyProtection="1">
      <alignment horizontal="right" vertical="center" shrinkToFit="1"/>
      <protection locked="0"/>
    </xf>
    <xf numFmtId="4" fontId="20" fillId="10" borderId="12" xfId="0" applyNumberFormat="1" applyFont="1" applyFill="1" applyBorder="1" applyAlignment="1">
      <alignment horizontal="right" vertical="center" shrinkToFit="1"/>
    </xf>
    <xf numFmtId="4" fontId="20" fillId="0" borderId="12" xfId="0" applyNumberFormat="1" applyFont="1" applyBorder="1" applyAlignment="1" applyProtection="1">
      <alignment horizontal="right" vertical="center" shrinkToFit="1"/>
      <protection locked="0"/>
    </xf>
    <xf numFmtId="4" fontId="23" fillId="10" borderId="21" xfId="0" applyNumberFormat="1" applyFont="1" applyFill="1" applyBorder="1" applyAlignment="1">
      <alignment vertical="center"/>
    </xf>
    <xf numFmtId="4" fontId="23" fillId="0" borderId="21" xfId="0" applyNumberFormat="1" applyFont="1" applyBorder="1" applyAlignment="1" applyProtection="1">
      <alignment vertical="center"/>
      <protection locked="0"/>
    </xf>
    <xf numFmtId="4" fontId="23" fillId="10" borderId="22" xfId="0" applyNumberFormat="1" applyFont="1" applyFill="1" applyBorder="1" applyAlignment="1">
      <alignment vertical="center"/>
    </xf>
    <xf numFmtId="4" fontId="23" fillId="10" borderId="21" xfId="0" applyNumberFormat="1" applyFont="1" applyFill="1" applyBorder="1" applyAlignment="1">
      <alignment horizontal="right" vertical="center"/>
    </xf>
    <xf numFmtId="4" fontId="23" fillId="0" borderId="21" xfId="0" applyNumberFormat="1" applyFont="1" applyBorder="1" applyAlignment="1" applyProtection="1">
      <alignment horizontal="right" vertical="center"/>
      <protection locked="0"/>
    </xf>
    <xf numFmtId="4" fontId="23" fillId="10" borderId="23" xfId="0" applyNumberFormat="1" applyFont="1" applyFill="1" applyBorder="1" applyAlignment="1">
      <alignment horizontal="right" vertical="center"/>
    </xf>
    <xf numFmtId="4" fontId="19" fillId="0" borderId="30" xfId="0" applyNumberFormat="1" applyFont="1" applyBorder="1" applyAlignment="1" applyProtection="1">
      <alignment vertical="center" shrinkToFit="1"/>
      <protection locked="0"/>
    </xf>
    <xf numFmtId="4" fontId="29" fillId="0" borderId="30" xfId="0" applyNumberFormat="1" applyFont="1" applyBorder="1" applyAlignment="1" applyProtection="1">
      <alignment vertical="center" shrinkToFit="1"/>
      <protection locked="0"/>
    </xf>
    <xf numFmtId="4" fontId="29" fillId="10" borderId="30" xfId="0" applyNumberFormat="1" applyFont="1" applyFill="1" applyBorder="1" applyAlignment="1">
      <alignment vertical="center" shrinkToFit="1"/>
    </xf>
    <xf numFmtId="4" fontId="29" fillId="10" borderId="30" xfId="0" applyNumberFormat="1" applyFont="1" applyFill="1" applyBorder="1" applyAlignment="1" applyProtection="1">
      <alignment vertical="center" shrinkToFit="1"/>
      <protection locked="0"/>
    </xf>
    <xf numFmtId="4" fontId="29" fillId="10" borderId="31" xfId="0" applyNumberFormat="1" applyFont="1" applyFill="1" applyBorder="1" applyAlignment="1">
      <alignment vertical="center" shrinkToFit="1"/>
    </xf>
    <xf numFmtId="0" fontId="6" fillId="2" borderId="4" xfId="1" applyFont="1" applyFill="1" applyBorder="1" applyAlignment="1">
      <alignment horizontal="right" vertical="center" wrapText="1"/>
    </xf>
    <xf numFmtId="0" fontId="6" fillId="2" borderId="0" xfId="1" applyFont="1" applyFill="1" applyAlignment="1">
      <alignment horizontal="right" vertical="center" wrapText="1"/>
    </xf>
    <xf numFmtId="0" fontId="9" fillId="3" borderId="6" xfId="1" applyFont="1" applyFill="1" applyBorder="1" applyAlignment="1" applyProtection="1">
      <alignment vertical="center"/>
      <protection locked="0"/>
    </xf>
    <xf numFmtId="0" fontId="9" fillId="3" borderId="10" xfId="1" applyFont="1" applyFill="1" applyBorder="1" applyAlignment="1" applyProtection="1">
      <alignment vertical="center"/>
      <protection locked="0"/>
    </xf>
    <xf numFmtId="0" fontId="9" fillId="3" borderId="7" xfId="1" applyFont="1" applyFill="1" applyBorder="1" applyAlignment="1" applyProtection="1">
      <alignment vertical="center"/>
      <protection locked="0"/>
    </xf>
    <xf numFmtId="0" fontId="6" fillId="2" borderId="2" xfId="1" applyFont="1" applyFill="1" applyBorder="1" applyAlignment="1">
      <alignment horizontal="left" vertical="center" wrapText="1"/>
    </xf>
    <xf numFmtId="0" fontId="6" fillId="2" borderId="11" xfId="1" applyFont="1" applyFill="1" applyBorder="1" applyAlignment="1">
      <alignment horizontal="left" vertical="center" wrapText="1"/>
    </xf>
    <xf numFmtId="0" fontId="9" fillId="2" borderId="0" xfId="1" applyFont="1" applyFill="1"/>
    <xf numFmtId="0" fontId="5" fillId="3" borderId="6" xfId="1" applyFont="1" applyFill="1" applyBorder="1" applyAlignment="1" applyProtection="1">
      <alignment vertical="center"/>
      <protection locked="0"/>
    </xf>
    <xf numFmtId="0" fontId="5" fillId="3" borderId="10" xfId="1" applyFont="1" applyFill="1" applyBorder="1" applyAlignment="1" applyProtection="1">
      <alignment vertical="center"/>
      <protection locked="0"/>
    </xf>
    <xf numFmtId="0" fontId="5" fillId="3" borderId="7" xfId="1" applyFont="1" applyFill="1" applyBorder="1" applyAlignment="1" applyProtection="1">
      <alignment vertical="center"/>
      <protection locked="0"/>
    </xf>
    <xf numFmtId="0" fontId="6" fillId="2" borderId="0" xfId="1" applyFont="1" applyFill="1" applyAlignment="1">
      <alignment vertical="center"/>
    </xf>
    <xf numFmtId="49" fontId="5" fillId="3" borderId="6" xfId="1" applyNumberFormat="1" applyFont="1" applyFill="1" applyBorder="1" applyAlignment="1" applyProtection="1">
      <alignment vertical="center"/>
      <protection locked="0"/>
    </xf>
    <xf numFmtId="49" fontId="5" fillId="3" borderId="10" xfId="1" applyNumberFormat="1" applyFont="1" applyFill="1" applyBorder="1" applyAlignment="1" applyProtection="1">
      <alignment vertical="center"/>
      <protection locked="0"/>
    </xf>
    <xf numFmtId="49" fontId="5" fillId="3" borderId="7" xfId="1" applyNumberFormat="1" applyFont="1" applyFill="1" applyBorder="1" applyAlignment="1" applyProtection="1">
      <alignment vertical="center"/>
      <protection locked="0"/>
    </xf>
    <xf numFmtId="0" fontId="6" fillId="2" borderId="0" xfId="1" applyFont="1" applyFill="1" applyAlignment="1">
      <alignment horizontal="center" vertical="center"/>
    </xf>
    <xf numFmtId="0" fontId="6" fillId="2" borderId="5" xfId="1" applyFont="1" applyFill="1" applyBorder="1" applyAlignment="1">
      <alignment horizontal="center" vertical="center"/>
    </xf>
    <xf numFmtId="0" fontId="5" fillId="3" borderId="6" xfId="1" applyFont="1" applyFill="1" applyBorder="1" applyAlignment="1" applyProtection="1">
      <alignment horizontal="center" vertical="center"/>
      <protection locked="0"/>
    </xf>
    <xf numFmtId="0" fontId="5" fillId="3" borderId="7" xfId="1" applyFont="1" applyFill="1" applyBorder="1" applyAlignment="1" applyProtection="1">
      <alignment horizontal="center" vertical="center"/>
      <protection locked="0"/>
    </xf>
    <xf numFmtId="0" fontId="6" fillId="2" borderId="4" xfId="1" applyFont="1" applyFill="1" applyBorder="1" applyAlignment="1">
      <alignment horizontal="left" vertical="center"/>
    </xf>
    <xf numFmtId="0" fontId="6" fillId="2" borderId="0" xfId="1" applyFont="1" applyFill="1" applyAlignment="1">
      <alignment horizontal="left" vertical="center"/>
    </xf>
    <xf numFmtId="0" fontId="9" fillId="2" borderId="0" xfId="1" applyFont="1" applyFill="1" applyAlignment="1">
      <alignment vertical="top"/>
    </xf>
    <xf numFmtId="0" fontId="6" fillId="2" borderId="0" xfId="1" applyFont="1" applyFill="1" applyAlignment="1">
      <alignment vertical="top"/>
    </xf>
    <xf numFmtId="0" fontId="5" fillId="3" borderId="6" xfId="1" applyFont="1" applyFill="1" applyBorder="1" applyAlignment="1" applyProtection="1">
      <alignment horizontal="right" vertical="center"/>
      <protection locked="0"/>
    </xf>
    <xf numFmtId="0" fontId="5" fillId="3" borderId="10" xfId="1" applyFont="1" applyFill="1" applyBorder="1" applyAlignment="1" applyProtection="1">
      <alignment horizontal="right" vertical="center"/>
      <protection locked="0"/>
    </xf>
    <xf numFmtId="0" fontId="5" fillId="3" borderId="7" xfId="1" applyFont="1" applyFill="1" applyBorder="1" applyAlignment="1" applyProtection="1">
      <alignment horizontal="right" vertical="center"/>
      <protection locked="0"/>
    </xf>
    <xf numFmtId="0" fontId="9" fillId="2" borderId="0" xfId="1" applyFont="1" applyFill="1" applyProtection="1">
      <protection locked="0"/>
    </xf>
    <xf numFmtId="0" fontId="9" fillId="2" borderId="0" xfId="1" applyFont="1" applyFill="1" applyAlignment="1">
      <alignment vertical="top" wrapText="1"/>
    </xf>
    <xf numFmtId="0" fontId="6" fillId="2" borderId="4" xfId="1" applyFont="1" applyFill="1" applyBorder="1" applyAlignment="1">
      <alignment horizontal="center" vertical="center"/>
    </xf>
    <xf numFmtId="0" fontId="6" fillId="2" borderId="4" xfId="1" applyFont="1" applyFill="1" applyBorder="1" applyAlignment="1">
      <alignment horizontal="right" vertical="center"/>
    </xf>
    <xf numFmtId="0" fontId="6" fillId="2" borderId="0" xfId="1" applyFont="1" applyFill="1" applyAlignment="1">
      <alignment horizontal="right" vertical="center"/>
    </xf>
    <xf numFmtId="0" fontId="10" fillId="2" borderId="0" xfId="1" applyFont="1" applyFill="1" applyAlignment="1">
      <alignment vertical="center"/>
    </xf>
    <xf numFmtId="0" fontId="9" fillId="3" borderId="6" xfId="1" applyFont="1" applyFill="1" applyBorder="1" applyProtection="1">
      <protection locked="0"/>
    </xf>
    <xf numFmtId="0" fontId="9" fillId="3" borderId="10" xfId="1" applyFont="1" applyFill="1" applyBorder="1" applyProtection="1">
      <protection locked="0"/>
    </xf>
    <xf numFmtId="0" fontId="9" fillId="3" borderId="7" xfId="1" applyFont="1" applyFill="1" applyBorder="1" applyProtection="1">
      <protection locked="0"/>
    </xf>
    <xf numFmtId="49" fontId="5" fillId="3" borderId="6" xfId="1" applyNumberFormat="1" applyFont="1" applyFill="1" applyBorder="1" applyAlignment="1" applyProtection="1">
      <alignment horizontal="center" vertical="center"/>
      <protection locked="0"/>
    </xf>
    <xf numFmtId="49" fontId="5" fillId="3" borderId="7" xfId="1" applyNumberFormat="1" applyFont="1" applyFill="1" applyBorder="1" applyAlignment="1" applyProtection="1">
      <alignment horizontal="center" vertical="center"/>
      <protection locked="0"/>
    </xf>
    <xf numFmtId="0" fontId="9" fillId="2" borderId="4" xfId="1" applyFont="1" applyFill="1" applyBorder="1" applyAlignment="1">
      <alignment vertical="center" wrapText="1"/>
    </xf>
    <xf numFmtId="0" fontId="9" fillId="2" borderId="0" xfId="1" applyFont="1" applyFill="1" applyAlignment="1">
      <alignment vertical="center" wrapText="1"/>
    </xf>
    <xf numFmtId="0" fontId="6" fillId="2" borderId="5" xfId="1" applyFont="1" applyFill="1" applyBorder="1" applyAlignment="1">
      <alignment horizontal="right" vertical="center" wrapText="1"/>
    </xf>
    <xf numFmtId="0" fontId="10" fillId="2" borderId="4" xfId="1" applyFont="1" applyFill="1" applyBorder="1" applyAlignment="1">
      <alignment vertical="center"/>
    </xf>
    <xf numFmtId="0" fontId="8" fillId="2" borderId="4" xfId="1" applyFont="1" applyFill="1" applyBorder="1" applyAlignment="1">
      <alignment horizontal="center" vertical="center" wrapText="1"/>
    </xf>
    <xf numFmtId="0" fontId="8" fillId="2" borderId="0" xfId="1" applyFont="1" applyFill="1" applyAlignment="1">
      <alignment horizontal="center" vertical="center" wrapText="1"/>
    </xf>
    <xf numFmtId="0" fontId="6" fillId="2" borderId="5" xfId="1" applyFont="1" applyFill="1" applyBorder="1" applyAlignment="1">
      <alignment horizontal="right" vertical="center"/>
    </xf>
    <xf numFmtId="0" fontId="9" fillId="2" borderId="0" xfId="1" applyFont="1" applyFill="1" applyAlignment="1">
      <alignment wrapText="1"/>
    </xf>
    <xf numFmtId="0" fontId="2" fillId="2" borderId="1" xfId="1" applyFont="1" applyFill="1" applyBorder="1" applyAlignment="1">
      <alignment vertical="center"/>
    </xf>
    <xf numFmtId="0" fontId="2" fillId="2" borderId="2" xfId="1" applyFont="1" applyFill="1" applyBorder="1" applyAlignment="1">
      <alignment vertical="center"/>
    </xf>
    <xf numFmtId="0" fontId="4" fillId="2" borderId="4" xfId="1" applyFont="1" applyFill="1" applyBorder="1" applyAlignment="1">
      <alignment horizontal="center" vertical="center"/>
    </xf>
    <xf numFmtId="0" fontId="4" fillId="2" borderId="0" xfId="1" applyFont="1" applyFill="1" applyAlignment="1">
      <alignment horizontal="center" vertical="center"/>
    </xf>
    <xf numFmtId="0" fontId="4" fillId="2" borderId="5" xfId="1" applyFont="1" applyFill="1" applyBorder="1" applyAlignment="1">
      <alignment horizontal="center" vertical="center"/>
    </xf>
    <xf numFmtId="0" fontId="5" fillId="2" borderId="4" xfId="1" applyFont="1" applyFill="1" applyBorder="1" applyAlignment="1">
      <alignment vertical="center" wrapText="1"/>
    </xf>
    <xf numFmtId="0" fontId="5" fillId="2" borderId="0" xfId="1" applyFont="1" applyFill="1" applyAlignment="1">
      <alignment vertical="center" wrapText="1"/>
    </xf>
    <xf numFmtId="14" fontId="5" fillId="3" borderId="6" xfId="1" applyNumberFormat="1" applyFont="1" applyFill="1" applyBorder="1" applyAlignment="1" applyProtection="1">
      <alignment horizontal="center" vertical="center"/>
      <protection locked="0"/>
    </xf>
    <xf numFmtId="14" fontId="5" fillId="3" borderId="7" xfId="1" applyNumberFormat="1" applyFont="1" applyFill="1" applyBorder="1" applyAlignment="1" applyProtection="1">
      <alignment horizontal="center" vertical="center"/>
      <protection locked="0"/>
    </xf>
    <xf numFmtId="0" fontId="5" fillId="0" borderId="4" xfId="1" applyFont="1" applyBorder="1" applyAlignment="1">
      <alignment horizontal="center" vertical="center" wrapText="1"/>
    </xf>
    <xf numFmtId="0" fontId="5" fillId="0" borderId="0" xfId="1" applyFont="1" applyAlignment="1">
      <alignment horizontal="center" vertical="center" wrapText="1"/>
    </xf>
    <xf numFmtId="0" fontId="5" fillId="0" borderId="5" xfId="1" applyFont="1" applyBorder="1" applyAlignment="1">
      <alignment horizontal="center" vertical="center" wrapText="1"/>
    </xf>
    <xf numFmtId="0" fontId="9" fillId="2" borderId="4" xfId="1" applyFont="1" applyFill="1" applyBorder="1" applyAlignment="1">
      <alignment wrapText="1"/>
    </xf>
    <xf numFmtId="0" fontId="17" fillId="9" borderId="12" xfId="0" applyFont="1" applyFill="1" applyBorder="1" applyAlignment="1" applyProtection="1">
      <alignment horizontal="left" vertical="center" wrapText="1"/>
      <protection locked="0"/>
    </xf>
    <xf numFmtId="0" fontId="18" fillId="9" borderId="12" xfId="0" applyFont="1" applyFill="1" applyBorder="1" applyAlignment="1" applyProtection="1">
      <alignment vertical="center"/>
      <protection locked="0"/>
    </xf>
    <xf numFmtId="0" fontId="6" fillId="0" borderId="12" xfId="0" applyFont="1" applyBorder="1" applyAlignment="1">
      <alignment horizontal="left" vertical="center" wrapText="1"/>
    </xf>
    <xf numFmtId="0" fontId="6" fillId="10" borderId="12" xfId="0" applyFont="1" applyFill="1" applyBorder="1" applyAlignment="1">
      <alignment horizontal="left" vertical="center" wrapText="1"/>
    </xf>
    <xf numFmtId="0" fontId="6" fillId="0" borderId="12" xfId="0" applyFont="1" applyBorder="1" applyAlignment="1" applyProtection="1">
      <alignment horizontal="left" vertical="center" wrapText="1"/>
      <protection locked="0"/>
    </xf>
    <xf numFmtId="0" fontId="6" fillId="0" borderId="12" xfId="0" applyFont="1" applyBorder="1" applyAlignment="1">
      <alignment horizontal="left" vertical="center" wrapText="1" indent="1"/>
    </xf>
    <xf numFmtId="0" fontId="5" fillId="0" borderId="12" xfId="0" applyFont="1" applyBorder="1" applyAlignment="1">
      <alignment horizontal="left" vertical="center" wrapText="1"/>
    </xf>
    <xf numFmtId="0" fontId="21" fillId="10" borderId="12" xfId="0" applyFont="1" applyFill="1" applyBorder="1" applyAlignment="1">
      <alignment horizontal="left" vertical="center" wrapText="1"/>
    </xf>
    <xf numFmtId="0" fontId="5" fillId="10" borderId="12" xfId="0" applyFont="1" applyFill="1" applyBorder="1" applyAlignment="1">
      <alignment horizontal="left" vertical="center" wrapText="1"/>
    </xf>
    <xf numFmtId="0" fontId="17" fillId="9" borderId="12" xfId="0" applyFont="1" applyFill="1" applyBorder="1" applyAlignment="1">
      <alignment horizontal="left" vertical="center" wrapText="1"/>
    </xf>
    <xf numFmtId="0" fontId="18" fillId="9" borderId="12" xfId="0" applyFont="1" applyFill="1" applyBorder="1" applyAlignment="1">
      <alignment vertical="center"/>
    </xf>
    <xf numFmtId="0" fontId="6" fillId="0" borderId="12" xfId="0" applyFont="1" applyBorder="1" applyAlignment="1">
      <alignment horizontal="left" vertical="center" wrapText="1" indent="2"/>
    </xf>
    <xf numFmtId="0" fontId="12" fillId="0" borderId="0" xfId="0" applyFont="1" applyAlignment="1">
      <alignment horizontal="center" vertical="center" wrapText="1"/>
    </xf>
    <xf numFmtId="0" fontId="0" fillId="0" borderId="0" xfId="0" applyAlignment="1">
      <alignment horizontal="center" vertical="center" wrapText="1"/>
    </xf>
    <xf numFmtId="0" fontId="13"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4" fillId="0" borderId="0" xfId="0" applyFont="1" applyAlignment="1">
      <alignment horizontal="right" vertical="top" wrapText="1"/>
    </xf>
    <xf numFmtId="0" fontId="0" fillId="0" borderId="0" xfId="0"/>
    <xf numFmtId="0" fontId="13" fillId="7" borderId="6" xfId="0" applyFont="1" applyFill="1" applyBorder="1" applyAlignment="1" applyProtection="1">
      <alignment vertical="center" wrapText="1"/>
      <protection locked="0"/>
    </xf>
    <xf numFmtId="0" fontId="0" fillId="0" borderId="10" xfId="0" applyBorder="1" applyAlignment="1" applyProtection="1">
      <alignment vertical="center" wrapText="1"/>
      <protection locked="0"/>
    </xf>
    <xf numFmtId="0" fontId="0" fillId="0" borderId="10" xfId="0" applyBorder="1" applyProtection="1">
      <protection locked="0"/>
    </xf>
    <xf numFmtId="0" fontId="5" fillId="8" borderId="12" xfId="0" applyFont="1" applyFill="1" applyBorder="1" applyAlignment="1">
      <alignment horizontal="center" vertical="center" wrapText="1"/>
    </xf>
    <xf numFmtId="0" fontId="0" fillId="0" borderId="12" xfId="0" applyBorder="1" applyAlignment="1">
      <alignment horizontal="center" vertical="center" wrapText="1"/>
    </xf>
    <xf numFmtId="0" fontId="16" fillId="8" borderId="12" xfId="0" applyFont="1" applyFill="1" applyBorder="1" applyAlignment="1">
      <alignment horizontal="center" vertical="center"/>
    </xf>
    <xf numFmtId="0" fontId="0" fillId="0" borderId="12" xfId="0" applyBorder="1" applyAlignment="1">
      <alignment horizontal="center" vertical="center"/>
    </xf>
    <xf numFmtId="0" fontId="14" fillId="9" borderId="12" xfId="0" applyFont="1" applyFill="1" applyBorder="1" applyAlignment="1">
      <alignment horizontal="left" vertical="center" wrapText="1"/>
    </xf>
    <xf numFmtId="0" fontId="0" fillId="0" borderId="12" xfId="0" applyBorder="1"/>
    <xf numFmtId="0" fontId="18" fillId="9" borderId="12" xfId="0" applyFont="1" applyFill="1" applyBorder="1" applyAlignment="1">
      <alignment horizontal="left" vertical="center" wrapText="1"/>
    </xf>
    <xf numFmtId="0" fontId="6" fillId="10" borderId="12" xfId="0" applyFont="1" applyFill="1" applyBorder="1" applyAlignment="1">
      <alignment horizontal="left" vertical="center" wrapText="1" indent="1"/>
    </xf>
    <xf numFmtId="0" fontId="14" fillId="0" borderId="12" xfId="0" applyFont="1" applyBorder="1" applyAlignment="1">
      <alignment horizontal="left" vertical="center" wrapText="1"/>
    </xf>
    <xf numFmtId="0" fontId="22" fillId="10" borderId="12" xfId="0" applyFont="1" applyFill="1" applyBorder="1" applyAlignment="1">
      <alignment horizontal="left" vertical="center" wrapText="1"/>
    </xf>
    <xf numFmtId="0" fontId="17" fillId="9" borderId="12" xfId="0" applyFont="1" applyFill="1" applyBorder="1" applyAlignment="1">
      <alignment vertical="center" wrapText="1"/>
    </xf>
    <xf numFmtId="0" fontId="0" fillId="0" borderId="12" xfId="0" applyBorder="1" applyAlignment="1">
      <alignment horizontal="left" vertical="center" wrapText="1"/>
    </xf>
    <xf numFmtId="0" fontId="13" fillId="10" borderId="12" xfId="0" applyFont="1" applyFill="1" applyBorder="1" applyAlignment="1">
      <alignment horizontal="left" vertical="center" wrapText="1"/>
    </xf>
    <xf numFmtId="0" fontId="0" fillId="10" borderId="12" xfId="0" applyFill="1" applyBorder="1" applyAlignment="1">
      <alignment horizontal="left" vertical="center" wrapText="1"/>
    </xf>
    <xf numFmtId="0" fontId="14" fillId="10" borderId="12" xfId="0" applyFont="1" applyFill="1" applyBorder="1" applyAlignment="1">
      <alignment horizontal="left" vertical="center" wrapText="1"/>
    </xf>
    <xf numFmtId="0" fontId="0" fillId="0" borderId="12" xfId="0" applyBorder="1" applyAlignment="1">
      <alignment horizontal="left" vertical="center" wrapText="1" indent="1"/>
    </xf>
    <xf numFmtId="0" fontId="13" fillId="0" borderId="12" xfId="0" applyFont="1" applyBorder="1" applyAlignment="1">
      <alignment horizontal="left" vertical="center" wrapText="1"/>
    </xf>
    <xf numFmtId="0" fontId="16" fillId="8" borderId="12" xfId="2" applyFont="1" applyFill="1" applyBorder="1" applyAlignment="1">
      <alignment horizontal="center" vertical="center"/>
    </xf>
    <xf numFmtId="0" fontId="12" fillId="0" borderId="0" xfId="2" applyFont="1" applyAlignment="1">
      <alignment horizontal="center" vertical="center" wrapText="1"/>
    </xf>
    <xf numFmtId="0" fontId="13" fillId="0" borderId="0" xfId="2" applyFont="1" applyAlignment="1" applyProtection="1">
      <alignment horizontal="center" vertical="top" wrapText="1"/>
      <protection locked="0"/>
    </xf>
    <xf numFmtId="0" fontId="14" fillId="0" borderId="0" xfId="2"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13" fillId="11" borderId="6" xfId="2" applyFont="1" applyFill="1" applyBorder="1" applyAlignment="1">
      <alignment vertical="center" wrapText="1"/>
    </xf>
    <xf numFmtId="0" fontId="0" fillId="0" borderId="10" xfId="0" applyBorder="1" applyAlignment="1">
      <alignment vertical="center" wrapText="1"/>
    </xf>
    <xf numFmtId="0" fontId="0" fillId="0" borderId="10" xfId="0" applyBorder="1"/>
    <xf numFmtId="0" fontId="5" fillId="8" borderId="12" xfId="2" applyFont="1" applyFill="1" applyBorder="1" applyAlignment="1">
      <alignment horizontal="center" vertical="center" wrapText="1"/>
    </xf>
    <xf numFmtId="3" fontId="16" fillId="8" borderId="12" xfId="2" applyNumberFormat="1" applyFont="1" applyFill="1" applyBorder="1" applyAlignment="1">
      <alignment horizontal="center" vertical="center" wrapText="1"/>
    </xf>
    <xf numFmtId="3" fontId="0" fillId="0" borderId="12" xfId="0" applyNumberFormat="1" applyBorder="1" applyAlignment="1">
      <alignment horizontal="center" vertical="center" wrapText="1"/>
    </xf>
    <xf numFmtId="0" fontId="5" fillId="10" borderId="22" xfId="0" applyFont="1" applyFill="1" applyBorder="1" applyAlignment="1">
      <alignment horizontal="left" vertical="center" wrapText="1"/>
    </xf>
    <xf numFmtId="0" fontId="6" fillId="0" borderId="21" xfId="0" applyFont="1" applyBorder="1" applyAlignment="1">
      <alignment horizontal="left" vertical="center" wrapText="1"/>
    </xf>
    <xf numFmtId="0" fontId="5" fillId="0" borderId="21" xfId="0" applyFont="1" applyBorder="1" applyAlignment="1">
      <alignment horizontal="left" vertical="center" wrapText="1"/>
    </xf>
    <xf numFmtId="0" fontId="5" fillId="10" borderId="21" xfId="0" applyFont="1" applyFill="1" applyBorder="1" applyAlignment="1">
      <alignment horizontal="left" vertical="center" wrapText="1"/>
    </xf>
    <xf numFmtId="0" fontId="0" fillId="0" borderId="0" xfId="0" applyAlignment="1">
      <alignment horizontal="center" wrapText="1"/>
    </xf>
    <xf numFmtId="0" fontId="14" fillId="0" borderId="0" xfId="2" applyAlignment="1">
      <alignment horizontal="right" vertical="top" wrapText="1"/>
    </xf>
    <xf numFmtId="0" fontId="14" fillId="0" borderId="0" xfId="0" applyFont="1" applyAlignment="1">
      <alignment horizontal="right"/>
    </xf>
    <xf numFmtId="0" fontId="16" fillId="7" borderId="6" xfId="2" applyFont="1" applyFill="1" applyBorder="1" applyAlignment="1" applyProtection="1">
      <alignment vertical="center" wrapText="1"/>
      <protection locked="0"/>
    </xf>
    <xf numFmtId="0" fontId="5" fillId="8" borderId="13" xfId="2" applyFont="1" applyFill="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16" fillId="8" borderId="17" xfId="2"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6" fillId="10" borderId="21" xfId="0" applyFont="1" applyFill="1" applyBorder="1" applyAlignment="1">
      <alignment horizontal="left" vertical="center" wrapText="1"/>
    </xf>
    <xf numFmtId="0" fontId="0" fillId="0" borderId="0" xfId="0" applyAlignment="1">
      <alignment horizontal="right"/>
    </xf>
    <xf numFmtId="0" fontId="16" fillId="10" borderId="31" xfId="0" applyFont="1" applyFill="1" applyBorder="1" applyAlignment="1">
      <alignment horizontal="left" vertical="center" wrapText="1"/>
    </xf>
    <xf numFmtId="0" fontId="19" fillId="0" borderId="30" xfId="0" applyFont="1" applyBorder="1" applyAlignment="1">
      <alignment horizontal="left" vertical="center" wrapText="1"/>
    </xf>
    <xf numFmtId="0" fontId="16" fillId="10" borderId="30" xfId="0" applyFont="1" applyFill="1" applyBorder="1" applyAlignment="1">
      <alignment horizontal="left" vertical="center" wrapText="1"/>
    </xf>
    <xf numFmtId="0" fontId="16" fillId="0" borderId="30" xfId="0" applyFont="1" applyBorder="1" applyAlignment="1">
      <alignment horizontal="left" vertical="center" wrapText="1"/>
    </xf>
    <xf numFmtId="0" fontId="27" fillId="12" borderId="29" xfId="0" applyFont="1" applyFill="1" applyBorder="1" applyAlignment="1">
      <alignment horizontal="left" vertical="center"/>
    </xf>
    <xf numFmtId="0" fontId="19" fillId="0" borderId="29" xfId="0" applyFont="1" applyBorder="1"/>
    <xf numFmtId="0" fontId="12" fillId="0" borderId="0" xfId="3" applyFont="1" applyAlignment="1">
      <alignment horizontal="center" vertical="center" wrapText="1"/>
    </xf>
    <xf numFmtId="0" fontId="14" fillId="0" borderId="0" xfId="2" applyAlignment="1">
      <alignment horizontal="center" vertical="center" wrapText="1"/>
    </xf>
    <xf numFmtId="0" fontId="13" fillId="0" borderId="0" xfId="3" applyFont="1" applyAlignment="1">
      <alignment horizontal="center" vertical="center"/>
    </xf>
    <xf numFmtId="0" fontId="25" fillId="8" borderId="13" xfId="0" applyFont="1" applyFill="1" applyBorder="1" applyAlignment="1">
      <alignment horizontal="center" vertical="center" wrapText="1"/>
    </xf>
    <xf numFmtId="0" fontId="0" fillId="0" borderId="24" xfId="0" applyBorder="1" applyAlignment="1">
      <alignment horizontal="center" vertical="center" wrapText="1"/>
    </xf>
    <xf numFmtId="49" fontId="25" fillId="8" borderId="27" xfId="0" applyNumberFormat="1" applyFont="1" applyFill="1" applyBorder="1" applyAlignment="1">
      <alignment horizontal="center" vertical="center" wrapText="1"/>
    </xf>
    <xf numFmtId="49" fontId="25" fillId="8" borderId="28" xfId="0" applyNumberFormat="1" applyFont="1" applyFill="1" applyBorder="1" applyAlignment="1">
      <alignment horizontal="center" vertical="center" wrapText="1"/>
    </xf>
    <xf numFmtId="0" fontId="28" fillId="12" borderId="29" xfId="0" applyFont="1" applyFill="1" applyBorder="1" applyAlignment="1">
      <alignment vertical="center"/>
    </xf>
    <xf numFmtId="0" fontId="14" fillId="0" borderId="0" xfId="0" applyFont="1" applyAlignment="1">
      <alignment horizontal="justify" vertical="top" wrapText="1"/>
    </xf>
  </cellXfs>
  <cellStyles count="4">
    <cellStyle name="Normal" xfId="0" builtinId="0"/>
    <cellStyle name="Normal 2" xfId="2" xr:uid="{3A164F1D-FEA8-41A9-A649-C428AF2969D0}"/>
    <cellStyle name="Normal 3" xfId="1" xr:uid="{94B2C8E8-ECFD-430D-B9F3-B4C4CE2F0D38}"/>
    <cellStyle name="Style 1" xfId="3" xr:uid="{DEB51884-0524-4690-B4EA-53E53D8B977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d:schema xmlns:xsd="http://www.w3.org/2001/XMLSchema" xmlns="">
      <xsd:element nillable="true" name="TFI-IZD-AIF">
        <xsd:complexType>
          <xsd:sequence minOccurs="0">
            <xsd:element minOccurs="0" nillable="true" name="Izvjesce" form="unqualified">
              <xsd:complexType>
                <xsd:sequence minOccurs="0">
                  <xsd:element minOccurs="0" nillable="true" type="xsd:string" name="AtribIzv" form="unqualified"/>
                  <xsd:element minOccurs="0" nillable="true" type="xsd:integer" name="Godina" form="unqualified"/>
                  <xsd:element minOccurs="0" nillable="true" type="xsd:integer" name="Period" form="unqualified"/>
                  <xsd:element minOccurs="0" nillable="true" type="xsd:integer" name="sif_ust" form="unqualified"/>
                </xsd:sequence>
              </xsd:complexType>
            </xsd:element>
            <xsd:element minOccurs="0" nillable="true" name="IFP-TFI-IZD-AIF-E_1000983" form="unqualified">
              <xsd:complexType>
                <xsd:sequence minOccurs="0">
                  <xsd:element minOccurs="0" nillable="true" type="xsd:integer" name="P1054048" form="unqualified"/>
                  <xsd:element minOccurs="0" nillable="true" type="xsd:integer" name="P1054049" form="unqualified"/>
                  <xsd:element minOccurs="0" nillable="true" type="xsd:integer" name="P1054050" form="unqualified"/>
                  <xsd:element minOccurs="0" nillable="true" type="xsd:integer" name="P1054051" form="unqualified"/>
                  <xsd:element minOccurs="0" nillable="true" type="xsd:integer" name="P1054052" form="unqualified"/>
                  <xsd:element minOccurs="0" nillable="true" type="xsd:integer" name="P1054053" form="unqualified"/>
                  <xsd:element minOccurs="0" nillable="true" type="xsd:integer" name="P1054054" form="unqualified"/>
                  <xsd:element minOccurs="0" nillable="true" type="xsd:integer" name="P1054055" form="unqualified"/>
                  <xsd:element minOccurs="0" nillable="true" type="xsd:integer" name="P1054056" form="unqualified"/>
                  <xsd:element minOccurs="0" nillable="true" type="xsd:integer" name="P1054057" form="unqualified"/>
                  <xsd:element minOccurs="0" nillable="true" type="xsd:integer" name="P1054058" form="unqualified"/>
                  <xsd:element minOccurs="0" nillable="true" type="xsd:integer" name="P1054059" form="unqualified"/>
                  <xsd:element minOccurs="0" nillable="true" type="xsd:integer" name="P1054060" form="unqualified"/>
                  <xsd:element minOccurs="0" nillable="true" type="xsd:integer" name="P1054061" form="unqualified"/>
                  <xsd:element minOccurs="0" nillable="true" type="xsd:integer" name="P1054062" form="unqualified"/>
                  <xsd:element minOccurs="0" nillable="true" type="xsd:integer" name="P1054063" form="unqualified"/>
                  <xsd:element minOccurs="0" nillable="true" type="xsd:integer" name="P1054064" form="unqualified"/>
                  <xsd:element minOccurs="0" nillable="true" type="xsd:integer" name="P1054065" form="unqualified"/>
                  <xsd:element minOccurs="0" nillable="true" type="xsd:integer" name="P1054066" form="unqualified"/>
                  <xsd:element minOccurs="0" nillable="true" type="xsd:integer" name="P1054067" form="unqualified"/>
                  <xsd:element minOccurs="0" nillable="true" type="xsd:integer" name="P1054068" form="unqualified"/>
                  <xsd:element minOccurs="0" nillable="true" type="xsd:integer" name="P1054069" form="unqualified"/>
                  <xsd:element minOccurs="0" nillable="true" type="xsd:integer" name="P1054070" form="unqualified"/>
                  <xsd:element minOccurs="0" nillable="true" type="xsd:integer" name="P1054071" form="unqualified"/>
                  <xsd:element minOccurs="0" nillable="true" type="xsd:integer" name="P1054072" form="unqualified"/>
                  <xsd:element minOccurs="0" nillable="true" type="xsd:integer" name="P1054073" form="unqualified"/>
                  <xsd:element minOccurs="0" nillable="true" type="xsd:integer" name="P1054074" form="unqualified"/>
                  <xsd:element minOccurs="0" nillable="true" type="xsd:integer" name="P1054075" form="unqualified"/>
                  <xsd:element minOccurs="0" nillable="true" type="xsd:integer" name="P1054076" form="unqualified"/>
                  <xsd:element minOccurs="0" nillable="true" type="xsd:integer" name="P1054077" form="unqualified"/>
                  <xsd:element minOccurs="0" nillable="true" type="xsd:integer" name="P1054078" form="unqualified"/>
                  <xsd:element minOccurs="0" nillable="true" type="xsd:integer" name="P1054079" form="unqualified"/>
                  <xsd:element minOccurs="0" nillable="true" type="xsd:integer" name="P1054080" form="unqualified"/>
                  <xsd:element minOccurs="0" nillable="true" type="xsd:integer" name="P1054081" form="unqualified"/>
                  <xsd:element minOccurs="0" nillable="true" type="xsd:integer" name="P1054082" form="unqualified"/>
                  <xsd:element minOccurs="0" nillable="true" type="xsd:integer" name="P1054083" form="unqualified"/>
                  <xsd:element minOccurs="0" nillable="true" type="xsd:integer" name="P1054583" form="unqualified"/>
                  <xsd:element minOccurs="0" nillable="true" type="xsd:integer" name="P1054584" form="unqualified"/>
                  <xsd:element minOccurs="0" nillable="true" type="xsd:integer" name="P1054585" form="unqualified"/>
                  <xsd:element minOccurs="0" nillable="true" type="xsd:integer" name="P1054586" form="unqualified"/>
                  <xsd:element minOccurs="0" nillable="true" type="xsd:integer" name="P1054587" form="unqualified"/>
                  <xsd:element minOccurs="0" nillable="true" type="xsd:integer" name="P1054588" form="unqualified"/>
                  <xsd:element minOccurs="0" nillable="true" type="xsd:integer" name="P1054589" form="unqualified"/>
                  <xsd:element minOccurs="0" nillable="true" type="xsd:integer" name="P1054590" form="unqualified"/>
                  <xsd:element minOccurs="0" nillable="true" type="xsd:integer" name="P1054591" form="unqualified"/>
                  <xsd:element minOccurs="0" nillable="true" type="xsd:integer" name="P1054592" form="unqualified"/>
                  <xsd:element minOccurs="0" nillable="true" type="xsd:integer" name="P1054593" form="unqualified"/>
                  <xsd:element minOccurs="0" nillable="true" type="xsd:integer" name="P1054594" form="unqualified"/>
                  <xsd:element minOccurs="0" nillable="true" type="xsd:integer" name="P1054595" form="unqualified"/>
                  <xsd:element minOccurs="0" nillable="true" type="xsd:integer" name="P1054596" form="unqualified"/>
                  <xsd:element minOccurs="0" nillable="true" type="xsd:integer" name="P1054597" form="unqualified"/>
                  <xsd:element minOccurs="0" nillable="true" type="xsd:integer" name="P1054598" form="unqualified"/>
                  <xsd:element minOccurs="0" nillable="true" type="xsd:integer" name="P1054599" form="unqualified"/>
                  <xsd:element minOccurs="0" nillable="true" type="xsd:integer" name="P1054600" form="unqualified"/>
                  <xsd:element minOccurs="0" nillable="true" type="xsd:integer" name="P1054601" form="unqualified"/>
                  <xsd:element minOccurs="0" nillable="true" type="xsd:integer" name="P1054602" form="unqualified"/>
                  <xsd:element minOccurs="0" nillable="true" type="xsd:integer" name="P1054603" form="unqualified"/>
                  <xsd:element minOccurs="0" nillable="true" type="xsd:integer" name="P1054604" form="unqualified"/>
                  <xsd:element minOccurs="0" nillable="true" type="xsd:integer" name="P1054605" form="unqualified"/>
                  <xsd:element minOccurs="0" nillable="true" type="xsd:integer" name="P1054606" form="unqualified"/>
                  <xsd:element minOccurs="0" nillable="true" type="xsd:integer" name="P1054607" form="unqualified"/>
                  <xsd:element minOccurs="0" nillable="true" type="xsd:integer" name="P1054608" form="unqualified"/>
                  <xsd:element minOccurs="0" nillable="true" type="xsd:integer" name="P1054609" form="unqualified"/>
                  <xsd:element minOccurs="0" nillable="true" type="xsd:integer" name="P1054610" form="unqualified"/>
                  <xsd:element minOccurs="0" nillable="true" type="xsd:integer" name="P1054611" form="unqualified"/>
                  <xsd:element minOccurs="0" nillable="true" type="xsd:integer" name="P1054612" form="unqualified"/>
                  <xsd:element minOccurs="0" nillable="true" type="xsd:integer" name="P1054613" form="unqualified"/>
                  <xsd:element minOccurs="0" nillable="true" type="xsd:integer" name="P1054614" form="unqualified"/>
                  <xsd:element minOccurs="0" nillable="true" type="xsd:integer" name="P1054615" form="unqualified"/>
                  <xsd:element minOccurs="0" nillable="true" type="xsd:integer" name="P1054616" form="unqualified"/>
                  <xsd:element minOccurs="0" nillable="true" type="xsd:integer" name="P1054617" form="unqualified"/>
                  <xsd:element minOccurs="0" nillable="true" type="xsd:integer" name="P1054618" form="unqualified"/>
                  <xsd:element minOccurs="0" nillable="true" type="xsd:integer" name="P1054619" form="unqualified"/>
                  <xsd:element minOccurs="0" nillable="true" type="xsd:integer" name="P1054620" form="unqualified"/>
                  <xsd:element minOccurs="0" nillable="true" type="xsd:integer" name="P1054621" form="unqualified"/>
                  <xsd:element minOccurs="0" nillable="true" type="xsd:integer" name="P1054622" form="unqualified"/>
                  <xsd:element minOccurs="0" nillable="true" type="xsd:integer" name="P1054623" form="unqualified"/>
                  <xsd:element minOccurs="0" nillable="true" type="xsd:integer" name="P1054624" form="unqualified"/>
                  <xsd:element minOccurs="0" nillable="true" type="xsd:integer" name="P1054625" form="unqualified"/>
                  <xsd:element minOccurs="0" nillable="true" type="xsd:integer" name="P1054626" form="unqualified"/>
                  <xsd:element minOccurs="0" nillable="true" type="xsd:integer" name="P1054627" form="unqualified"/>
                  <xsd:element minOccurs="0" nillable="true" type="xsd:integer" name="P1054628" form="unqualified"/>
                  <xsd:element minOccurs="0" nillable="true" type="xsd:integer" name="P1054629" form="unqualified"/>
                  <xsd:element minOccurs="0" nillable="true" type="xsd:integer" name="P1054630" form="unqualified"/>
                  <xsd:element minOccurs="0" nillable="true" type="xsd:integer" name="P1054631" form="unqualified"/>
                  <xsd:element minOccurs="0" nillable="true" type="xsd:integer" name="P1054632" form="unqualified"/>
                  <xsd:element minOccurs="0" nillable="true" type="xsd:integer" name="P1054633" form="unqualified"/>
                  <xsd:element minOccurs="0" nillable="true" type="xsd:integer" name="P1054634" form="unqualified"/>
                  <xsd:element minOccurs="0" nillable="true" type="xsd:integer" name="P1054635" form="unqualified"/>
                  <xsd:element minOccurs="0" nillable="true" type="xsd:integer" name="P1054636" form="unqualified"/>
                  <xsd:element minOccurs="0" nillable="true" type="xsd:integer" name="P1054637" form="unqualified"/>
                  <xsd:element minOccurs="0" nillable="true" type="xsd:integer" name="P1054638" form="unqualified"/>
                  <xsd:element minOccurs="0" nillable="true" type="xsd:integer" name="P1054639" form="unqualified"/>
                  <xsd:element minOccurs="0" nillable="true" type="xsd:integer" name="P1054640" form="unqualified"/>
                  <xsd:element minOccurs="0" nillable="true" type="xsd:integer" name="P1054641" form="unqualified"/>
                  <xsd:element minOccurs="0" nillable="true" type="xsd:integer" name="P1054642" form="unqualified"/>
                  <xsd:element minOccurs="0" nillable="true" type="xsd:integer" name="P1054643" form="unqualified"/>
                  <xsd:element minOccurs="0" nillable="true" type="xsd:integer" name="P1054644" form="unqualified"/>
                  <xsd:element minOccurs="0" nillable="true" type="xsd:integer" name="P1054645" form="unqualified"/>
                  <xsd:element minOccurs="0" nillable="true" type="xsd:integer" name="P1054646" form="unqualified"/>
                  <xsd:element minOccurs="0" nillable="true" type="xsd:integer" name="P1054647" form="unqualified"/>
                  <xsd:element minOccurs="0" nillable="true" type="xsd:integer" name="P1054648" form="unqualified"/>
                  <xsd:element minOccurs="0" nillable="true" type="xsd:integer" name="P1054649" form="unqualified"/>
                  <xsd:element minOccurs="0" nillable="true" type="xsd:integer" name="P1054650" form="unqualified"/>
                  <xsd:element minOccurs="0" nillable="true" type="xsd:integer" name="P1054651" form="unqualified"/>
                  <xsd:element minOccurs="0" nillable="true" type="xsd:integer" name="P1054652" form="unqualified"/>
                  <xsd:element minOccurs="0" nillable="true" type="xsd:integer" name="P1054653" form="unqualified"/>
                  <xsd:element minOccurs="0" nillable="true" type="xsd:integer" name="P1054654" form="unqualified"/>
                  <xsd:element minOccurs="0" nillable="true" type="xsd:integer" name="P1054655" form="unqualified"/>
                  <xsd:element minOccurs="0" nillable="true" type="xsd:integer" name="P1054656" form="unqualified"/>
                  <xsd:element minOccurs="0" nillable="true" type="xsd:integer" name="P1054657" form="unqualified"/>
                  <xsd:element minOccurs="0" nillable="true" type="xsd:integer" name="P1054658" form="unqualified"/>
                  <xsd:element minOccurs="0" nillable="true" type="xsd:integer" name="P1054659" form="unqualified"/>
                  <xsd:element minOccurs="0" nillable="true" type="xsd:integer" name="P1054660" form="unqualified"/>
                  <xsd:element minOccurs="0" nillable="true" type="xsd:integer" name="P1054661" form="unqualified"/>
                  <xsd:element minOccurs="0" nillable="true" type="xsd:integer" name="P1054662" form="unqualified"/>
                  <xsd:element minOccurs="0" nillable="true" type="xsd:integer" name="P1054663" form="unqualified"/>
                  <xsd:element minOccurs="0" nillable="true" type="xsd:integer" name="P1054664" form="unqualified"/>
                </xsd:sequence>
              </xsd:complexType>
            </xsd:element>
            <xsd:element minOccurs="0" nillable="true" name="ISD-TFI-AIF-E_1000984" form="unqualified">
              <xsd:complexType>
                <xsd:sequence minOccurs="0">
                  <xsd:element minOccurs="0" nillable="true" type="xsd:integer" name="P1076027" form="unqualified"/>
                  <xsd:element minOccurs="0" nillable="true" type="xsd:integer" name="P1076028" form="unqualified"/>
                  <xsd:element minOccurs="0" nillable="true" type="xsd:integer" name="P1076029" form="unqualified"/>
                  <xsd:element minOccurs="0" nillable="true" type="xsd:integer" name="P1076030" form="unqualified"/>
                  <xsd:element minOccurs="0" nillable="true" type="xsd:integer" name="P1076031" form="unqualified"/>
                  <xsd:element minOccurs="0" nillable="true" type="xsd:integer" name="P1076033" form="unqualified"/>
                  <xsd:element minOccurs="0" nillable="true" type="xsd:integer" name="P1076034" form="unqualified"/>
                  <xsd:element minOccurs="0" nillable="true" type="xsd:integer" name="P1076035" form="unqualified"/>
                  <xsd:element minOccurs="0" nillable="true" type="xsd:integer" name="P1076036" form="unqualified"/>
                  <xsd:element minOccurs="0" nillable="true" type="xsd:integer" name="P1076037" form="unqualified"/>
                  <xsd:element minOccurs="0" nillable="true" type="xsd:integer" name="P1076038" form="unqualified"/>
                  <xsd:element minOccurs="0" nillable="true" type="xsd:integer" name="P1076040" form="unqualified"/>
                  <xsd:element minOccurs="0" nillable="true" type="xsd:integer" name="P1076042" form="unqualified"/>
                  <xsd:element minOccurs="0" nillable="true" type="xsd:integer" name="P1076044" form="unqualified"/>
                  <xsd:element minOccurs="0" nillable="true" type="xsd:integer" name="P1076045" form="unqualified"/>
                  <xsd:element minOccurs="0" nillable="true" type="xsd:integer" name="P1076047" form="unqualified"/>
                  <xsd:element minOccurs="0" nillable="true" type="xsd:integer" name="P1076049" form="unqualified"/>
                  <xsd:element minOccurs="0" nillable="true" type="xsd:integer" name="P1076050" form="unqualified"/>
                  <xsd:element minOccurs="0" nillable="true" type="xsd:integer" name="P1076051" form="unqualified"/>
                  <xsd:element minOccurs="0" nillable="true" type="xsd:integer" name="P1076053" form="unqualified"/>
                  <xsd:element minOccurs="0" nillable="true" type="xsd:integer" name="P1076054" form="unqualified"/>
                  <xsd:element minOccurs="0" nillable="true" type="xsd:integer" name="P1076055" form="unqualified"/>
                  <xsd:element minOccurs="0" nillable="true" type="xsd:integer" name="P1076057" form="unqualified"/>
                  <xsd:element minOccurs="0" nillable="true" type="xsd:integer" name="P1076059" form="unqualified"/>
                  <xsd:element minOccurs="0" nillable="true" type="xsd:integer" name="P1076061" form="unqualified"/>
                  <xsd:element minOccurs="0" nillable="true" type="xsd:integer" name="P1076063" form="unqualified"/>
                  <xsd:element minOccurs="0" nillable="true" type="xsd:integer" name="P1076065" form="unqualified"/>
                  <xsd:element minOccurs="0" nillable="true" type="xsd:integer" name="P1076067" form="unqualified"/>
                  <xsd:element minOccurs="0" nillable="true" type="xsd:integer" name="P1076068" form="unqualified"/>
                  <xsd:element minOccurs="0" nillable="true" type="xsd:integer" name="P1076070" form="unqualified"/>
                  <xsd:element minOccurs="0" nillable="true" type="xsd:integer" name="P1076072" form="unqualified"/>
                  <xsd:element minOccurs="0" nillable="true" type="xsd:integer" name="P1076074" form="unqualified"/>
                  <xsd:element minOccurs="0" nillable="true" type="xsd:integer" name="P1076075" form="unqualified"/>
                  <xsd:element minOccurs="0" nillable="true" type="xsd:integer" name="P1076077" form="unqualified"/>
                  <xsd:element minOccurs="0" nillable="true" type="xsd:integer" name="P1076079" form="unqualified"/>
                  <xsd:element minOccurs="0" nillable="true" type="xsd:integer" name="P1076081" form="unqualified"/>
                  <xsd:element minOccurs="0" nillable="true" type="xsd:integer" name="P1076083" form="unqualified"/>
                  <xsd:element minOccurs="0" nillable="true" type="xsd:integer" name="P1076085" form="unqualified"/>
                  <xsd:element minOccurs="0" nillable="true" type="xsd:integer" name="P1076086" form="unqualified"/>
                  <xsd:element minOccurs="0" nillable="true" type="xsd:integer" name="P1076088" form="unqualified"/>
                  <xsd:element minOccurs="0" nillable="true" type="xsd:integer" name="P1076097" form="unqualified"/>
                  <xsd:element minOccurs="0" nillable="true" type="xsd:integer" name="P1076099" form="unqualified"/>
                  <xsd:element minOccurs="0" nillable="true" type="xsd:integer" name="P1076100" form="unqualified"/>
                  <xsd:element minOccurs="0" nillable="true" type="xsd:integer" name="P1076102" form="unqualified"/>
                  <xsd:element minOccurs="0" nillable="true" type="xsd:integer" name="P1076104" form="unqualified"/>
                  <xsd:element minOccurs="0" nillable="true" type="xsd:integer" name="P1076106" form="unqualified"/>
                  <xsd:element minOccurs="0" nillable="true" type="xsd:integer" name="P1076108" form="unqualified"/>
                  <xsd:element minOccurs="0" nillable="true" type="xsd:integer" name="P1076110" form="unqualified"/>
                  <xsd:element minOccurs="0" nillable="true" type="xsd:integer" name="P1076112" form="unqualified"/>
                  <xsd:element minOccurs="0" nillable="true" type="xsd:integer" name="P1076114" form="unqualified"/>
                  <xsd:element minOccurs="0" nillable="true" type="xsd:integer" name="P1076116" form="unqualified"/>
                  <xsd:element minOccurs="0" nillable="true" type="xsd:integer" name="P1076118" form="unqualified"/>
                  <xsd:element minOccurs="0" nillable="true" type="xsd:integer" name="P1076119" form="unqualified"/>
                  <xsd:element minOccurs="0" nillable="true" type="xsd:integer" name="P1076120" form="unqualified"/>
                  <xsd:element minOccurs="0" nillable="true" type="xsd:integer" name="P1076123" form="unqualified"/>
                  <xsd:element minOccurs="0" nillable="true" type="xsd:integer" name="P1076124" form="unqualified"/>
                  <xsd:element minOccurs="0" nillable="true" type="xsd:integer" name="P1076125" form="unqualified"/>
                  <xsd:element minOccurs="0" nillable="true" type="xsd:integer" name="P1076127" form="unqualified"/>
                  <xsd:element minOccurs="0" nillable="true" type="xsd:integer" name="P1076129" form="unqualified"/>
                  <xsd:element minOccurs="0" nillable="true" type="xsd:integer" name="P1076131" form="unqualified"/>
                  <xsd:element minOccurs="0" nillable="true" type="xsd:integer" name="P1076133" form="unqualified"/>
                  <xsd:element minOccurs="0" nillable="true" type="xsd:integer" name="P1076135" form="unqualified"/>
                  <xsd:element minOccurs="0" nillable="true" type="xsd:integer" name="P1076137" form="unqualified"/>
                  <xsd:element minOccurs="0" nillable="true" type="xsd:integer" name="P1076139" form="unqualified"/>
                  <xsd:element minOccurs="0" nillable="true" type="xsd:integer" name="P1076141" form="unqualified"/>
                  <xsd:element minOccurs="0" nillable="true" type="xsd:integer" name="P1076143" form="unqualified"/>
                  <xsd:element minOccurs="0" nillable="true" type="xsd:integer" name="P1076145" form="unqualified"/>
                  <xsd:element minOccurs="0" nillable="true" type="xsd:integer" name="P1076146" form="unqualified"/>
                  <xsd:element minOccurs="0" nillable="true" type="xsd:integer" name="P1076148" form="unqualified"/>
                  <xsd:element minOccurs="0" nillable="true" type="xsd:integer" name="P1076149" form="unqualified"/>
                  <xsd:element minOccurs="0" nillable="true" type="xsd:integer" name="P1076151" form="unqualified"/>
                  <xsd:element minOccurs="0" nillable="true" type="xsd:integer" name="P1076153" form="unqualified"/>
                  <xsd:element minOccurs="0" nillable="true" type="xsd:integer" name="P1076155" form="unqualified"/>
                  <xsd:element minOccurs="0" nillable="true" type="xsd:integer" name="P1076157" form="unqualified"/>
                  <xsd:element minOccurs="0" nillable="true" type="xsd:integer" name="P1076159" form="unqualified"/>
                  <xsd:element minOccurs="0" nillable="true" type="xsd:integer" name="P1076160" form="unqualified"/>
                  <xsd:element minOccurs="0" nillable="true" type="xsd:integer" name="P1076161" form="unqualified"/>
                  <xsd:element minOccurs="0" nillable="true" type="xsd:integer" name="P1076163" form="unqualified"/>
                  <xsd:element minOccurs="0" nillable="true" type="xsd:integer" name="P1076165" form="unqualified"/>
                  <xsd:element minOccurs="0" nillable="true" type="xsd:integer" name="P1076167" form="unqualified"/>
                  <xsd:element minOccurs="0" nillable="true" type="xsd:integer" name="P1076169" form="unqualified"/>
                  <xsd:element minOccurs="0" nillable="true" type="xsd:integer" name="P1076171" form="unqualified"/>
                  <xsd:element minOccurs="0" nillable="true" type="xsd:integer" name="P1076172" form="unqualified"/>
                  <xsd:element minOccurs="0" nillable="true" type="xsd:integer" name="P1076174" form="unqualified"/>
                  <xsd:element minOccurs="0" nillable="true" type="xsd:integer" name="P1076176" form="unqualified"/>
                  <xsd:element minOccurs="0" nillable="true" type="xsd:integer" name="P1076177" form="unqualified"/>
                  <xsd:element minOccurs="0" nillable="true" type="xsd:integer" name="P1076179" form="unqualified"/>
                  <xsd:element minOccurs="0" nillable="true" type="xsd:integer" name="P1076181" form="unqualified"/>
                  <xsd:element minOccurs="0" nillable="true" type="xsd:integer" name="P1076183" form="unqualified"/>
                  <xsd:element minOccurs="0" nillable="true" type="xsd:integer" name="P1076184" form="unqualified"/>
                  <xsd:element minOccurs="0" nillable="true" type="xsd:integer" name="P1076185" form="unqualified"/>
                  <xsd:element minOccurs="0" nillable="true" type="xsd:integer" name="P1076186" form="unqualified"/>
                  <xsd:element minOccurs="0" nillable="true" type="xsd:integer" name="P1076187" form="unqualified"/>
                  <xsd:element minOccurs="0" nillable="true" type="xsd:integer" name="P1076188" form="unqualified"/>
                  <xsd:element minOccurs="0" nillable="true" type="xsd:integer" name="P1076189" form="unqualified"/>
                  <xsd:element minOccurs="0" nillable="true" type="xsd:integer" name="P1076190" form="unqualified"/>
                  <xsd:element minOccurs="0" nillable="true" type="xsd:integer" name="P1076191" form="unqualified"/>
                  <xsd:element minOccurs="0" nillable="true" type="xsd:integer" name="P1076192" form="unqualified"/>
                  <xsd:element minOccurs="0" nillable="true" type="xsd:integer" name="P1076193" form="unqualified"/>
                  <xsd:element minOccurs="0" nillable="true" type="xsd:integer" name="P1076194" form="unqualified"/>
                  <xsd:element minOccurs="0" nillable="true" type="xsd:integer" name="P1076195" form="unqualified"/>
                  <xsd:element minOccurs="0" nillable="true" type="xsd:integer" name="P1076196" form="unqualified"/>
                  <xsd:element minOccurs="0" nillable="true" type="xsd:integer" name="P1076197" form="unqualified"/>
                  <xsd:element minOccurs="0" nillable="true" type="xsd:integer" name="P1076198" form="unqualified"/>
                  <xsd:element minOccurs="0" nillable="true" type="xsd:integer" name="P1076199" form="unqualified"/>
                  <xsd:element minOccurs="0" nillable="true" type="xsd:integer" name="P1076200" form="unqualified"/>
                  <xsd:element minOccurs="0" nillable="true" type="xsd:integer" name="P1076201" form="unqualified"/>
                  <xsd:element minOccurs="0" nillable="true" type="xsd:integer" name="P1076202" form="unqualified"/>
                  <xsd:element minOccurs="0" nillable="true" type="xsd:integer" name="P1076203" form="unqualified"/>
                  <xsd:element minOccurs="0" nillable="true" type="xsd:integer" name="P1076204" form="unqualified"/>
                  <xsd:element minOccurs="0" nillable="true" type="xsd:integer" name="P1076205" form="unqualified"/>
                  <xsd:element minOccurs="0" nillable="true" type="xsd:integer" name="P1076206" form="unqualified"/>
                  <xsd:element minOccurs="0" nillable="true" type="xsd:integer" name="P1076207" form="unqualified"/>
                  <xsd:element minOccurs="0" nillable="true" type="xsd:integer" name="P1076208" form="unqualified"/>
                  <xsd:element minOccurs="0" nillable="true" type="xsd:integer" name="P1076209" form="unqualified"/>
                  <xsd:element minOccurs="0" nillable="true" type="xsd:integer" name="P1076210" form="unqualified"/>
                  <xsd:element minOccurs="0" nillable="true" type="xsd:integer" name="P1076211" form="unqualified"/>
                  <xsd:element minOccurs="0" nillable="true" type="xsd:integer" name="P1076212" form="unqualified"/>
                  <xsd:element minOccurs="0" nillable="true" type="xsd:integer" name="P1076213" form="unqualified"/>
                  <xsd:element minOccurs="0" nillable="true" type="xsd:integer" name="P1076214" form="unqualified"/>
                  <xsd:element minOccurs="0" nillable="true" type="xsd:integer" name="P1076215" form="unqualified"/>
                  <xsd:element minOccurs="0" nillable="true" type="xsd:integer" name="P1076216" form="unqualified"/>
                  <xsd:element minOccurs="0" nillable="true" type="xsd:integer" name="P1076217" form="unqualified"/>
                  <xsd:element minOccurs="0" nillable="true" type="xsd:integer" name="P1076218" form="unqualified"/>
                  <xsd:element minOccurs="0" nillable="true" type="xsd:integer" name="P1076219" form="unqualified"/>
                  <xsd:element minOccurs="0" nillable="true" type="xsd:integer" name="P1076220" form="unqualified"/>
                  <xsd:element minOccurs="0" nillable="true" type="xsd:integer" name="P1076221" form="unqualified"/>
                  <xsd:element minOccurs="0" nillable="true" type="xsd:integer" name="P1076222" form="unqualified"/>
                  <xsd:element minOccurs="0" nillable="true" type="xsd:integer" name="P1076223" form="unqualified"/>
                  <xsd:element minOccurs="0" nillable="true" type="xsd:integer" name="P1076224" form="unqualified"/>
                  <xsd:element minOccurs="0" nillable="true" type="xsd:integer" name="P1076225" form="unqualified"/>
                  <xsd:element minOccurs="0" nillable="true" type="xsd:integer" name="P1076226" form="unqualified"/>
                  <xsd:element minOccurs="0" nillable="true" type="xsd:integer" name="P1076227" form="unqualified"/>
                  <xsd:element minOccurs="0" nillable="true" type="xsd:integer" name="P1076228" form="unqualified"/>
                  <xsd:element minOccurs="0" nillable="true" type="xsd:integer" name="P1076229" form="unqualified"/>
                  <xsd:element minOccurs="0" nillable="true" type="xsd:integer" name="P1076230" form="unqualified"/>
                  <xsd:element minOccurs="0" nillable="true" type="xsd:integer" name="P1076231" form="unqualified"/>
                  <xsd:element minOccurs="0" nillable="true" type="xsd:integer" name="P1076232" form="unqualified"/>
                  <xsd:element minOccurs="0" nillable="true" type="xsd:integer" name="P1076233" form="unqualified"/>
                  <xsd:element minOccurs="0" nillable="true" type="xsd:integer" name="P1076235" form="unqualified"/>
                  <xsd:element minOccurs="0" nillable="true" type="xsd:integer" name="P1076237" form="unqualified"/>
                  <xsd:element minOccurs="0" nillable="true" type="xsd:integer" name="P1076238" form="unqualified"/>
                  <xsd:element minOccurs="0" nillable="true" type="xsd:integer" name="P1076239" form="unqualified"/>
                  <xsd:element minOccurs="0" nillable="true" type="xsd:integer" name="P1076241" form="unqualified"/>
                  <xsd:element minOccurs="0" nillable="true" type="xsd:integer" name="P1076242" form="unqualified"/>
                  <xsd:element minOccurs="0" nillable="true" type="xsd:integer" name="P1076244" form="unqualified"/>
                  <xsd:element minOccurs="0" nillable="true" type="xsd:integer" name="P1076246" form="unqualified"/>
                  <xsd:element minOccurs="0" nillable="true" type="xsd:integer" name="P1076248" form="unqualified"/>
                  <xsd:element minOccurs="0" nillable="true" type="xsd:integer" name="P1076250" form="unqualified"/>
                  <xsd:element minOccurs="0" nillable="true" type="xsd:integer" name="P1076252" form="unqualified"/>
                  <xsd:element minOccurs="0" nillable="true" type="xsd:integer" name="P1076254" form="unqualified"/>
                  <xsd:element minOccurs="0" nillable="true" type="xsd:integer" name="P1076256" form="unqualified"/>
                  <xsd:element minOccurs="0" nillable="true" type="xsd:integer" name="P1076258" form="unqualified"/>
                  <xsd:element minOccurs="0" nillable="true" type="xsd:integer" name="P1076260" form="unqualified"/>
                  <xsd:element minOccurs="0" nillable="true" type="xsd:integer" name="P1076261" form="unqualified"/>
                  <xsd:element minOccurs="0" nillable="true" type="xsd:integer" name="P1076263" form="unqualified"/>
                  <xsd:element minOccurs="0" nillable="true" type="xsd:integer" name="P1076265" form="unqualified"/>
                  <xsd:element minOccurs="0" nillable="true" type="xsd:integer" name="P1076266" form="unqualified"/>
                  <xsd:element minOccurs="0" nillable="true" type="xsd:integer" name="P1076267" form="unqualified"/>
                  <xsd:element minOccurs="0" nillable="true" type="xsd:integer" name="P1076268" form="unqualified"/>
                  <xsd:element minOccurs="0" nillable="true" type="xsd:integer" name="P1076269" form="unqualified"/>
                  <xsd:element minOccurs="0" nillable="true" type="xsd:integer" name="P1076270" form="unqualified"/>
                  <xsd:element minOccurs="0" nillable="true" type="xsd:integer" name="P1076271" form="unqualified"/>
                  <xsd:element minOccurs="0" nillable="true" type="xsd:integer" name="P1076272" form="unqualified"/>
                  <xsd:element minOccurs="0" nillable="true" type="xsd:integer" name="P1076273" form="unqualified"/>
                  <xsd:element minOccurs="0" nillable="true" type="xsd:integer" name="P1076275" form="unqualified"/>
                  <xsd:element minOccurs="0" nillable="true" type="xsd:integer" name="P1076277" form="unqualified"/>
                  <xsd:element minOccurs="0" nillable="true" type="xsd:integer" name="P1076279" form="unqualified"/>
                  <xsd:element minOccurs="0" nillable="true" type="xsd:integer" name="P1076290" form="unqualified"/>
                  <xsd:element minOccurs="0" nillable="true" type="xsd:integer" name="P1076292" form="unqualified"/>
                  <xsd:element minOccurs="0" nillable="true" type="xsd:integer" name="P1076294" form="unqualified"/>
                  <xsd:element minOccurs="0" nillable="true" type="xsd:integer" name="P1076296" form="unqualified"/>
                  <xsd:element minOccurs="0" nillable="true" type="xsd:integer" name="P1076298" form="unqualified"/>
                  <xsd:element minOccurs="0" nillable="true" type="xsd:integer" name="P1076300" form="unqualified"/>
                  <xsd:element minOccurs="0" nillable="true" type="xsd:integer" name="P1076302" form="unqualified"/>
                  <xsd:element minOccurs="0" nillable="true" type="xsd:integer" name="P1076304" form="unqualified"/>
                  <xsd:element minOccurs="0" nillable="true" type="xsd:integer" name="P1076305" form="unqualified"/>
                  <xsd:element minOccurs="0" nillable="true" type="xsd:integer" name="P1076306" form="unqualified"/>
                  <xsd:element minOccurs="0" nillable="true" type="xsd:integer" name="P1076307" form="unqualified"/>
                  <xsd:element minOccurs="0" nillable="true" type="xsd:integer" name="P1076308" form="unqualified"/>
                  <xsd:element minOccurs="0" nillable="true" type="xsd:integer" name="P1076309" form="unqualified"/>
                  <xsd:element minOccurs="0" nillable="true" type="xsd:integer" name="P1076310" form="unqualified"/>
                  <xsd:element minOccurs="0" nillable="true" type="xsd:integer" name="P1076311" form="unqualified"/>
                  <xsd:element minOccurs="0" nillable="true" type="xsd:integer" name="P1076312" form="unqualified"/>
                  <xsd:element minOccurs="0" nillable="true" type="xsd:integer" name="P1076319" form="unqualified"/>
                  <xsd:element minOccurs="0" nillable="true" type="xsd:integer" name="P1076320" form="unqualified"/>
                  <xsd:element minOccurs="0" nillable="true" type="xsd:integer" name="P1076321" form="unqualified"/>
                  <xsd:element minOccurs="0" nillable="true" type="xsd:integer" name="P1076323" form="unqualified"/>
                  <xsd:element minOccurs="0" nillable="true" type="xsd:integer" name="P1076325" form="unqualified"/>
                  <xsd:element minOccurs="0" nillable="true" type="xsd:integer" name="P1076327" form="unqualified"/>
                  <xsd:element minOccurs="0" nillable="true" type="xsd:integer" name="P1076328" form="unqualified"/>
                  <xsd:element minOccurs="0" nillable="true" type="xsd:integer" name="P1076329" form="unqualified"/>
                </xsd:sequence>
              </xsd:complexType>
            </xsd:element>
            <xsd:element minOccurs="0" nillable="true" name="INTd-TFI-AIF-E_1000985" form="unqualified">
              <xsd:complexType>
                <xsd:sequence minOccurs="0">
                  <xsd:element minOccurs="0" nillable="true" type="xsd:integer" name="P1054193" form="unqualified"/>
                  <xsd:element minOccurs="0" nillable="true" type="xsd:integer" name="P1054194" form="unqualified"/>
                  <xsd:element minOccurs="0" nillable="true" type="xsd:integer" name="P1054195" form="unqualified"/>
                  <xsd:element minOccurs="0" nillable="true" type="xsd:integer" name="P1054196" form="unqualified"/>
                  <xsd:element minOccurs="0" nillable="true" type="xsd:integer" name="P1054197" form="unqualified"/>
                  <xsd:element minOccurs="0" nillable="true" type="xsd:integer" name="P1054198" form="unqualified"/>
                  <xsd:element minOccurs="0" nillable="true" type="xsd:integer" name="P1054199" form="unqualified"/>
                  <xsd:element minOccurs="0" nillable="true" type="xsd:integer" name="P1054200" form="unqualified"/>
                  <xsd:element minOccurs="0" nillable="true" type="xsd:integer" name="P1054201" form="unqualified"/>
                  <xsd:element minOccurs="0" nillable="true" type="xsd:integer" name="P1054202" form="unqualified"/>
                  <xsd:element minOccurs="0" nillable="true" type="xsd:integer" name="P1054203" form="unqualified"/>
                  <xsd:element minOccurs="0" nillable="true" type="xsd:integer" name="P1054204" form="unqualified"/>
                  <xsd:element minOccurs="0" nillable="true" type="xsd:integer" name="P1054205" form="unqualified"/>
                  <xsd:element minOccurs="0" nillable="true" type="xsd:integer" name="P1054206" form="unqualified"/>
                  <xsd:element minOccurs="0" nillable="true" type="xsd:integer" name="P1054207" form="unqualified"/>
                  <xsd:element minOccurs="0" nillable="true" type="xsd:integer" name="P1054208" form="unqualified"/>
                  <xsd:element minOccurs="0" nillable="true" type="xsd:integer" name="P1054209" form="unqualified"/>
                  <xsd:element minOccurs="0" nillable="true" type="xsd:integer" name="P1054210" form="unqualified"/>
                  <xsd:element minOccurs="0" nillable="true" type="xsd:integer" name="P1054211" form="unqualified"/>
                  <xsd:element minOccurs="0" nillable="true" type="xsd:integer" name="P1054212" form="unqualified"/>
                  <xsd:element minOccurs="0" nillable="true" type="xsd:integer" name="P1054213" form="unqualified"/>
                  <xsd:element minOccurs="0" nillable="true" type="xsd:integer" name="P1054214" form="unqualified"/>
                  <xsd:element minOccurs="0" nillable="true" type="xsd:integer" name="P1054215" form="unqualified"/>
                  <xsd:element minOccurs="0" nillable="true" type="xsd:integer" name="P1054216" form="unqualified"/>
                  <xsd:element minOccurs="0" nillable="true" type="xsd:integer" name="P1054217" form="unqualified"/>
                  <xsd:element minOccurs="0" nillable="true" type="xsd:integer" name="P1054218" form="unqualified"/>
                  <xsd:element minOccurs="0" nillable="true" type="xsd:integer" name="P1054219" form="unqualified"/>
                  <xsd:element minOccurs="0" nillable="true" type="xsd:integer" name="P1054220" form="unqualified"/>
                  <xsd:element minOccurs="0" nillable="true" type="xsd:integer" name="P1054221" form="unqualified"/>
                  <xsd:element minOccurs="0" nillable="true" type="xsd:integer" name="P1054222" form="unqualified"/>
                  <xsd:element minOccurs="0" nillable="true" type="xsd:integer" name="P1054223" form="unqualified"/>
                  <xsd:element minOccurs="0" nillable="true" type="xsd:integer" name="P1054224" form="unqualified"/>
                  <xsd:element minOccurs="0" nillable="true" type="xsd:integer" name="P1054225" form="unqualified"/>
                  <xsd:element minOccurs="0" nillable="true" type="xsd:integer" name="P1054226" form="unqualified"/>
                  <xsd:element minOccurs="0" nillable="true" type="xsd:integer" name="P1054227" form="unqualified"/>
                  <xsd:element minOccurs="0" nillable="true" type="xsd:integer" name="P1054228" form="unqualified"/>
                  <xsd:element minOccurs="0" nillable="true" type="xsd:integer" name="P1054229" form="unqualified"/>
                  <xsd:element minOccurs="0" nillable="true" type="xsd:integer" name="P1054230" form="unqualified"/>
                  <xsd:element minOccurs="0" nillable="true" type="xsd:integer" name="P1054231" form="unqualified"/>
                  <xsd:element minOccurs="0" nillable="true" type="xsd:integer" name="P1054232" form="unqualified"/>
                  <xsd:element minOccurs="0" nillable="true" type="xsd:integer" name="P1054233" form="unqualified"/>
                  <xsd:element minOccurs="0" nillable="true" type="xsd:integer" name="P1054234" form="unqualified"/>
                  <xsd:element minOccurs="0" nillable="true" type="xsd:integer" name="P1054235" form="unqualified"/>
                  <xsd:element minOccurs="0" nillable="true" type="xsd:integer" name="P1054236" form="unqualified"/>
                  <xsd:element minOccurs="0" nillable="true" type="xsd:integer" name="P1054237" form="unqualified"/>
                  <xsd:element minOccurs="0" nillable="true" type="xsd:integer" name="P1054238" form="unqualified"/>
                  <xsd:element minOccurs="0" nillable="true" type="xsd:integer" name="P1054239" form="unqualified"/>
                  <xsd:element minOccurs="0" nillable="true" type="xsd:integer" name="P1054240" form="unqualified"/>
                  <xsd:element minOccurs="0" nillable="true" type="xsd:integer" name="P1054241" form="unqualified"/>
                  <xsd:element minOccurs="0" nillable="true" type="xsd:integer" name="P1054242" form="unqualified"/>
                  <xsd:element minOccurs="0" nillable="true" type="xsd:integer" name="P1054243" form="unqualified"/>
                  <xsd:element minOccurs="0" nillable="true" type="xsd:integer" name="P1054244" form="unqualified"/>
                  <xsd:element minOccurs="0" nillable="true" type="xsd:integer" name="P1054245" form="unqualified"/>
                  <xsd:element minOccurs="0" nillable="true" type="xsd:integer" name="P1054246" form="unqualified"/>
                  <xsd:element minOccurs="0" nillable="true" type="xsd:integer" name="P1054247" form="unqualified"/>
                  <xsd:element minOccurs="0" nillable="true" type="xsd:integer" name="P1054248" form="unqualified"/>
                  <xsd:element minOccurs="0" nillable="true" type="xsd:integer" name="P1054249" form="unqualified"/>
                  <xsd:element minOccurs="0" nillable="true" type="xsd:integer" name="P1054250" form="unqualified"/>
                  <xsd:element minOccurs="0" nillable="true" type="xsd:integer" name="P1054251" form="unqualified"/>
                  <xsd:element minOccurs="0" nillable="true" type="xsd:integer" name="P1054252" form="unqualified"/>
                  <xsd:element minOccurs="0" nillable="true" type="xsd:integer" name="P1054253" form="unqualified"/>
                  <xsd:element minOccurs="0" nillable="true" type="xsd:integer" name="P1054254" form="unqualified"/>
                  <xsd:element minOccurs="0" nillable="true" type="xsd:integer" name="P1054255" form="unqualified"/>
                  <xsd:element minOccurs="0" nillable="true" type="xsd:integer" name="P1054256" form="unqualified"/>
                  <xsd:element minOccurs="0" nillable="true" type="xsd:integer" name="P1054257" form="unqualified"/>
                  <xsd:element minOccurs="0" nillable="true" type="xsd:integer" name="P1054258" form="unqualified"/>
                  <xsd:element minOccurs="0" nillable="true" type="xsd:integer" name="P1054259" form="unqualified"/>
                  <xsd:element minOccurs="0" nillable="true" type="xsd:integer" name="P1054260" form="unqualified"/>
                  <xsd:element minOccurs="0" nillable="true" type="xsd:integer" name="P1054261" form="unqualified"/>
                  <xsd:element minOccurs="0" nillable="true" type="xsd:integer" name="P1054262" form="unqualified"/>
                  <xsd:element minOccurs="0" nillable="true" type="xsd:integer" name="P1054263" form="unqualified"/>
                  <xsd:element minOccurs="0" nillable="true" type="xsd:integer" name="P1054264" form="unqualified"/>
                  <xsd:element minOccurs="0" nillable="true" type="xsd:integer" name="P1054265" form="unqualified"/>
                  <xsd:element minOccurs="0" nillable="true" type="xsd:integer" name="P1054266" form="unqualified"/>
                </xsd:sequence>
              </xsd:complexType>
            </xsd:element>
            <xsd:element minOccurs="0" nillable="true" name="INTi-TFI-AIF-E_1000986" form="unqualified">
              <xsd:complexType>
                <xsd:sequence minOccurs="0">
                  <xsd:element minOccurs="0" nillable="true" type="xsd:integer" name="P1054267" form="unqualified"/>
                  <xsd:element minOccurs="0" nillable="true" type="xsd:integer" name="P1054268" form="unqualified"/>
                  <xsd:element minOccurs="0" nillable="true" type="xsd:integer" name="P1054269" form="unqualified"/>
                  <xsd:element minOccurs="0" nillable="true" type="xsd:integer" name="P1054270" form="unqualified"/>
                  <xsd:element minOccurs="0" nillable="true" type="xsd:integer" name="P1054271" form="unqualified"/>
                  <xsd:element minOccurs="0" nillable="true" type="xsd:integer" name="P1054272" form="unqualified"/>
                  <xsd:element minOccurs="0" nillable="true" type="xsd:integer" name="P1054273" form="unqualified"/>
                  <xsd:element minOccurs="0" nillable="true" type="xsd:integer" name="P1054274" form="unqualified"/>
                  <xsd:element minOccurs="0" nillable="true" type="xsd:integer" name="P1054275" form="unqualified"/>
                  <xsd:element minOccurs="0" nillable="true" type="xsd:integer" name="P1054276" form="unqualified"/>
                  <xsd:element minOccurs="0" nillable="true" type="xsd:integer" name="P1054277" form="unqualified"/>
                  <xsd:element minOccurs="0" nillable="true" type="xsd:integer" name="P1054278" form="unqualified"/>
                  <xsd:element minOccurs="0" nillable="true" type="xsd:integer" name="P1054279" form="unqualified"/>
                  <xsd:element minOccurs="0" nillable="true" type="xsd:integer" name="P1054280" form="unqualified"/>
                  <xsd:element minOccurs="0" nillable="true" type="xsd:integer" name="P1054281" form="unqualified"/>
                  <xsd:element minOccurs="0" nillable="true" type="xsd:integer" name="P1054282" form="unqualified"/>
                  <xsd:element minOccurs="0" nillable="true" type="xsd:integer" name="P1054283" form="unqualified"/>
                  <xsd:element minOccurs="0" nillable="true" type="xsd:integer" name="P1054284" form="unqualified"/>
                  <xsd:element minOccurs="0" nillable="true" type="xsd:integer" name="P1054285" form="unqualified"/>
                  <xsd:element minOccurs="0" nillable="true" type="xsd:integer" name="P1054286" form="unqualified"/>
                  <xsd:element minOccurs="0" nillable="true" type="xsd:integer" name="P1054287" form="unqualified"/>
                  <xsd:element minOccurs="0" nillable="true" type="xsd:integer" name="P1054288" form="unqualified"/>
                  <xsd:element minOccurs="0" nillable="true" type="xsd:integer" name="P1054289" form="unqualified"/>
                  <xsd:element minOccurs="0" nillable="true" type="xsd:integer" name="P1054290" form="unqualified"/>
                  <xsd:element minOccurs="0" nillable="true" type="xsd:integer" name="P1054291" form="unqualified"/>
                  <xsd:element minOccurs="0" nillable="true" type="xsd:integer" name="P1054292" form="unqualified"/>
                  <xsd:element minOccurs="0" nillable="true" type="xsd:integer" name="P1054293" form="unqualified"/>
                  <xsd:element minOccurs="0" nillable="true" type="xsd:integer" name="P1054294" form="unqualified"/>
                  <xsd:element minOccurs="0" nillable="true" type="xsd:integer" name="P1054295" form="unqualified"/>
                  <xsd:element minOccurs="0" nillable="true" type="xsd:integer" name="P1054296" form="unqualified"/>
                  <xsd:element minOccurs="0" nillable="true" type="xsd:integer" name="P1054297" form="unqualified"/>
                  <xsd:element minOccurs="0" nillable="true" type="xsd:integer" name="P1054298" form="unqualified"/>
                  <xsd:element minOccurs="0" nillable="true" type="xsd:integer" name="P1054299" form="unqualified"/>
                  <xsd:element minOccurs="0" nillable="true" type="xsd:integer" name="P1054300" form="unqualified"/>
                  <xsd:element minOccurs="0" nillable="true" type="xsd:integer" name="P1054301" form="unqualified"/>
                  <xsd:element minOccurs="0" nillable="true" type="xsd:integer" name="P1054302" form="unqualified"/>
                  <xsd:element minOccurs="0" nillable="true" type="xsd:integer" name="P1054303" form="unqualified"/>
                  <xsd:element minOccurs="0" nillable="true" type="xsd:integer" name="P1054304" form="unqualified"/>
                  <xsd:element minOccurs="0" nillable="true" type="xsd:integer" name="P1054305" form="unqualified"/>
                  <xsd:element minOccurs="0" nillable="true" type="xsd:integer" name="P1054306" form="unqualified"/>
                  <xsd:element minOccurs="0" nillable="true" type="xsd:integer" name="P1054307" form="unqualified"/>
                  <xsd:element minOccurs="0" nillable="true" type="xsd:integer" name="P1054308" form="unqualified"/>
                  <xsd:element minOccurs="0" nillable="true" type="xsd:integer" name="P1054309" form="unqualified"/>
                  <xsd:element minOccurs="0" nillable="true" type="xsd:integer" name="P1054310" form="unqualified"/>
                  <xsd:element minOccurs="0" nillable="true" type="xsd:integer" name="P1054311" form="unqualified"/>
                  <xsd:element minOccurs="0" nillable="true" type="xsd:integer" name="P1054312" form="unqualified"/>
                  <xsd:element minOccurs="0" nillable="true" type="xsd:integer" name="P1054313" form="unqualified"/>
                  <xsd:element minOccurs="0" nillable="true" type="xsd:integer" name="P1054314" form="unqualified"/>
                  <xsd:element minOccurs="0" nillable="true" type="xsd:integer" name="P1054315" form="unqualified"/>
                  <xsd:element minOccurs="0" nillable="true" type="xsd:integer" name="P1054316" form="unqualified"/>
                  <xsd:element minOccurs="0" nillable="true" type="xsd:integer" name="P1054317" form="unqualified"/>
                  <xsd:element minOccurs="0" nillable="true" type="xsd:integer" name="P1054318" form="unqualified"/>
                  <xsd:element minOccurs="0" nillable="true" type="xsd:integer" name="P1054319" form="unqualified"/>
                  <xsd:element minOccurs="0" nillable="true" type="xsd:integer" name="P1054320" form="unqualified"/>
                  <xsd:element minOccurs="0" nillable="true" type="xsd:integer" name="P1054321" form="unqualified"/>
                  <xsd:element minOccurs="0" nillable="true" type="xsd:integer" name="P1054322" form="unqualified"/>
                  <xsd:element minOccurs="0" nillable="true" type="xsd:integer" name="P1054323" form="unqualified"/>
                  <xsd:element minOccurs="0" nillable="true" type="xsd:integer" name="P1054324" form="unqualified"/>
                  <xsd:element minOccurs="0" nillable="true" type="xsd:integer" name="P1054325" form="unqualified"/>
                  <xsd:element minOccurs="0" nillable="true" type="xsd:integer" name="P1054326" form="unqualified"/>
                  <xsd:element minOccurs="0" nillable="true" type="xsd:integer" name="P1054327" form="unqualified"/>
                  <xsd:element minOccurs="0" nillable="true" type="xsd:integer" name="P1054328" form="unqualified"/>
                  <xsd:element minOccurs="0" nillable="true" type="xsd:integer" name="P1054329" form="unqualified"/>
                  <xsd:element minOccurs="0" nillable="true" type="xsd:integer" name="P1054330" form="unqualified"/>
                  <xsd:element minOccurs="0" nillable="true" type="xsd:integer" name="P1054331" form="unqualified"/>
                  <xsd:element minOccurs="0" nillable="true" type="xsd:integer" name="P1054332" form="unqualified"/>
                </xsd:sequence>
              </xsd:complexType>
            </xsd:element>
            <xsd:element minOccurs="0" nillable="true" name="IPK-TFI-AIF-E_1000987" form="unqualified">
              <xsd:complexType>
                <xsd:sequence minOccurs="0">
                  <xsd:element minOccurs="0" nillable="true" type="xsd:integer" name="P1054533" form="unqualified"/>
                  <xsd:element minOccurs="0" nillable="true" type="xsd:integer" name="P1054534" form="unqualified"/>
                  <xsd:element minOccurs="0" nillable="true" type="xsd:integer" name="P1054535" form="unqualified"/>
                  <xsd:element minOccurs="0" nillable="true" type="xsd:integer" name="P1054536" form="unqualified"/>
                  <xsd:element minOccurs="0" nillable="true" type="xsd:integer" name="P1054537" form="unqualified"/>
                  <xsd:element minOccurs="0" nillable="true" type="xsd:integer" name="P1054538" form="unqualified"/>
                  <xsd:element minOccurs="0" nillable="true" type="xsd:integer" name="P1054539" form="unqualified"/>
                  <xsd:element minOccurs="0" nillable="true" type="xsd:integer" name="P1054540" form="unqualified"/>
                  <xsd:element minOccurs="0" nillable="true" type="xsd:integer" name="P1054541" form="unqualified"/>
                  <xsd:element minOccurs="0" nillable="true" type="xsd:integer" name="P1054542" form="unqualified"/>
                  <xsd:element minOccurs="0" nillable="true" type="xsd:integer" name="P1054543" form="unqualified"/>
                  <xsd:element minOccurs="0" nillable="true" type="xsd:integer" name="P1054544" form="unqualified"/>
                  <xsd:element minOccurs="0" nillable="true" type="xsd:integer" name="P1054545" form="unqualified"/>
                  <xsd:element minOccurs="0" nillable="true" type="xsd:integer" name="P1054546" form="unqualified"/>
                  <xsd:element minOccurs="0" nillable="true" type="xsd:integer" name="P1054547" form="unqualified"/>
                  <xsd:element minOccurs="0" nillable="true" type="xsd:integer" name="P1054548" form="unqualified"/>
                  <xsd:element minOccurs="0" nillable="true" type="xsd:integer" name="P1054549" form="unqualified"/>
                  <xsd:element minOccurs="0" nillable="true" type="xsd:integer" name="P1054550" form="unqualified"/>
                  <xsd:element minOccurs="0" nillable="true" type="xsd:integer" name="P1054551" form="unqualified"/>
                  <xsd:element minOccurs="0" nillable="true" type="xsd:integer" name="P1054552" form="unqualified"/>
                  <xsd:element minOccurs="0" nillable="true" type="xsd:integer" name="P1054553" form="unqualified"/>
                  <xsd:element minOccurs="0" nillable="true" type="xsd:integer" name="P1054554" form="unqualified"/>
                  <xsd:element minOccurs="0" nillable="true" type="xsd:integer" name="P1054555" form="unqualified"/>
                  <xsd:element minOccurs="0" nillable="true" type="xsd:integer" name="P1054556" form="unqualified"/>
                  <xsd:element minOccurs="0" nillable="true" type="xsd:integer" name="P1054557" form="unqualified"/>
                  <xsd:element minOccurs="0" nillable="true" type="xsd:integer" name="P1054558" form="unqualified"/>
                  <xsd:element minOccurs="0" nillable="true" type="xsd:integer" name="P1054559" form="unqualified"/>
                  <xsd:element minOccurs="0" nillable="true" type="xsd:integer" name="P1054560" form="unqualified"/>
                  <xsd:element minOccurs="0" nillable="true" type="xsd:integer" name="P1054561" form="unqualified"/>
                  <xsd:element minOccurs="0" nillable="true" type="xsd:integer" name="P1054562" form="unqualified"/>
                  <xsd:element minOccurs="0" nillable="true" type="xsd:integer" name="P1054563" form="unqualified"/>
                  <xsd:element minOccurs="0" nillable="true" type="xsd:integer" name="P1054564" form="unqualified"/>
                  <xsd:element minOccurs="0" nillable="true" type="xsd:integer" name="P1054565" form="unqualified"/>
                  <xsd:element minOccurs="0" nillable="true" type="xsd:integer" name="P1054566" form="unqualified"/>
                  <xsd:element minOccurs="0" nillable="true" type="xsd:integer" name="P1054567" form="unqualified"/>
                  <xsd:element minOccurs="0" nillable="true" type="xsd:integer" name="P1054568" form="unqualified"/>
                  <xsd:element minOccurs="0" nillable="true" type="xsd:integer" name="P1054569" form="unqualified"/>
                  <xsd:element minOccurs="0" nillable="true" type="xsd:integer" name="P1054570" form="unqualified"/>
                  <xsd:element minOccurs="0" nillable="true" type="xsd:integer" name="P1054571" form="unqualified"/>
                  <xsd:element minOccurs="0" nillable="true" type="xsd:integer" name="P1054572" form="unqualified"/>
                  <xsd:element minOccurs="0" nillable="true" type="xsd:integer" name="P1054573" form="unqualified"/>
                  <xsd:element minOccurs="0" nillable="true" type="xsd:integer" name="P1054574" form="unqualified"/>
                  <xsd:element minOccurs="0" nillable="true" type="xsd:integer" name="P1054575" form="unqualified"/>
                  <xsd:element minOccurs="0" nillable="true" type="xsd:integer" name="P1054576" form="unqualified"/>
                  <xsd:element minOccurs="0" nillable="true" type="xsd:integer" name="P1054577" form="unqualified"/>
                  <xsd:element minOccurs="0" nillable="true" type="xsd:integer" name="P1054578" form="unqualified"/>
                  <xsd:element minOccurs="0" nillable="true" type="xsd:integer" name="P1054579" form="unqualified"/>
                  <xsd:element minOccurs="0" nillable="true" type="xsd:integer" name="P1054580" form="unqualified"/>
                  <xsd:element minOccurs="0" nillable="true" type="xsd:integer" name="P1054581" form="unqualified"/>
                  <xsd:element minOccurs="0" nillable="true" type="xsd:integer" name="P1054582" form="unqualified"/>
                  <xsd:element minOccurs="0" nillable="true" type="xsd:integer" name="P1054665" form="unqualified"/>
                  <xsd:element minOccurs="0" nillable="true" type="xsd:integer" name="P1054666" form="unqualified"/>
                  <xsd:element minOccurs="0" nillable="true" type="xsd:integer" name="P1054667" form="unqualified"/>
                  <xsd:element minOccurs="0" nillable="true" type="xsd:integer" name="P1054668" form="unqualified"/>
                  <xsd:element minOccurs="0" nillable="true" type="xsd:integer" name="P1054669" form="unqualified"/>
                  <xsd:element minOccurs="0" nillable="true" type="xsd:integer" name="P1054670" form="unqualified"/>
                  <xsd:element minOccurs="0" nillable="true" type="xsd:integer" name="P1054671" form="unqualified"/>
                  <xsd:element minOccurs="0" nillable="true" type="xsd:integer" name="P1054672" form="unqualified"/>
                  <xsd:element minOccurs="0" nillable="true" type="xsd:integer" name="P1054673" form="unqualified"/>
                  <xsd:element minOccurs="0" nillable="true" type="xsd:integer" name="P1054674" form="unqualified"/>
                  <xsd:element minOccurs="0" nillable="true" type="xsd:integer" name="P1054675" form="unqualified"/>
                  <xsd:element minOccurs="0" nillable="true" type="xsd:integer" name="P1054676" form="unqualified"/>
                  <xsd:element minOccurs="0" nillable="true" type="xsd:integer" name="P1054677" form="unqualified"/>
                  <xsd:element minOccurs="0" nillable="true" type="xsd:integer" name="P1054678" form="unqualified"/>
                  <xsd:element minOccurs="0" nillable="true" type="xsd:integer" name="P1054679" form="unqualified"/>
                  <xsd:element minOccurs="0" nillable="true" type="xsd:integer" name="P1054680" form="unqualified"/>
                  <xsd:element minOccurs="0" nillable="true" type="xsd:integer" name="P1054681" form="unqualified"/>
                  <xsd:element minOccurs="0" nillable="true" type="xsd:integer" name="P1054682" form="unqualified"/>
                  <xsd:element minOccurs="0" nillable="true" type="xsd:integer" name="P1054683" form="unqualified"/>
                  <xsd:element minOccurs="0" nillable="true" type="xsd:integer" name="P1054684" form="unqualified"/>
                  <xsd:element minOccurs="0" nillable="true" type="xsd:integer" name="P1054685" form="unqualified"/>
                  <xsd:element minOccurs="0" nillable="true" type="xsd:integer" name="P1054686" form="unqualified"/>
                  <xsd:element minOccurs="0" nillable="true" type="xsd:integer" name="P1054687" form="unqualified"/>
                  <xsd:element minOccurs="0" nillable="true" type="xsd:integer" name="P1054688" form="unqualified"/>
                  <xsd:element minOccurs="0" nillable="true" type="xsd:integer" name="P1054689" form="unqualified"/>
                  <xsd:element minOccurs="0" nillable="true" type="xsd:integer" name="P1054690" form="unqualified"/>
                  <xsd:element minOccurs="0" nillable="true" type="xsd:integer" name="P1054691" form="unqualified"/>
                  <xsd:element minOccurs="0" nillable="true" type="xsd:integer" name="P1054692" form="unqualified"/>
                  <xsd:element minOccurs="0" nillable="true" type="xsd:integer" name="P1054693" form="unqualified"/>
                  <xsd:element minOccurs="0" nillable="true" type="xsd:integer" name="P1054694" form="unqualified"/>
                  <xsd:element minOccurs="0" nillable="true" type="xsd:integer" name="P1054695" form="unqualified"/>
                  <xsd:element minOccurs="0" nillable="true" type="xsd:integer" name="P1054696" form="unqualified"/>
                  <xsd:element minOccurs="0" nillable="true" type="xsd:integer" name="P1054697" form="unqualified"/>
                  <xsd:element minOccurs="0" nillable="true" type="xsd:integer" name="P1054698" form="unqualified"/>
                  <xsd:element minOccurs="0" nillable="true" type="xsd:integer" name="P1054699" form="unqualified"/>
                  <xsd:element minOccurs="0" nillable="true" type="xsd:integer" name="P1054700" form="unqualified"/>
                  <xsd:element minOccurs="0" nillable="true" type="xsd:integer" name="P1054701" form="unqualified"/>
                  <xsd:element minOccurs="0" nillable="true" type="xsd:integer" name="P1054702" form="unqualified"/>
                  <xsd:element minOccurs="0" nillable="true" type="xsd:integer" name="P1054703" form="unqualified"/>
                  <xsd:element minOccurs="0" nillable="true" type="xsd:integer" name="P1054704" form="unqualified"/>
                  <xsd:element minOccurs="0" nillable="true" type="xsd:integer" name="P1054705" form="unqualified"/>
                  <xsd:element minOccurs="0" nillable="true" type="xsd:integer" name="P1054706" form="unqualified"/>
                  <xsd:element minOccurs="0" nillable="true" type="xsd:integer" name="P1054707" form="unqualified"/>
                  <xsd:element minOccurs="0" nillable="true" type="xsd:integer" name="P1054708" form="unqualified"/>
                  <xsd:element minOccurs="0" nillable="true" type="xsd:integer" name="P1054709" form="unqualified"/>
                  <xsd:element minOccurs="0" nillable="true" type="xsd:integer" name="P1054710" form="unqualified"/>
                  <xsd:element minOccurs="0" nillable="true" type="xsd:integer" name="P1054711" form="unqualified"/>
                  <xsd:element minOccurs="0" nillable="true" type="xsd:integer" name="P1054712" form="unqualified"/>
                  <xsd:element minOccurs="0" nillable="true" type="xsd:integer" name="P1054713" form="unqualified"/>
                  <xsd:element minOccurs="0" nillable="true" type="xsd:integer" name="P1054714" form="unqualified"/>
                  <xsd:element minOccurs="0" nillable="true" type="xsd:integer" name="P1054715" form="unqualified"/>
                  <xsd:element minOccurs="0" nillable="true" type="xsd:integer" name="P1054716" form="unqualified"/>
                  <xsd:element minOccurs="0" nillable="true" type="xsd:integer" name="P1054717" form="unqualified"/>
                  <xsd:element minOccurs="0" nillable="true" type="xsd:integer" name="P1054718" form="unqualified"/>
                  <xsd:element minOccurs="0" nillable="true" type="xsd:integer" name="P1054719" form="unqualified"/>
                  <xsd:element minOccurs="0" nillable="true" type="xsd:integer" name="P1054720" form="unqualified"/>
                  <xsd:element minOccurs="0" nillable="true" type="xsd:integer" name="P1054721" form="unqualified"/>
                  <xsd:element minOccurs="0" nillable="true" type="xsd:integer" name="P1054722" form="unqualified"/>
                  <xsd:element minOccurs="0" nillable="true" type="xsd:integer" name="P1054723" form="unqualified"/>
                  <xsd:element minOccurs="0" nillable="true" type="xsd:integer" name="P1054724" form="unqualified"/>
                  <xsd:element minOccurs="0" nillable="true" type="xsd:integer" name="P1054725" form="unqualified"/>
                  <xsd:element minOccurs="0" nillable="true" type="xsd:integer" name="P1054726" form="unqualified"/>
                  <xsd:element minOccurs="0" nillable="true" type="xsd:integer" name="P1054727" form="unqualified"/>
                  <xsd:element minOccurs="0" nillable="true" type="xsd:integer" name="P1054728" form="unqualified"/>
                  <xsd:element minOccurs="0" nillable="true" type="xsd:integer" name="P1054729" form="unqualified"/>
                  <xsd:element minOccurs="0" nillable="true" type="xsd:integer" name="P1054730" form="unqualified"/>
                  <xsd:element minOccurs="0" nillable="true" type="xsd:integer" name="P1054731" form="unqualified"/>
                  <xsd:element minOccurs="0" nillable="true" type="xsd:integer" name="P1054732" form="unqualified"/>
                  <xsd:element minOccurs="0" nillable="true" type="xsd:integer" name="P1054733" form="unqualified"/>
                  <xsd:element minOccurs="0" nillable="true" type="xsd:integer" name="P1054734" form="unqualified"/>
                  <xsd:element minOccurs="0" nillable="true" type="xsd:integer" name="P1054735" form="unqualified"/>
                  <xsd:element minOccurs="0" nillable="true" type="xsd:integer" name="P1054736" form="unqualified"/>
                  <xsd:element minOccurs="0" nillable="true" type="xsd:integer" name="P1054737" form="unqualified"/>
                  <xsd:element minOccurs="0" nillable="true" type="xsd:integer" name="P1054738" form="unqualified"/>
                  <xsd:element minOccurs="0" nillable="true" type="xsd:integer" name="P1054739" form="unqualified"/>
                  <xsd:element minOccurs="0" nillable="true" type="xsd:integer" name="P1054740" form="unqualified"/>
                  <xsd:element minOccurs="0" nillable="true" type="xsd:integer" name="P1054741" form="unqualified"/>
                  <xsd:element minOccurs="0" nillable="true" type="xsd:integer" name="P1054742" form="unqualified"/>
                  <xsd:element minOccurs="0" nillable="true" type="xsd:integer" name="P1054743" form="unqualified"/>
                  <xsd:element minOccurs="0" nillable="true" type="xsd:integer" name="P1054744" form="unqualified"/>
                  <xsd:element minOccurs="0" nillable="true" type="xsd:integer" name="P1054745" form="unqualified"/>
                  <xsd:element minOccurs="0" nillable="true" type="xsd:integer" name="P1054746" form="unqualified"/>
                  <xsd:element minOccurs="0" nillable="true" type="xsd:integer" name="P1054747" form="unqualified"/>
                  <xsd:element minOccurs="0" nillable="true" type="xsd:integer" name="P1054748" form="unqualified"/>
                  <xsd:element minOccurs="0" nillable="true" type="xsd:integer" name="P1054749" form="unqualified"/>
                  <xsd:element minOccurs="0" nillable="true" type="xsd:integer" name="P1054750" form="unqualified"/>
                  <xsd:element minOccurs="0" nillable="true" type="xsd:integer" name="P1054751" form="unqualified"/>
                  <xsd:element minOccurs="0" nillable="true" type="xsd:integer" name="P1054752" form="unqualified"/>
                  <xsd:element minOccurs="0" nillable="true" type="xsd:integer" name="P1054753" form="unqualified"/>
                  <xsd:element minOccurs="0" nillable="true" type="xsd:integer" name="P1054754" form="unqualified"/>
                  <xsd:element minOccurs="0" nillable="true" type="xsd:integer" name="P1054755" form="unqualified"/>
                  <xsd:element minOccurs="0" nillable="true" type="xsd:integer" name="P1054756" form="unqualified"/>
                  <xsd:element minOccurs="0" nillable="true" type="xsd:integer" name="P1054757" form="unqualified"/>
                  <xsd:element minOccurs="0" nillable="true" type="xsd:integer" name="P1054758" form="unqualified"/>
                  <xsd:element minOccurs="0" nillable="true" type="xsd:integer" name="P1054759" form="unqualified"/>
                  <xsd:element minOccurs="0" nillable="true" type="xsd:integer" name="P1054760" form="unqualified"/>
                  <xsd:element minOccurs="0" nillable="true" type="xsd:integer" name="P1054761" form="unqualified"/>
                  <xsd:element minOccurs="0" nillable="true" type="xsd:integer" name="P1054762" form="unqualified"/>
                  <xsd:element minOccurs="0" nillable="true" type="xsd:integer" name="P1054763" form="unqualified"/>
                  <xsd:element minOccurs="0" nillable="true" type="xsd:integer" name="P1054764" form="unqualified"/>
                  <xsd:element minOccurs="0" nillable="true" type="xsd:integer" name="P1054765" form="unqualified"/>
                  <xsd:element minOccurs="0" nillable="true" type="xsd:integer" name="P1054766" form="unqualified"/>
                  <xsd:element minOccurs="0" nillable="true" type="xsd:integer" name="P1054767" form="unqualified"/>
                  <xsd:element minOccurs="0" nillable="true" type="xsd:integer" name="P1054768" form="unqualified"/>
                  <xsd:element minOccurs="0" nillable="true" type="xsd:integer" name="P1054769" form="unqualified"/>
                  <xsd:element minOccurs="0" nillable="true" type="xsd:integer" name="P1054770" form="unqualified"/>
                  <xsd:element minOccurs="0" nillable="true" type="xsd:integer" name="P1054771" form="unqualified"/>
                  <xsd:element minOccurs="0" nillable="true" type="xsd:integer" name="P1054772" form="unqualified"/>
                  <xsd:element minOccurs="0" nillable="true" type="xsd:integer" name="P1054773" form="unqualified"/>
                  <xsd:element minOccurs="0" nillable="true" type="xsd:integer" name="P1054774" form="unqualified"/>
                  <xsd:element minOccurs="0" nillable="true" type="xsd:integer" name="P1054775" form="unqualified"/>
                  <xsd:element minOccurs="0" nillable="true" type="xsd:integer" name="P1054776" form="unqualified"/>
                  <xsd:element minOccurs="0" nillable="true" type="xsd:integer" name="P1054777" form="unqualified"/>
                  <xsd:element minOccurs="0" nillable="true" type="xsd:integer" name="P1054778" form="unqualified"/>
                  <xsd:element minOccurs="0" nillable="true" type="xsd:integer" name="P1054779" form="unqualified"/>
                  <xsd:element minOccurs="0" nillable="true" type="xsd:integer" name="P1054780" form="unqualified"/>
                  <xsd:element minOccurs="0" nillable="true" type="xsd:integer" name="P1054781" form="unqualified"/>
                  <xsd:element minOccurs="0" nillable="true" type="xsd:integer" name="P1054782" form="unqualified"/>
                  <xsd:element minOccurs="0" nillable="true" type="xsd:integer" name="P1054783" form="unqualified"/>
                  <xsd:element minOccurs="0" nillable="true" type="xsd:integer" name="P1054784" form="unqualified"/>
                  <xsd:element minOccurs="0" nillable="true" type="xsd:integer" name="P1054785" form="unqualified"/>
                  <xsd:element minOccurs="0" nillable="true" type="xsd:integer" name="P1054786" form="unqualified"/>
                  <xsd:element minOccurs="0" nillable="true" type="xsd:integer" name="P1054787" form="unqualified"/>
                  <xsd:element minOccurs="0" nillable="true" type="xsd:integer" name="P1054788" form="unqualified"/>
                  <xsd:element minOccurs="0" nillable="true" type="xsd:integer" name="P1054789" form="unqualified"/>
                  <xsd:element minOccurs="0" nillable="true" type="xsd:integer" name="P1054790" form="unqualified"/>
                  <xsd:element minOccurs="0" nillable="true" type="xsd:integer" name="P1054791" form="unqualified"/>
                  <xsd:element minOccurs="0" nillable="true" type="xsd:integer" name="P1054792" form="unqualified"/>
                  <xsd:element minOccurs="0" nillable="true" type="xsd:integer" name="P1054793" form="unqualified"/>
                  <xsd:element minOccurs="0" nillable="true" type="xsd:integer" name="P1054794" form="unqualified"/>
                  <xsd:element minOccurs="0" nillable="true" type="xsd:integer" name="P1054795" form="unqualified"/>
                  <xsd:element minOccurs="0" nillable="true" type="xsd:integer" name="P1054796" form="unqualified"/>
                  <xsd:element minOccurs="0" nillable="true" type="xsd:integer" name="P1054797" form="unqualified"/>
                  <xsd:element minOccurs="0" nillable="true" type="xsd:integer" name="P1054798" form="unqualified"/>
                  <xsd:element minOccurs="0" nillable="true" type="xsd:integer" name="P1054799" form="unqualified"/>
                  <xsd:element minOccurs="0" nillable="true" type="xsd:integer" name="P1054800" form="unqualified"/>
                  <xsd:element minOccurs="0" nillable="true" type="xsd:integer" name="P1054801" form="unqualified"/>
                  <xsd:element minOccurs="0" nillable="true" type="xsd:integer" name="P1054802" form="unqualified"/>
                  <xsd:element minOccurs="0" nillable="true" type="xsd:integer" name="P1054803" form="unqualified"/>
                  <xsd:element minOccurs="0" nillable="true" type="xsd:integer" name="P1054804" form="unqualified"/>
                  <xsd:element minOccurs="0" nillable="true" type="xsd:integer" name="P1054805" form="unqualified"/>
                  <xsd:element minOccurs="0" nillable="true" type="xsd:integer" name="P1054806" form="unqualified"/>
                  <xsd:element minOccurs="0" nillable="true" type="xsd:integer" name="P1054807" form="unqualified"/>
                  <xsd:element minOccurs="0" nillable="true" type="xsd:integer" name="P1054808" form="unqualified"/>
                  <xsd:element minOccurs="0" nillable="true" type="xsd:integer" name="P1054809" form="unqualified"/>
                  <xsd:element minOccurs="0" nillable="true" type="xsd:integer" name="P1054810" form="unqualified"/>
                  <xsd:element minOccurs="0" nillable="true" type="xsd:integer" name="P1054811" form="unqualified"/>
                  <xsd:element minOccurs="0" nillable="true" type="xsd:integer" name="P1054812" form="unqualified"/>
                  <xsd:element minOccurs="0" nillable="true" type="xsd:integer" name="P1054813" form="unqualified"/>
                  <xsd:element minOccurs="0" nillable="true" type="xsd:integer" name="P1054814" form="unqualified"/>
                  <xsd:element minOccurs="0" nillable="true" type="xsd:integer" name="P1054815" form="unqualified"/>
                  <xsd:element minOccurs="0" nillable="true" type="xsd:integer" name="P1054816" form="unqualified"/>
                  <xsd:element minOccurs="0" nillable="true" type="xsd:integer" name="P1054817" form="unqualified"/>
                  <xsd:element minOccurs="0" nillable="true" type="xsd:integer" name="P1054818" form="unqualified"/>
                  <xsd:element minOccurs="0" nillable="true" type="xsd:integer" name="P1054819" form="unqualified"/>
                  <xsd:element minOccurs="0" nillable="true" type="xsd:integer" name="P1054820" form="unqualified"/>
                  <xsd:element minOccurs="0" nillable="true" type="xsd:integer" name="P1054821" form="unqualified"/>
                  <xsd:element minOccurs="0" nillable="true" type="xsd:integer" name="P1054822" form="unqualified"/>
                  <xsd:element minOccurs="0" nillable="true" type="xsd:integer" name="P1054823" form="unqualified"/>
                  <xsd:element minOccurs="0" nillable="true" type="xsd:integer" name="P1054824" form="unqualified"/>
                  <xsd:element minOccurs="0" nillable="true" type="xsd:integer" name="P1054825" form="unqualified"/>
                  <xsd:element minOccurs="0" nillable="true" type="xsd:integer" name="P1054826" form="unqualified"/>
                  <xsd:element minOccurs="0" nillable="true" type="xsd:integer" name="P1054827" form="unqualified"/>
                  <xsd:element minOccurs="0" nillable="true" type="xsd:integer" name="P1054828" form="unqualified"/>
                  <xsd:element minOccurs="0" nillable="true" type="xsd:integer" name="P1054829" form="unqualified"/>
                  <xsd:element minOccurs="0" nillable="true" type="xsd:integer" name="P1054830" form="unqualified"/>
                  <xsd:element minOccurs="0" nillable="true" type="xsd:integer" name="P1054831" form="unqualified"/>
                  <xsd:element minOccurs="0" nillable="true" type="xsd:integer" name="P1054832" form="unqualified"/>
                  <xsd:element minOccurs="0" nillable="true" type="xsd:integer" name="P1054833" form="unqualified"/>
                  <xsd:element minOccurs="0" nillable="true" type="xsd:integer" name="P1054834" form="unqualified"/>
                  <xsd:element minOccurs="0" nillable="true" type="xsd:integer" name="P1054835" form="unqualified"/>
                  <xsd:element minOccurs="0" nillable="true" type="xsd:integer" name="P1054836" form="unqualified"/>
                  <xsd:element minOccurs="0" nillable="true" type="xsd:integer" name="P1054837" form="unqualified"/>
                  <xsd:element minOccurs="0" nillable="true" type="xsd:integer" name="P1054838" form="unqualified"/>
                  <xsd:element minOccurs="0" nillable="true" type="xsd:integer" name="P1054839" form="unqualified"/>
                  <xsd:element minOccurs="0" nillable="true" type="xsd:integer" name="P1054840" form="unqualified"/>
                  <xsd:element minOccurs="0" nillable="true" type="xsd:integer" name="P1054841" form="unqualified"/>
                  <xsd:element minOccurs="0" nillable="true" type="xsd:integer" name="P1054842" form="unqualified"/>
                  <xsd:element minOccurs="0" nillable="true" type="xsd:integer" name="P1054843" form="unqualified"/>
                  <xsd:element minOccurs="0" nillable="true" type="xsd:integer" name="P1054844" form="unqualified"/>
                  <xsd:element minOccurs="0" nillable="true" type="xsd:integer" name="P1054845" form="unqualified"/>
                  <xsd:element minOccurs="0" nillable="true" type="xsd:integer" name="P1054846" form="unqualified"/>
                  <xsd:element minOccurs="0" nillable="true" type="xsd:integer" name="P1054847" form="unqualified"/>
                  <xsd:element minOccurs="0" nillable="true" type="xsd:integer" name="P1054848" form="unqualified"/>
                  <xsd:element minOccurs="0" nillable="true" type="xsd:integer" name="P1054849" form="unqualified"/>
                  <xsd:element minOccurs="0" nillable="true" type="xsd:integer" name="P1054850" form="unqualified"/>
                  <xsd:element minOccurs="0" nillable="true" type="xsd:integer" name="P1054851" form="unqualified"/>
                  <xsd:element minOccurs="0" nillable="true" type="xsd:integer" name="P1054852" form="unqualified"/>
                  <xsd:element minOccurs="0" nillable="true" type="xsd:integer" name="P1054853" form="unqualified"/>
                  <xsd:element minOccurs="0" nillable="true" type="xsd:integer" name="P1054854" form="unqualified"/>
                  <xsd:element minOccurs="0" nillable="true" type="xsd:integer" name="P1054855" form="unqualified"/>
                  <xsd:element minOccurs="0" nillable="true" type="xsd:integer" name="P1054856" form="unqualified"/>
                  <xsd:element minOccurs="0" nillable="true" type="xsd:integer" name="P1054857" form="unqualified"/>
                  <xsd:element minOccurs="0" nillable="true" type="xsd:integer" name="P1054858" form="unqualified"/>
                  <xsd:element minOccurs="0" nillable="true" type="xsd:integer" name="P1054859" form="unqualified"/>
                  <xsd:element minOccurs="0" nillable="true" type="xsd:integer" name="P1054860" form="unqualified"/>
                  <xsd:element minOccurs="0" nillable="true" type="xsd:integer" name="P1054861" form="unqualified"/>
                  <xsd:element minOccurs="0" nillable="true" type="xsd:integer" name="P1054862" form="unqualified"/>
                  <xsd:element minOccurs="0" nillable="true" type="xsd:integer" name="P1054863" form="unqualified"/>
                  <xsd:element minOccurs="0" nillable="true" type="xsd:integer" name="P1054864" form="unqualified"/>
                  <xsd:element minOccurs="0" nillable="true" type="xsd:integer" name="P1054865" form="unqualified"/>
                  <xsd:element minOccurs="0" nillable="true" type="xsd:integer" name="P1054866" form="unqualified"/>
                  <xsd:element minOccurs="0" nillable="true" type="xsd:integer" name="P1054867" form="unqualified"/>
                  <xsd:element minOccurs="0" nillable="true" type="xsd:integer" name="P1054868" form="unqualified"/>
                  <xsd:element minOccurs="0" nillable="true" type="xsd:integer" name="P1054869" form="unqualified"/>
                  <xsd:element minOccurs="0" nillable="true" type="xsd:integer" name="P1054870" form="unqualified"/>
                  <xsd:element minOccurs="0" nillable="true" type="xsd:integer" name="P1054871" form="unqualified"/>
                  <xsd:element minOccurs="0" nillable="true" type="xsd:integer" name="P1054872" form="unqualified"/>
                  <xsd:element minOccurs="0" nillable="true" type="xsd:integer" name="P1054873" form="unqualified"/>
                  <xsd:element minOccurs="0" nillable="true" type="xsd:integer" name="P1054874" form="unqualified"/>
                  <xsd:element minOccurs="0" nillable="true" type="xsd:integer" name="P1054875" form="unqualified"/>
                  <xsd:element minOccurs="0" nillable="true" type="xsd:integer" name="P1054876" form="unqualified"/>
                  <xsd:element minOccurs="0" nillable="true" type="xsd:integer" name="P1054877" form="unqualified"/>
                  <xsd:element minOccurs="0" nillable="true" type="xsd:integer" name="P1054878" form="unqualified"/>
                  <xsd:element minOccurs="0" nillable="true" type="xsd:integer" name="P1054879" form="unqualified"/>
                  <xsd:element minOccurs="0" nillable="true" type="xsd:integer" name="P1054880" form="unqualified"/>
                  <xsd:element minOccurs="0" nillable="true" type="xsd:integer" name="P1054881" form="unqualified"/>
                  <xsd:element minOccurs="0" nillable="true" type="xsd:integer" name="P1054882" form="unqualified"/>
                  <xsd:element minOccurs="0" nillable="true" type="xsd:integer" name="P1054883" form="unqualified"/>
                  <xsd:element minOccurs="0" nillable="true" type="xsd:integer" name="P1054884" form="unqualified"/>
                  <xsd:element minOccurs="0" nillable="true" type="xsd:integer" name="P1054885" form="unqualified"/>
                  <xsd:element minOccurs="0" nillable="true" type="xsd:integer" name="P1054886" form="unqualified"/>
                  <xsd:element minOccurs="0" nillable="true" type="xsd:integer" name="P1054887" form="unqualified"/>
                  <xsd:element minOccurs="0" nillable="true" type="xsd:integer" name="P1054888" form="unqualified"/>
                  <xsd:element minOccurs="0" nillable="true" type="xsd:integer" name="P1054889" form="unqualified"/>
                  <xsd:element minOccurs="0" nillable="true" type="xsd:integer" name="P1054890" form="unqualified"/>
                  <xsd:element minOccurs="0" nillable="true" type="xsd:integer" name="P1054891" form="unqualified"/>
                  <xsd:element minOccurs="0" nillable="true" type="xsd:integer" name="P1054892" form="unqualified"/>
                  <xsd:element minOccurs="0" nillable="true" type="xsd:integer" name="P1054893" form="unqualified"/>
                  <xsd:element minOccurs="0" nillable="true" type="xsd:integer" name="P1054894" form="unqualified"/>
                  <xsd:element minOccurs="0" nillable="true" type="xsd:integer" name="P1054895" form="unqualified"/>
                  <xsd:element minOccurs="0" nillable="true" type="xsd:integer" name="P1054896" form="unqualified"/>
                  <xsd:element minOccurs="0" nillable="true" type="xsd:integer" name="P1054897" form="unqualified"/>
                  <xsd:element minOccurs="0" nillable="true" type="xsd:integer" name="P1054898" form="unqualified"/>
                  <xsd:element minOccurs="0" nillable="true" type="xsd:integer" name="P1054899" form="unqualified"/>
                  <xsd:element minOccurs="0" nillable="true" type="xsd:integer" name="P1054900" form="unqualified"/>
                  <xsd:element minOccurs="0" nillable="true" type="xsd:integer" name="P1054901" form="unqualified"/>
                  <xsd:element minOccurs="0" nillable="true" type="xsd:integer" name="P1054902" form="unqualified"/>
                  <xsd:element minOccurs="0" nillable="true" type="xsd:integer" name="P1054903" form="unqualified"/>
                  <xsd:element minOccurs="0" nillable="true" type="xsd:integer" name="P1054904" form="unqualified"/>
                  <xsd:element minOccurs="0" nillable="true" type="xsd:integer" name="P1054905" form="unqualified"/>
                  <xsd:element minOccurs="0" nillable="true" type="xsd:integer" name="P1054906" form="unqualified"/>
                  <xsd:element minOccurs="0" nillable="true" type="xsd:integer" name="P1054907" form="unqualified"/>
                  <xsd:element minOccurs="0" nillable="true" type="xsd:integer" name="P1054908" form="unqualified"/>
                  <xsd:element minOccurs="0" nillable="true" type="xsd:integer" name="P1054909" form="unqualified"/>
                  <xsd:element minOccurs="0" nillable="true" type="xsd:integer" name="P1054910" form="unqualified"/>
                  <xsd:element minOccurs="0" nillable="true" type="xsd:integer" name="P1054911" form="unqualified"/>
                  <xsd:element minOccurs="0" nillable="true" type="xsd:integer" name="P1054912" form="unqualified"/>
                  <xsd:element minOccurs="0" nillable="true" type="xsd:integer" name="P1054913" form="unqualified"/>
                  <xsd:element minOccurs="0" nillable="true" type="xsd:integer" name="P1054914" form="unqualified"/>
                  <xsd:element minOccurs="0" nillable="true" type="xsd:integer" name="P1054915" form="unqualified"/>
                  <xsd:element minOccurs="0" nillable="true" type="xsd:integer" name="P1054916" form="unqualified"/>
                  <xsd:element minOccurs="0" nillable="true" type="xsd:integer" name="P1054917" form="unqualified"/>
                  <xsd:element minOccurs="0" nillable="true" type="xsd:integer" name="P1054918" form="unqualified"/>
                  <xsd:element minOccurs="0" nillable="true" type="xsd:integer" name="P1054919" form="unqualified"/>
                  <xsd:element minOccurs="0" nillable="true" type="xsd:integer" name="P1054920" form="unqualified"/>
                  <xsd:element minOccurs="0" nillable="true" type="xsd:integer" name="P1054921" form="unqualified"/>
                  <xsd:element minOccurs="0" nillable="true" type="xsd:integer" name="P1054922" form="unqualified"/>
                  <xsd:element minOccurs="0" nillable="true" type="xsd:integer" name="P1054923" form="unqualified"/>
                  <xsd:element minOccurs="0" nillable="true" type="xsd:integer" name="P1054924" form="unqualified"/>
                  <xsd:element minOccurs="0" nillable="true" type="xsd:integer" name="P1054925" form="unqualified"/>
                  <xsd:element minOccurs="0" nillable="true" type="xsd:integer" name="P1054926" form="unqualified"/>
                  <xsd:element minOccurs="0" nillable="true" type="xsd:integer" name="P1054927" form="unqualified"/>
                  <xsd:element minOccurs="0" nillable="true" type="xsd:integer" name="P1054928" form="unqualified"/>
                  <xsd:element minOccurs="0" nillable="true" type="xsd:integer" name="P1054929" form="unqualified"/>
                  <xsd:element minOccurs="0" nillable="true" type="xsd:integer" name="P1054930" form="unqualified"/>
                  <xsd:element minOccurs="0" nillable="true" type="xsd:integer" name="P1054931" form="unqualified"/>
                  <xsd:element minOccurs="0" nillable="true" type="xsd:integer" name="P1054932" form="unqualified"/>
                  <xsd:element minOccurs="0" nillable="true" type="xsd:integer" name="P1054933" form="unqualified"/>
                  <xsd:element minOccurs="0" nillable="true" type="xsd:integer" name="P1054934" form="unqualified"/>
                  <xsd:element minOccurs="0" nillable="true" type="xsd:integer" name="P1054935" form="unqualified"/>
                  <xsd:element minOccurs="0" nillable="true" type="xsd:integer" name="P1054936" form="unqualified"/>
                  <xsd:element minOccurs="0" nillable="true" type="xsd:integer" name="P1054937" form="unqualified"/>
                  <xsd:element minOccurs="0" nillable="true" type="xsd:integer" name="P1054938" form="unqualified"/>
                </xsd:sequence>
              </xsd:complexType>
            </xsd:element>
          </xsd:sequence>
        </xsd:complexType>
      </xsd:element>
    </xsd:schema>
  </Schema>
  <Map ID="1" Name="TFI-IZD-AIF_Mapa" RootElement="TFI-IZD-AIF" SchemaID="Schema1" ShowImportExportValidationErrors="false" AutoFit="true" Append="false" PreserveSortAFLayout="true" PreserveFormat="true">
    <DataBinding FileBinding="true" ConnectionID="1" DataBindingLoadMode="1"/>
  </Map>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 Id="rId14" Type="http://schemas.openxmlformats.org/officeDocument/2006/relationships/customXml" Target="../customXml/item2.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395AA171-31C0-46CD-8E66-59038E004604}" r="C31" connectionId="1">
    <xmlCellPr id="1" xr6:uid="{43AF2583-F416-451A-A187-92973EFBB610}" uniqueName="AtribIzv">
      <xmlPr mapId="1" xpath="/TFI-IZD-AIF/Izvjesce/AtribIzv" xmlDataType="string"/>
    </xmlCellPr>
  </singleXmlCell>
  <singleXmlCell id="2" xr6:uid="{EE5C43D8-C83C-4C87-B4E8-AD5144DE1770}" r="E6" connectionId="1">
    <xmlCellPr id="1" xr6:uid="{6685809D-FBDA-419C-A931-3EF55D221519}" uniqueName="Godina">
      <xmlPr mapId="1" xpath="/TFI-IZD-AIF/Izvjesce/Godina" xmlDataType="integer"/>
    </xmlCellPr>
  </singleXmlCell>
  <singleXmlCell id="3" xr6:uid="{3FC43036-22E6-4541-B4AC-D4C5D451C4A2}" r="E8" connectionId="1">
    <xmlCellPr id="1" xr6:uid="{26895F56-9ADC-4796-9652-B3986120A69B}" uniqueName="Period">
      <xmlPr mapId="1" xpath="/TFI-IZD-AIF/Izvjesce/Period" xmlDataType="integer"/>
    </xmlCellPr>
  </singleXmlCell>
  <singleXmlCell id="4" xr6:uid="{6E3BD91A-BD5A-4B0D-8015-F0A7B2CA94A7}" r="C17" connectionId="1">
    <xmlCellPr id="1" xr6:uid="{9CF83DBD-DE9F-4A30-86E9-96509326FD8F}" uniqueName="sif_ust">
      <xmlPr mapId="1" xpath="/TFI-IZD-AIF/Izvjesce/sif_ust" xmlDataType="integer"/>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38A39C70-070E-4976-81F9-14CA61464B54}" r="H9" connectionId="1">
    <xmlCellPr id="1" xr6:uid="{0FAE2C40-8B05-4ABD-954A-2F5E652D067E}" uniqueName="P1054048">
      <xmlPr mapId="1" xpath="/TFI-IZD-AIF/IFP-TFI-IZD-AIF-E_1000983/P1054048" xmlDataType="integer"/>
    </xmlCellPr>
  </singleXmlCell>
  <singleXmlCell id="6" xr6:uid="{5A7FA1ED-73EE-46B2-A274-4E6D99E1EB1F}" r="I9" connectionId="1">
    <xmlCellPr id="1" xr6:uid="{298237C3-61C6-49FF-92A6-969177D1639A}" uniqueName="P1054049">
      <xmlPr mapId="1" xpath="/TFI-IZD-AIF/IFP-TFI-IZD-AIF-E_1000983/P1054049" xmlDataType="integer"/>
    </xmlCellPr>
  </singleXmlCell>
  <singleXmlCell id="7" xr6:uid="{3BF83750-6E40-4F95-9375-086BD5C6639D}" r="H10" connectionId="1">
    <xmlCellPr id="1" xr6:uid="{344B6C22-2DD3-4F80-B441-10FE672D391A}" uniqueName="P1054050">
      <xmlPr mapId="1" xpath="/TFI-IZD-AIF/IFP-TFI-IZD-AIF-E_1000983/P1054050" xmlDataType="integer"/>
    </xmlCellPr>
  </singleXmlCell>
  <singleXmlCell id="8" xr6:uid="{0D8F7454-9470-4CC5-943B-0B3BBE8A8588}" r="I10" connectionId="1">
    <xmlCellPr id="1" xr6:uid="{6FC83295-2225-4A61-8B32-80D8641633D3}" uniqueName="P1054051">
      <xmlPr mapId="1" xpath="/TFI-IZD-AIF/IFP-TFI-IZD-AIF-E_1000983/P1054051" xmlDataType="integer"/>
    </xmlCellPr>
  </singleXmlCell>
  <singleXmlCell id="9" xr6:uid="{51BE71FB-C8E8-477D-AC41-54F027BB0992}" r="H11" connectionId="1">
    <xmlCellPr id="1" xr6:uid="{6216BA8C-7227-45A1-AE62-354381B6FA48}" uniqueName="P1054052">
      <xmlPr mapId="1" xpath="/TFI-IZD-AIF/IFP-TFI-IZD-AIF-E_1000983/P1054052" xmlDataType="integer"/>
    </xmlCellPr>
  </singleXmlCell>
  <singleXmlCell id="10" xr6:uid="{3B81DD55-0F3C-45D4-9FAE-8A4E6467C2EF}" r="I11" connectionId="1">
    <xmlCellPr id="1" xr6:uid="{1C5BC7A2-FA08-440D-933C-BD6CA70A5D80}" uniqueName="P1054053">
      <xmlPr mapId="1" xpath="/TFI-IZD-AIF/IFP-TFI-IZD-AIF-E_1000983/P1054053" xmlDataType="integer"/>
    </xmlCellPr>
  </singleXmlCell>
  <singleXmlCell id="11" xr6:uid="{0FECC5DA-8DC8-40D1-BA20-17490372FC74}" r="H12" connectionId="1">
    <xmlCellPr id="1" xr6:uid="{E94EBCA6-2B65-43AF-A738-4550FB67E110}" uniqueName="P1054054">
      <xmlPr mapId="1" xpath="/TFI-IZD-AIF/IFP-TFI-IZD-AIF-E_1000983/P1054054" xmlDataType="integer"/>
    </xmlCellPr>
  </singleXmlCell>
  <singleXmlCell id="12" xr6:uid="{B5C20975-674C-4869-B7D6-2E04B256A509}" r="I12" connectionId="1">
    <xmlCellPr id="1" xr6:uid="{3CE3C7E3-0516-4DCD-96E3-18805CEF1383}" uniqueName="P1054055">
      <xmlPr mapId="1" xpath="/TFI-IZD-AIF/IFP-TFI-IZD-AIF-E_1000983/P1054055" xmlDataType="integer"/>
    </xmlCellPr>
  </singleXmlCell>
  <singleXmlCell id="13" xr6:uid="{A003BEA9-EC62-4EB7-BE15-9639C6B7F7C5}" r="H13" connectionId="1">
    <xmlCellPr id="1" xr6:uid="{16652F43-3ADC-4DA0-8688-7B7872B4FCDD}" uniqueName="P1054056">
      <xmlPr mapId="1" xpath="/TFI-IZD-AIF/IFP-TFI-IZD-AIF-E_1000983/P1054056" xmlDataType="integer"/>
    </xmlCellPr>
  </singleXmlCell>
  <singleXmlCell id="14" xr6:uid="{DADCB382-3207-4C94-B7AD-404C22A383A6}" r="I13" connectionId="1">
    <xmlCellPr id="1" xr6:uid="{019BCE0B-F143-4BE9-97D3-3AD79291A835}" uniqueName="P1054057">
      <xmlPr mapId="1" xpath="/TFI-IZD-AIF/IFP-TFI-IZD-AIF-E_1000983/P1054057" xmlDataType="integer"/>
    </xmlCellPr>
  </singleXmlCell>
  <singleXmlCell id="15" xr6:uid="{5BB9F4DD-A184-4C4A-8789-0CF3A3C86CC0}" r="H14" connectionId="1">
    <xmlCellPr id="1" xr6:uid="{A251F5EB-00C5-4EA9-9381-7DFDCD935BC8}" uniqueName="P1054058">
      <xmlPr mapId="1" xpath="/TFI-IZD-AIF/IFP-TFI-IZD-AIF-E_1000983/P1054058" xmlDataType="integer"/>
    </xmlCellPr>
  </singleXmlCell>
  <singleXmlCell id="16" xr6:uid="{BE9EA403-2267-4B10-9E6A-5F931FC63DD1}" r="I14" connectionId="1">
    <xmlCellPr id="1" xr6:uid="{8E7D1778-83B4-494D-BA01-7CFA76ED5892}" uniqueName="P1054059">
      <xmlPr mapId="1" xpath="/TFI-IZD-AIF/IFP-TFI-IZD-AIF-E_1000983/P1054059" xmlDataType="integer"/>
    </xmlCellPr>
  </singleXmlCell>
  <singleXmlCell id="17" xr6:uid="{7CAC9B99-E98A-443B-8633-EA10B669824A}" r="H15" connectionId="1">
    <xmlCellPr id="1" xr6:uid="{B28D40A7-E0BD-41DD-B3E3-FE82C5E76635}" uniqueName="P1054060">
      <xmlPr mapId="1" xpath="/TFI-IZD-AIF/IFP-TFI-IZD-AIF-E_1000983/P1054060" xmlDataType="integer"/>
    </xmlCellPr>
  </singleXmlCell>
  <singleXmlCell id="18" xr6:uid="{3748BADD-EFB9-48D8-97A2-7022E1ACE4BA}" r="I15" connectionId="1">
    <xmlCellPr id="1" xr6:uid="{E254359A-1900-452F-9B96-3C08FB100182}" uniqueName="P1054061">
      <xmlPr mapId="1" xpath="/TFI-IZD-AIF/IFP-TFI-IZD-AIF-E_1000983/P1054061" xmlDataType="integer"/>
    </xmlCellPr>
  </singleXmlCell>
  <singleXmlCell id="19" xr6:uid="{C364FAA9-1797-48F8-B896-243EBED7AB76}" r="H16" connectionId="1">
    <xmlCellPr id="1" xr6:uid="{6D698D26-AA47-454A-88DD-4AEC7ED1E23F}" uniqueName="P1054062">
      <xmlPr mapId="1" xpath="/TFI-IZD-AIF/IFP-TFI-IZD-AIF-E_1000983/P1054062" xmlDataType="integer"/>
    </xmlCellPr>
  </singleXmlCell>
  <singleXmlCell id="20" xr6:uid="{74DF20CD-04CD-4D67-9E7B-464D45E1CD70}" r="I16" connectionId="1">
    <xmlCellPr id="1" xr6:uid="{D9AAFD64-E9B1-4989-9BD3-EE847AD5F458}" uniqueName="P1054063">
      <xmlPr mapId="1" xpath="/TFI-IZD-AIF/IFP-TFI-IZD-AIF-E_1000983/P1054063" xmlDataType="integer"/>
    </xmlCellPr>
  </singleXmlCell>
  <singleXmlCell id="21" xr6:uid="{26105D73-41A7-47E0-B5FB-C39B105C729E}" r="H17" connectionId="1">
    <xmlCellPr id="1" xr6:uid="{676416A0-D02F-4AD7-A1BC-18DC18442DA3}" uniqueName="P1054064">
      <xmlPr mapId="1" xpath="/TFI-IZD-AIF/IFP-TFI-IZD-AIF-E_1000983/P1054064" xmlDataType="integer"/>
    </xmlCellPr>
  </singleXmlCell>
  <singleXmlCell id="22" xr6:uid="{194B0572-7D77-4332-A536-1DC364B397A7}" r="I17" connectionId="1">
    <xmlCellPr id="1" xr6:uid="{3DFE2374-A2BA-4085-9954-D758CA840B45}" uniqueName="P1054065">
      <xmlPr mapId="1" xpath="/TFI-IZD-AIF/IFP-TFI-IZD-AIF-E_1000983/P1054065" xmlDataType="integer"/>
    </xmlCellPr>
  </singleXmlCell>
  <singleXmlCell id="23" xr6:uid="{C9658E2B-32B8-4FF6-9FB2-444524B69562}" r="H18" connectionId="1">
    <xmlCellPr id="1" xr6:uid="{EBEB6CBF-FAB6-4CAC-91D3-B5D3248A584E}" uniqueName="P1054066">
      <xmlPr mapId="1" xpath="/TFI-IZD-AIF/IFP-TFI-IZD-AIF-E_1000983/P1054066" xmlDataType="integer"/>
    </xmlCellPr>
  </singleXmlCell>
  <singleXmlCell id="24" xr6:uid="{D6D15A37-78CF-49DF-B305-3DF17B4A4CCC}" r="I18" connectionId="1">
    <xmlCellPr id="1" xr6:uid="{FC278ECA-072E-48E6-BEB1-D73D356D627F}" uniqueName="P1054067">
      <xmlPr mapId="1" xpath="/TFI-IZD-AIF/IFP-TFI-IZD-AIF-E_1000983/P1054067" xmlDataType="integer"/>
    </xmlCellPr>
  </singleXmlCell>
  <singleXmlCell id="25" xr6:uid="{C88CC4C0-B800-4245-BABA-3CCB6FE77AFE}" r="H19" connectionId="1">
    <xmlCellPr id="1" xr6:uid="{24F1ADC0-16CE-4E9C-85B5-73A2FF3343F0}" uniqueName="P1054068">
      <xmlPr mapId="1" xpath="/TFI-IZD-AIF/IFP-TFI-IZD-AIF-E_1000983/P1054068" xmlDataType="integer"/>
    </xmlCellPr>
  </singleXmlCell>
  <singleXmlCell id="26" xr6:uid="{95A5B30F-DD2F-4C5B-A532-E763F00E0D6C}" r="I19" connectionId="1">
    <xmlCellPr id="1" xr6:uid="{7CF785B0-C458-456C-945B-B37FB221F3F3}" uniqueName="P1054069">
      <xmlPr mapId="1" xpath="/TFI-IZD-AIF/IFP-TFI-IZD-AIF-E_1000983/P1054069" xmlDataType="integer"/>
    </xmlCellPr>
  </singleXmlCell>
  <singleXmlCell id="27" xr6:uid="{73CD8E9A-6615-4730-BE75-CCD646035F30}" r="H20" connectionId="1">
    <xmlCellPr id="1" xr6:uid="{9E9C870C-7049-45B9-AA6D-7F8DE579E656}" uniqueName="P1054070">
      <xmlPr mapId="1" xpath="/TFI-IZD-AIF/IFP-TFI-IZD-AIF-E_1000983/P1054070" xmlDataType="integer"/>
    </xmlCellPr>
  </singleXmlCell>
  <singleXmlCell id="28" xr6:uid="{B5D40F7C-0229-4F7A-B4FF-D4D549DB8ACB}" r="I20" connectionId="1">
    <xmlCellPr id="1" xr6:uid="{83653F11-E2B7-44D8-8E0C-5D66CB337816}" uniqueName="P1054071">
      <xmlPr mapId="1" xpath="/TFI-IZD-AIF/IFP-TFI-IZD-AIF-E_1000983/P1054071" xmlDataType="integer"/>
    </xmlCellPr>
  </singleXmlCell>
  <singleXmlCell id="29" xr6:uid="{76FA308B-2952-46FE-B6A8-7687F6DF985C}" r="H21" connectionId="1">
    <xmlCellPr id="1" xr6:uid="{3F2F77E7-9169-4F17-A256-BE413F46AA3E}" uniqueName="P1054072">
      <xmlPr mapId="1" xpath="/TFI-IZD-AIF/IFP-TFI-IZD-AIF-E_1000983/P1054072" xmlDataType="integer"/>
    </xmlCellPr>
  </singleXmlCell>
  <singleXmlCell id="30" xr6:uid="{AA1F1ADE-818A-4C23-84A1-8B25EB512D85}" r="I21" connectionId="1">
    <xmlCellPr id="1" xr6:uid="{98FD4F2C-C2D8-4FCB-B77F-56BFDBA99BBC}" uniqueName="P1054073">
      <xmlPr mapId="1" xpath="/TFI-IZD-AIF/IFP-TFI-IZD-AIF-E_1000983/P1054073" xmlDataType="integer"/>
    </xmlCellPr>
  </singleXmlCell>
  <singleXmlCell id="31" xr6:uid="{007227BE-CD84-49DF-97FB-14BC614BE7C8}" r="H22" connectionId="1">
    <xmlCellPr id="1" xr6:uid="{6AE4F220-FC5F-466F-AA94-6B81F5FB5F87}" uniqueName="P1054074">
      <xmlPr mapId="1" xpath="/TFI-IZD-AIF/IFP-TFI-IZD-AIF-E_1000983/P1054074" xmlDataType="integer"/>
    </xmlCellPr>
  </singleXmlCell>
  <singleXmlCell id="32" xr6:uid="{0EB09219-4417-4236-8F37-C7193EEBA936}" r="I22" connectionId="1">
    <xmlCellPr id="1" xr6:uid="{20EA6008-77DC-4491-8B38-066061CD535D}" uniqueName="P1054075">
      <xmlPr mapId="1" xpath="/TFI-IZD-AIF/IFP-TFI-IZD-AIF-E_1000983/P1054075" xmlDataType="integer"/>
    </xmlCellPr>
  </singleXmlCell>
  <singleXmlCell id="33" xr6:uid="{F8172A1F-6E10-4C94-AFAC-09F893330D10}" r="H23" connectionId="1">
    <xmlCellPr id="1" xr6:uid="{B78DE842-AB35-466B-B04B-C2072C511549}" uniqueName="P1054076">
      <xmlPr mapId="1" xpath="/TFI-IZD-AIF/IFP-TFI-IZD-AIF-E_1000983/P1054076" xmlDataType="integer"/>
    </xmlCellPr>
  </singleXmlCell>
  <singleXmlCell id="34" xr6:uid="{33A56D4A-0088-404A-B167-92A951B6A1E4}" r="I23" connectionId="1">
    <xmlCellPr id="1" xr6:uid="{D4583060-2CB0-457C-B197-5E71869B1D94}" uniqueName="P1054077">
      <xmlPr mapId="1" xpath="/TFI-IZD-AIF/IFP-TFI-IZD-AIF-E_1000983/P1054077" xmlDataType="integer"/>
    </xmlCellPr>
  </singleXmlCell>
  <singleXmlCell id="35" xr6:uid="{A09AB0FA-7B2F-485C-92A9-2F07FF5E03BA}" r="H24" connectionId="1">
    <xmlCellPr id="1" xr6:uid="{C840313D-76D0-49DD-9645-6F7A99C16816}" uniqueName="P1054078">
      <xmlPr mapId="1" xpath="/TFI-IZD-AIF/IFP-TFI-IZD-AIF-E_1000983/P1054078" xmlDataType="integer"/>
    </xmlCellPr>
  </singleXmlCell>
  <singleXmlCell id="36" xr6:uid="{D081BADB-BBD6-4B9D-999F-99DE8AA15D9D}" r="I24" connectionId="1">
    <xmlCellPr id="1" xr6:uid="{FD61B959-FE8C-4CF4-8F20-9423C000353D}" uniqueName="P1054079">
      <xmlPr mapId="1" xpath="/TFI-IZD-AIF/IFP-TFI-IZD-AIF-E_1000983/P1054079" xmlDataType="integer"/>
    </xmlCellPr>
  </singleXmlCell>
  <singleXmlCell id="37" xr6:uid="{A72ED390-C329-41A0-87B7-F7695881FFE2}" r="H25" connectionId="1">
    <xmlCellPr id="1" xr6:uid="{61A64062-9F83-48AC-B907-13D1C21FC583}" uniqueName="P1054080">
      <xmlPr mapId="1" xpath="/TFI-IZD-AIF/IFP-TFI-IZD-AIF-E_1000983/P1054080" xmlDataType="integer"/>
    </xmlCellPr>
  </singleXmlCell>
  <singleXmlCell id="38" xr6:uid="{5B945FC6-0BB2-4E99-AF5B-AB1AE378FE3F}" r="I25" connectionId="1">
    <xmlCellPr id="1" xr6:uid="{07239281-D0C7-42DD-BBD4-B7BF5D6D140B}" uniqueName="P1054081">
      <xmlPr mapId="1" xpath="/TFI-IZD-AIF/IFP-TFI-IZD-AIF-E_1000983/P1054081" xmlDataType="integer"/>
    </xmlCellPr>
  </singleXmlCell>
  <singleXmlCell id="39" xr6:uid="{AB28E457-1243-40BD-B6F0-CA0FC57DF259}" r="H26" connectionId="1">
    <xmlCellPr id="1" xr6:uid="{7EFF78F9-AF37-478E-8EEF-A65E3A4C65BB}" uniqueName="P1054082">
      <xmlPr mapId="1" xpath="/TFI-IZD-AIF/IFP-TFI-IZD-AIF-E_1000983/P1054082" xmlDataType="integer"/>
    </xmlCellPr>
  </singleXmlCell>
  <singleXmlCell id="40" xr6:uid="{F3C7CE52-5EB6-4DD5-8CD5-E135D1A98134}" r="I26" connectionId="1">
    <xmlCellPr id="1" xr6:uid="{768941B9-2B9F-46C5-8D8A-3E4F418502A7}" uniqueName="P1054083">
      <xmlPr mapId="1" xpath="/TFI-IZD-AIF/IFP-TFI-IZD-AIF-E_1000983/P1054083" xmlDataType="integer"/>
    </xmlCellPr>
  </singleXmlCell>
  <singleXmlCell id="41" xr6:uid="{68E10E1D-FBB1-45EB-8E1F-195E90C2AD55}" r="H27" connectionId="1">
    <xmlCellPr id="1" xr6:uid="{41E2A0C4-1BB3-4719-94D2-B31F9C2E89CE}" uniqueName="P1054583">
      <xmlPr mapId="1" xpath="/TFI-IZD-AIF/IFP-TFI-IZD-AIF-E_1000983/P1054583" xmlDataType="integer"/>
    </xmlCellPr>
  </singleXmlCell>
  <singleXmlCell id="42" xr6:uid="{5F84B15F-8A51-423A-A9AC-6BDF9F85D5E0}" r="I27" connectionId="1">
    <xmlCellPr id="1" xr6:uid="{BAB81F79-D83A-4299-9F48-4BD84AFBF9EA}" uniqueName="P1054584">
      <xmlPr mapId="1" xpath="/TFI-IZD-AIF/IFP-TFI-IZD-AIF-E_1000983/P1054584" xmlDataType="integer"/>
    </xmlCellPr>
  </singleXmlCell>
  <singleXmlCell id="43" xr6:uid="{139FC54A-1C3E-4F21-B596-D930CEFA18DD}" r="H28" connectionId="1">
    <xmlCellPr id="1" xr6:uid="{8C7D829A-8848-4EF5-B5CF-C5E2A97A80B2}" uniqueName="P1054585">
      <xmlPr mapId="1" xpath="/TFI-IZD-AIF/IFP-TFI-IZD-AIF-E_1000983/P1054585" xmlDataType="integer"/>
    </xmlCellPr>
  </singleXmlCell>
  <singleXmlCell id="44" xr6:uid="{9D321D6B-EDAC-442F-B22F-1D39CE6857FA}" r="I28" connectionId="1">
    <xmlCellPr id="1" xr6:uid="{C85F5F34-CEEA-4FBE-AF99-1943990E4EAA}" uniqueName="P1054586">
      <xmlPr mapId="1" xpath="/TFI-IZD-AIF/IFP-TFI-IZD-AIF-E_1000983/P1054586" xmlDataType="integer"/>
    </xmlCellPr>
  </singleXmlCell>
  <singleXmlCell id="45" xr6:uid="{A8F69BB6-718C-4912-A44E-5EFB39D5C12B}" r="H29" connectionId="1">
    <xmlCellPr id="1" xr6:uid="{240CCA8B-5711-4D51-A829-CD7D6839568F}" uniqueName="P1054587">
      <xmlPr mapId="1" xpath="/TFI-IZD-AIF/IFP-TFI-IZD-AIF-E_1000983/P1054587" xmlDataType="integer"/>
    </xmlCellPr>
  </singleXmlCell>
  <singleXmlCell id="46" xr6:uid="{92638F66-DAD5-4B7B-8F66-B3CE45FB91C7}" r="I29" connectionId="1">
    <xmlCellPr id="1" xr6:uid="{A289C96E-5244-41C1-A350-B4C295333726}" uniqueName="P1054588">
      <xmlPr mapId="1" xpath="/TFI-IZD-AIF/IFP-TFI-IZD-AIF-E_1000983/P1054588" xmlDataType="integer"/>
    </xmlCellPr>
  </singleXmlCell>
  <singleXmlCell id="47" xr6:uid="{01E9CE35-B085-424A-90CB-68BE73478621}" r="H30" connectionId="1">
    <xmlCellPr id="1" xr6:uid="{38226565-323A-4287-817A-3C8870A7CE0E}" uniqueName="P1054589">
      <xmlPr mapId="1" xpath="/TFI-IZD-AIF/IFP-TFI-IZD-AIF-E_1000983/P1054589" xmlDataType="integer"/>
    </xmlCellPr>
  </singleXmlCell>
  <singleXmlCell id="48" xr6:uid="{7AC60FA9-E2F3-421B-923D-43FD2F9C9EFD}" r="I30" connectionId="1">
    <xmlCellPr id="1" xr6:uid="{2F5B1876-5705-4589-B271-DFC173CD264D}" uniqueName="P1054590">
      <xmlPr mapId="1" xpath="/TFI-IZD-AIF/IFP-TFI-IZD-AIF-E_1000983/P1054590" xmlDataType="integer"/>
    </xmlCellPr>
  </singleXmlCell>
  <singleXmlCell id="49" xr6:uid="{A2A953D4-058B-44E4-BCA8-BDDED835A3AC}" r="H31" connectionId="1">
    <xmlCellPr id="1" xr6:uid="{D9E97A7F-8128-406F-BAC8-4CC08190919F}" uniqueName="P1054591">
      <xmlPr mapId="1" xpath="/TFI-IZD-AIF/IFP-TFI-IZD-AIF-E_1000983/P1054591" xmlDataType="integer"/>
    </xmlCellPr>
  </singleXmlCell>
  <singleXmlCell id="50" xr6:uid="{81FF4C5D-B25F-4297-AFFC-D6CA4E3DEAEF}" r="I31" connectionId="1">
    <xmlCellPr id="1" xr6:uid="{1B3FD31C-7B5D-455E-9246-05D555621A2F}" uniqueName="P1054592">
      <xmlPr mapId="1" xpath="/TFI-IZD-AIF/IFP-TFI-IZD-AIF-E_1000983/P1054592" xmlDataType="integer"/>
    </xmlCellPr>
  </singleXmlCell>
  <singleXmlCell id="51" xr6:uid="{DA219E22-4CB0-469C-9B69-37092AC317E1}" r="H32" connectionId="1">
    <xmlCellPr id="1" xr6:uid="{CE9B597A-B1C7-45BF-9480-7250D92DE906}" uniqueName="P1054593">
      <xmlPr mapId="1" xpath="/TFI-IZD-AIF/IFP-TFI-IZD-AIF-E_1000983/P1054593" xmlDataType="integer"/>
    </xmlCellPr>
  </singleXmlCell>
  <singleXmlCell id="52" xr6:uid="{4AA38E5A-E4A2-462C-928C-FD2B7EF4184A}" r="I32" connectionId="1">
    <xmlCellPr id="1" xr6:uid="{32437F0D-73D2-4D7B-B5A5-BE56EC2BFA68}" uniqueName="P1054594">
      <xmlPr mapId="1" xpath="/TFI-IZD-AIF/IFP-TFI-IZD-AIF-E_1000983/P1054594" xmlDataType="integer"/>
    </xmlCellPr>
  </singleXmlCell>
  <singleXmlCell id="53" xr6:uid="{432D4C59-F087-45EA-8CBB-7C1F83289BF2}" r="H33" connectionId="1">
    <xmlCellPr id="1" xr6:uid="{6BB52E0E-1E64-49C5-93FF-90C8523968DA}" uniqueName="P1054595">
      <xmlPr mapId="1" xpath="/TFI-IZD-AIF/IFP-TFI-IZD-AIF-E_1000983/P1054595" xmlDataType="integer"/>
    </xmlCellPr>
  </singleXmlCell>
  <singleXmlCell id="54" xr6:uid="{0B2CC174-1A3C-4755-ABAC-10EB2BD5049F}" r="I33" connectionId="1">
    <xmlCellPr id="1" xr6:uid="{00BD700B-C178-4655-950F-C79F74CF5AA4}" uniqueName="P1054596">
      <xmlPr mapId="1" xpath="/TFI-IZD-AIF/IFP-TFI-IZD-AIF-E_1000983/P1054596" xmlDataType="integer"/>
    </xmlCellPr>
  </singleXmlCell>
  <singleXmlCell id="55" xr6:uid="{36858E21-20F5-46EE-8CC8-B008A4543282}" r="H34" connectionId="1">
    <xmlCellPr id="1" xr6:uid="{2F15B787-B2F8-45E9-9817-EB117E7D9B14}" uniqueName="P1054597">
      <xmlPr mapId="1" xpath="/TFI-IZD-AIF/IFP-TFI-IZD-AIF-E_1000983/P1054597" xmlDataType="integer"/>
    </xmlCellPr>
  </singleXmlCell>
  <singleXmlCell id="56" xr6:uid="{B9C537A8-3F2C-481A-8D93-BDB123C4DF81}" r="I34" connectionId="1">
    <xmlCellPr id="1" xr6:uid="{7E249DF0-DB7B-45B6-B914-449029130B1C}" uniqueName="P1054598">
      <xmlPr mapId="1" xpath="/TFI-IZD-AIF/IFP-TFI-IZD-AIF-E_1000983/P1054598" xmlDataType="integer"/>
    </xmlCellPr>
  </singleXmlCell>
  <singleXmlCell id="57" xr6:uid="{0F16D12B-DD16-4264-8033-A1D72E8C6015}" r="H36" connectionId="1">
    <xmlCellPr id="1" xr6:uid="{B081B72F-EB0A-416C-8867-330E1DCA396E}" uniqueName="P1054599">
      <xmlPr mapId="1" xpath="/TFI-IZD-AIF/IFP-TFI-IZD-AIF-E_1000983/P1054599" xmlDataType="integer"/>
    </xmlCellPr>
  </singleXmlCell>
  <singleXmlCell id="58" xr6:uid="{AC5733FE-10A7-42DE-AE12-913B10BA3AE6}" r="I36" connectionId="1">
    <xmlCellPr id="1" xr6:uid="{94B708F6-9C1F-4F7B-B621-42EEE76DB20B}" uniqueName="P1054600">
      <xmlPr mapId="1" xpath="/TFI-IZD-AIF/IFP-TFI-IZD-AIF-E_1000983/P1054600" xmlDataType="integer"/>
    </xmlCellPr>
  </singleXmlCell>
  <singleXmlCell id="59" xr6:uid="{81EB6FBD-AE42-47DB-B960-35237D212B9A}" r="H37" connectionId="1">
    <xmlCellPr id="1" xr6:uid="{01EE35D8-94B7-4300-97DA-08EA510D9894}" uniqueName="P1054601">
      <xmlPr mapId="1" xpath="/TFI-IZD-AIF/IFP-TFI-IZD-AIF-E_1000983/P1054601" xmlDataType="integer"/>
    </xmlCellPr>
  </singleXmlCell>
  <singleXmlCell id="60" xr6:uid="{1869FC2D-D9C3-42A6-A057-B16117D9A1CA}" r="I37" connectionId="1">
    <xmlCellPr id="1" xr6:uid="{83146596-C023-400B-B7FD-88E2B64A56F9}" uniqueName="P1054602">
      <xmlPr mapId="1" xpath="/TFI-IZD-AIF/IFP-TFI-IZD-AIF-E_1000983/P1054602" xmlDataType="integer"/>
    </xmlCellPr>
  </singleXmlCell>
  <singleXmlCell id="61" xr6:uid="{F01AC72F-E347-4018-A1E7-3CFA342903F1}" r="H38" connectionId="1">
    <xmlCellPr id="1" xr6:uid="{89F1B605-9894-49AC-BAA2-3BF01C22A9EC}" uniqueName="P1054603">
      <xmlPr mapId="1" xpath="/TFI-IZD-AIF/IFP-TFI-IZD-AIF-E_1000983/P1054603" xmlDataType="integer"/>
    </xmlCellPr>
  </singleXmlCell>
  <singleXmlCell id="62" xr6:uid="{A083FE78-5797-4DFF-97DF-B82E778F0A1E}" r="I38" connectionId="1">
    <xmlCellPr id="1" xr6:uid="{00A24E4F-FA20-4F50-848D-43F37BAF4120}" uniqueName="P1054604">
      <xmlPr mapId="1" xpath="/TFI-IZD-AIF/IFP-TFI-IZD-AIF-E_1000983/P1054604" xmlDataType="integer"/>
    </xmlCellPr>
  </singleXmlCell>
  <singleXmlCell id="63" xr6:uid="{5F8EB7F0-1A05-4D6C-899A-1B1EDB25C0B7}" r="H39" connectionId="1">
    <xmlCellPr id="1" xr6:uid="{5952B48E-21FB-49EE-BFA4-E9FDD8785902}" uniqueName="P1054605">
      <xmlPr mapId="1" xpath="/TFI-IZD-AIF/IFP-TFI-IZD-AIF-E_1000983/P1054605" xmlDataType="integer"/>
    </xmlCellPr>
  </singleXmlCell>
  <singleXmlCell id="64" xr6:uid="{A3F40647-4033-4FF7-91BF-CE5186357720}" r="I39" connectionId="1">
    <xmlCellPr id="1" xr6:uid="{3E9842AD-D4FB-4217-B234-4E280D17522E}" uniqueName="P1054606">
      <xmlPr mapId="1" xpath="/TFI-IZD-AIF/IFP-TFI-IZD-AIF-E_1000983/P1054606" xmlDataType="integer"/>
    </xmlCellPr>
  </singleXmlCell>
  <singleXmlCell id="65" xr6:uid="{B74B828C-CA5F-4168-AF0A-88CA7099F304}" r="H40" connectionId="1">
    <xmlCellPr id="1" xr6:uid="{332A9A57-937F-4EBF-8136-8360323C8F82}" uniqueName="P1054607">
      <xmlPr mapId="1" xpath="/TFI-IZD-AIF/IFP-TFI-IZD-AIF-E_1000983/P1054607" xmlDataType="integer"/>
    </xmlCellPr>
  </singleXmlCell>
  <singleXmlCell id="66" xr6:uid="{0C9CB55E-41D0-461D-9DB3-8AE295476486}" r="I40" connectionId="1">
    <xmlCellPr id="1" xr6:uid="{A3826DC7-84CD-4A0E-8710-0D376A5451F3}" uniqueName="P1054608">
      <xmlPr mapId="1" xpath="/TFI-IZD-AIF/IFP-TFI-IZD-AIF-E_1000983/P1054608" xmlDataType="integer"/>
    </xmlCellPr>
  </singleXmlCell>
  <singleXmlCell id="67" xr6:uid="{1E5DC712-A498-4F64-9311-9DEDEE9E45C7}" r="H41" connectionId="1">
    <xmlCellPr id="1" xr6:uid="{D4277575-FF3E-4687-A8C7-1AF4D42E8A39}" uniqueName="P1054609">
      <xmlPr mapId="1" xpath="/TFI-IZD-AIF/IFP-TFI-IZD-AIF-E_1000983/P1054609" xmlDataType="integer"/>
    </xmlCellPr>
  </singleXmlCell>
  <singleXmlCell id="68" xr6:uid="{37E20CAF-C20B-4301-9492-2F159EB63247}" r="I41" connectionId="1">
    <xmlCellPr id="1" xr6:uid="{46D1A751-5018-48DA-BDC6-59B9A9163183}" uniqueName="P1054610">
      <xmlPr mapId="1" xpath="/TFI-IZD-AIF/IFP-TFI-IZD-AIF-E_1000983/P1054610" xmlDataType="integer"/>
    </xmlCellPr>
  </singleXmlCell>
  <singleXmlCell id="69" xr6:uid="{F2D1E16A-8DB3-4970-8F4A-FD3CBA218086}" r="H42" connectionId="1">
    <xmlCellPr id="1" xr6:uid="{A4F0C17D-5C17-4948-81B8-6B7A9EE3F98E}" uniqueName="P1054611">
      <xmlPr mapId="1" xpath="/TFI-IZD-AIF/IFP-TFI-IZD-AIF-E_1000983/P1054611" xmlDataType="integer"/>
    </xmlCellPr>
  </singleXmlCell>
  <singleXmlCell id="70" xr6:uid="{376419DC-D1E4-4FB8-9CCD-34274E146501}" r="I42" connectionId="1">
    <xmlCellPr id="1" xr6:uid="{B9D10799-470E-4197-A548-91D130DF24EF}" uniqueName="P1054612">
      <xmlPr mapId="1" xpath="/TFI-IZD-AIF/IFP-TFI-IZD-AIF-E_1000983/P1054612" xmlDataType="integer"/>
    </xmlCellPr>
  </singleXmlCell>
  <singleXmlCell id="71" xr6:uid="{9CFCB8AA-98D6-4351-8DAA-41F72F400CCB}" r="H43" connectionId="1">
    <xmlCellPr id="1" xr6:uid="{08017AD7-7F18-4308-A613-D25D44E6E758}" uniqueName="P1054613">
      <xmlPr mapId="1" xpath="/TFI-IZD-AIF/IFP-TFI-IZD-AIF-E_1000983/P1054613" xmlDataType="integer"/>
    </xmlCellPr>
  </singleXmlCell>
  <singleXmlCell id="72" xr6:uid="{AB605A55-AB0D-486C-A7DD-03E0D5A1177D}" r="I43" connectionId="1">
    <xmlCellPr id="1" xr6:uid="{ED68F252-A782-4592-8DA7-8B8D1634743F}" uniqueName="P1054614">
      <xmlPr mapId="1" xpath="/TFI-IZD-AIF/IFP-TFI-IZD-AIF-E_1000983/P1054614" xmlDataType="integer"/>
    </xmlCellPr>
  </singleXmlCell>
  <singleXmlCell id="73" xr6:uid="{E677C11B-7B56-4A64-A932-ACB9AD3C2C3C}" r="H44" connectionId="1">
    <xmlCellPr id="1" xr6:uid="{251747AD-C2EE-4A67-BC0E-4F90A6161C69}" uniqueName="P1054615">
      <xmlPr mapId="1" xpath="/TFI-IZD-AIF/IFP-TFI-IZD-AIF-E_1000983/P1054615" xmlDataType="integer"/>
    </xmlCellPr>
  </singleXmlCell>
  <singleXmlCell id="74" xr6:uid="{F1BD38E0-33AB-4B33-914C-BB215179D37D}" r="I44" connectionId="1">
    <xmlCellPr id="1" xr6:uid="{9B54001F-514B-413A-A3AF-B0AB27A0B5C7}" uniqueName="P1054616">
      <xmlPr mapId="1" xpath="/TFI-IZD-AIF/IFP-TFI-IZD-AIF-E_1000983/P1054616" xmlDataType="integer"/>
    </xmlCellPr>
  </singleXmlCell>
  <singleXmlCell id="75" xr6:uid="{58D54C3F-BDE9-4B65-825B-76B1AEC59FDB}" r="H45" connectionId="1">
    <xmlCellPr id="1" xr6:uid="{B03916F3-3AE3-4F63-8712-36E3B4EDE5FC}" uniqueName="P1054617">
      <xmlPr mapId="1" xpath="/TFI-IZD-AIF/IFP-TFI-IZD-AIF-E_1000983/P1054617" xmlDataType="integer"/>
    </xmlCellPr>
  </singleXmlCell>
  <singleXmlCell id="76" xr6:uid="{962AC040-8789-4DB7-BB76-78251E496140}" r="I45" connectionId="1">
    <xmlCellPr id="1" xr6:uid="{140B9057-C54E-4C17-8940-7BBF0A1B178F}" uniqueName="P1054618">
      <xmlPr mapId="1" xpath="/TFI-IZD-AIF/IFP-TFI-IZD-AIF-E_1000983/P1054618" xmlDataType="integer"/>
    </xmlCellPr>
  </singleXmlCell>
  <singleXmlCell id="77" xr6:uid="{D78C0D42-3943-4621-84FF-0037F588F5F5}" r="H46" connectionId="1">
    <xmlCellPr id="1" xr6:uid="{DA3CD00B-7CE8-41D2-9FB1-C2F4C94179F9}" uniqueName="P1054619">
      <xmlPr mapId="1" xpath="/TFI-IZD-AIF/IFP-TFI-IZD-AIF-E_1000983/P1054619" xmlDataType="integer"/>
    </xmlCellPr>
  </singleXmlCell>
  <singleXmlCell id="78" xr6:uid="{07341B85-F187-4B36-AFA4-BD70B6CFD9B7}" r="I46" connectionId="1">
    <xmlCellPr id="1" xr6:uid="{FFA55985-F7B2-448E-B0F3-1686CD10B718}" uniqueName="P1054620">
      <xmlPr mapId="1" xpath="/TFI-IZD-AIF/IFP-TFI-IZD-AIF-E_1000983/P1054620" xmlDataType="integer"/>
    </xmlCellPr>
  </singleXmlCell>
  <singleXmlCell id="79" xr6:uid="{EDA8FDFC-FB07-4FEF-8C5F-5592BBD8D0A9}" r="H47" connectionId="1">
    <xmlCellPr id="1" xr6:uid="{69E15D9A-A5DA-43CE-9831-D89DE4C7F752}" uniqueName="P1054621">
      <xmlPr mapId="1" xpath="/TFI-IZD-AIF/IFP-TFI-IZD-AIF-E_1000983/P1054621" xmlDataType="integer"/>
    </xmlCellPr>
  </singleXmlCell>
  <singleXmlCell id="80" xr6:uid="{4D4F06F8-F257-4EF7-A5A0-E326D07B7B7B}" r="I47" connectionId="1">
    <xmlCellPr id="1" xr6:uid="{9EA542E1-B5AE-4BC8-83A5-F7430B19FAD6}" uniqueName="P1054622">
      <xmlPr mapId="1" xpath="/TFI-IZD-AIF/IFP-TFI-IZD-AIF-E_1000983/P1054622" xmlDataType="integer"/>
    </xmlCellPr>
  </singleXmlCell>
  <singleXmlCell id="81" xr6:uid="{FC314450-DC30-4512-AC24-651AFD21237E}" r="H48" connectionId="1">
    <xmlCellPr id="1" xr6:uid="{52A25B13-1B43-4E40-9B87-4EEEB624A505}" uniqueName="P1054623">
      <xmlPr mapId="1" xpath="/TFI-IZD-AIF/IFP-TFI-IZD-AIF-E_1000983/P1054623" xmlDataType="integer"/>
    </xmlCellPr>
  </singleXmlCell>
  <singleXmlCell id="82" xr6:uid="{9CA1CC67-FEF7-46C5-9914-E5050ADEDC99}" r="I48" connectionId="1">
    <xmlCellPr id="1" xr6:uid="{A5A18D65-A9A1-4754-ABC4-5EE837A28E36}" uniqueName="P1054624">
      <xmlPr mapId="1" xpath="/TFI-IZD-AIF/IFP-TFI-IZD-AIF-E_1000983/P1054624" xmlDataType="integer"/>
    </xmlCellPr>
  </singleXmlCell>
  <singleXmlCell id="83" xr6:uid="{A9327D78-FF82-49E9-B341-EE7C930115A4}" r="H49" connectionId="1">
    <xmlCellPr id="1" xr6:uid="{D9576C5B-EC98-4EF1-85B7-2C00737823D2}" uniqueName="P1054625">
      <xmlPr mapId="1" xpath="/TFI-IZD-AIF/IFP-TFI-IZD-AIF-E_1000983/P1054625" xmlDataType="integer"/>
    </xmlCellPr>
  </singleXmlCell>
  <singleXmlCell id="84" xr6:uid="{93D38CA7-F313-4D75-AF81-6F9BA5556D2E}" r="I49" connectionId="1">
    <xmlCellPr id="1" xr6:uid="{35CE1633-13EA-4B9C-9314-77F21C5FD137}" uniqueName="P1054626">
      <xmlPr mapId="1" xpath="/TFI-IZD-AIF/IFP-TFI-IZD-AIF-E_1000983/P1054626" xmlDataType="integer"/>
    </xmlCellPr>
  </singleXmlCell>
  <singleXmlCell id="85" xr6:uid="{64C23A53-12FB-48D0-B2A4-BC0D38F91B83}" r="H50" connectionId="1">
    <xmlCellPr id="1" xr6:uid="{65B02A55-F8D3-4016-B6A2-5E5C14A806D3}" uniqueName="P1054627">
      <xmlPr mapId="1" xpath="/TFI-IZD-AIF/IFP-TFI-IZD-AIF-E_1000983/P1054627" xmlDataType="integer"/>
    </xmlCellPr>
  </singleXmlCell>
  <singleXmlCell id="86" xr6:uid="{301194B1-1943-477C-BBB1-8A2376B064F4}" r="I50" connectionId="1">
    <xmlCellPr id="1" xr6:uid="{EF9248E8-A43F-43B7-85F0-FE9540E0FBAC}" uniqueName="P1054628">
      <xmlPr mapId="1" xpath="/TFI-IZD-AIF/IFP-TFI-IZD-AIF-E_1000983/P1054628" xmlDataType="integer"/>
    </xmlCellPr>
  </singleXmlCell>
  <singleXmlCell id="87" xr6:uid="{A76A49A2-0427-445C-9C88-B8ADEC1463A1}" r="H51" connectionId="1">
    <xmlCellPr id="1" xr6:uid="{86EFFA51-7125-421E-B827-83E9E79C778E}" uniqueName="P1054629">
      <xmlPr mapId="1" xpath="/TFI-IZD-AIF/IFP-TFI-IZD-AIF-E_1000983/P1054629" xmlDataType="integer"/>
    </xmlCellPr>
  </singleXmlCell>
  <singleXmlCell id="88" xr6:uid="{4228F498-0139-459F-AAC7-4B07483789AE}" r="I51" connectionId="1">
    <xmlCellPr id="1" xr6:uid="{42E146B1-2728-4A89-B99C-5E8E5C940D63}" uniqueName="P1054630">
      <xmlPr mapId="1" xpath="/TFI-IZD-AIF/IFP-TFI-IZD-AIF-E_1000983/P1054630" xmlDataType="integer"/>
    </xmlCellPr>
  </singleXmlCell>
  <singleXmlCell id="89" xr6:uid="{32C08900-A552-49CA-94D0-91F92BA29DD0}" r="H52" connectionId="1">
    <xmlCellPr id="1" xr6:uid="{4283F458-EEEB-4133-BF50-E765C690A5D1}" uniqueName="P1054631">
      <xmlPr mapId="1" xpath="/TFI-IZD-AIF/IFP-TFI-IZD-AIF-E_1000983/P1054631" xmlDataType="integer"/>
    </xmlCellPr>
  </singleXmlCell>
  <singleXmlCell id="90" xr6:uid="{554F7C66-F332-447E-A184-96B0A53CFDB7}" r="I52" connectionId="1">
    <xmlCellPr id="1" xr6:uid="{94871566-CF0F-43F6-8DA3-63A70913D408}" uniqueName="P1054632">
      <xmlPr mapId="1" xpath="/TFI-IZD-AIF/IFP-TFI-IZD-AIF-E_1000983/P1054632" xmlDataType="integer"/>
    </xmlCellPr>
  </singleXmlCell>
  <singleXmlCell id="91" xr6:uid="{F2928226-1743-4DC9-AD82-975280A8D685}" r="H53" connectionId="1">
    <xmlCellPr id="1" xr6:uid="{CB2A3248-FC19-4481-AD6B-9C438B2E70B2}" uniqueName="P1054633">
      <xmlPr mapId="1" xpath="/TFI-IZD-AIF/IFP-TFI-IZD-AIF-E_1000983/P1054633" xmlDataType="integer"/>
    </xmlCellPr>
  </singleXmlCell>
  <singleXmlCell id="92" xr6:uid="{6FA9EADB-1FE6-4AC0-AE7D-5060B4CC0E7F}" r="I53" connectionId="1">
    <xmlCellPr id="1" xr6:uid="{2E07EDFC-4B1F-4FF6-B6D3-8804D3492479}" uniqueName="P1054634">
      <xmlPr mapId="1" xpath="/TFI-IZD-AIF/IFP-TFI-IZD-AIF-E_1000983/P1054634" xmlDataType="integer"/>
    </xmlCellPr>
  </singleXmlCell>
  <singleXmlCell id="93" xr6:uid="{75BCCCE1-F3A7-4A51-B426-250358D68BA8}" r="H54" connectionId="1">
    <xmlCellPr id="1" xr6:uid="{5AA3D419-A599-46BA-9252-17E89B907BA8}" uniqueName="P1054635">
      <xmlPr mapId="1" xpath="/TFI-IZD-AIF/IFP-TFI-IZD-AIF-E_1000983/P1054635" xmlDataType="integer"/>
    </xmlCellPr>
  </singleXmlCell>
  <singleXmlCell id="94" xr6:uid="{E55373F4-11B9-4DB7-9AD6-C924CD100282}" r="I54" connectionId="1">
    <xmlCellPr id="1" xr6:uid="{863DC425-651B-4B69-AB37-5E2827C64B27}" uniqueName="P1054636">
      <xmlPr mapId="1" xpath="/TFI-IZD-AIF/IFP-TFI-IZD-AIF-E_1000983/P1054636" xmlDataType="integer"/>
    </xmlCellPr>
  </singleXmlCell>
  <singleXmlCell id="95" xr6:uid="{DC98F634-7FE7-4FFF-B48E-0F1F7EC0BD87}" r="H55" connectionId="1">
    <xmlCellPr id="1" xr6:uid="{29FC8830-489D-4FD8-A4C0-122B96B8D551}" uniqueName="P1054637">
      <xmlPr mapId="1" xpath="/TFI-IZD-AIF/IFP-TFI-IZD-AIF-E_1000983/P1054637" xmlDataType="integer"/>
    </xmlCellPr>
  </singleXmlCell>
  <singleXmlCell id="96" xr6:uid="{FCEF2044-F594-4288-982F-6B52D70926D3}" r="I55" connectionId="1">
    <xmlCellPr id="1" xr6:uid="{1627B178-22AD-4F85-82FF-FA3BC589E539}" uniqueName="P1054638">
      <xmlPr mapId="1" xpath="/TFI-IZD-AIF/IFP-TFI-IZD-AIF-E_1000983/P1054638" xmlDataType="integer"/>
    </xmlCellPr>
  </singleXmlCell>
  <singleXmlCell id="97" xr6:uid="{48DE194F-3D5F-45D4-80F6-995F1E966A14}" r="H56" connectionId="1">
    <xmlCellPr id="1" xr6:uid="{101096B1-42CC-4566-8AB5-04768811D8A3}" uniqueName="P1054639">
      <xmlPr mapId="1" xpath="/TFI-IZD-AIF/IFP-TFI-IZD-AIF-E_1000983/P1054639" xmlDataType="integer"/>
    </xmlCellPr>
  </singleXmlCell>
  <singleXmlCell id="98" xr6:uid="{854A9B67-2FB3-44E2-B80D-0A4534AB2789}" r="I56" connectionId="1">
    <xmlCellPr id="1" xr6:uid="{A8C5751B-6559-4020-86E5-AC3E90D6E757}" uniqueName="P1054640">
      <xmlPr mapId="1" xpath="/TFI-IZD-AIF/IFP-TFI-IZD-AIF-E_1000983/P1054640" xmlDataType="integer"/>
    </xmlCellPr>
  </singleXmlCell>
  <singleXmlCell id="99" xr6:uid="{45FDC816-26B0-4004-946C-0E0B6F1C3D53}" r="H57" connectionId="1">
    <xmlCellPr id="1" xr6:uid="{D6C36E91-7105-408E-9630-D2C834F9F4C5}" uniqueName="P1054641">
      <xmlPr mapId="1" xpath="/TFI-IZD-AIF/IFP-TFI-IZD-AIF-E_1000983/P1054641" xmlDataType="integer"/>
    </xmlCellPr>
  </singleXmlCell>
  <singleXmlCell id="100" xr6:uid="{66CEABD5-51F1-4BCC-B074-182D49A84B0F}" r="I57" connectionId="1">
    <xmlCellPr id="1" xr6:uid="{59F26837-B957-493C-A699-EA0EEDC91A67}" uniqueName="P1054642">
      <xmlPr mapId="1" xpath="/TFI-IZD-AIF/IFP-TFI-IZD-AIF-E_1000983/P1054642" xmlDataType="integer"/>
    </xmlCellPr>
  </singleXmlCell>
  <singleXmlCell id="101" xr6:uid="{75A4EDB4-54D9-40C7-8052-3B9E8FA0290E}" r="H58" connectionId="1">
    <xmlCellPr id="1" xr6:uid="{844A4F0A-D76D-4F5F-BBE5-4F60B3B0A42F}" uniqueName="P1054643">
      <xmlPr mapId="1" xpath="/TFI-IZD-AIF/IFP-TFI-IZD-AIF-E_1000983/P1054643" xmlDataType="integer"/>
    </xmlCellPr>
  </singleXmlCell>
  <singleXmlCell id="102" xr6:uid="{DFB0BA9E-0A06-427E-B2BE-BA69B9CC6BF9}" r="I58" connectionId="1">
    <xmlCellPr id="1" xr6:uid="{3904AADF-CFFA-4512-BEDC-FA7E1078BB52}" uniqueName="P1054644">
      <xmlPr mapId="1" xpath="/TFI-IZD-AIF/IFP-TFI-IZD-AIF-E_1000983/P1054644" xmlDataType="integer"/>
    </xmlCellPr>
  </singleXmlCell>
  <singleXmlCell id="103" xr6:uid="{B87245A8-BE51-4ACF-BA26-11D7326CE2FC}" r="H59" connectionId="1">
    <xmlCellPr id="1" xr6:uid="{FFB289FD-A19C-4369-9C86-44503E8DFE30}" uniqueName="P1054645">
      <xmlPr mapId="1" xpath="/TFI-IZD-AIF/IFP-TFI-IZD-AIF-E_1000983/P1054645" xmlDataType="integer"/>
    </xmlCellPr>
  </singleXmlCell>
  <singleXmlCell id="104" xr6:uid="{41016020-1DBD-43B3-ABC2-793B1495DC51}" r="I59" connectionId="1">
    <xmlCellPr id="1" xr6:uid="{AFC111C0-FF14-404A-BD38-33FF8A9F91E3}" uniqueName="P1054646">
      <xmlPr mapId="1" xpath="/TFI-IZD-AIF/IFP-TFI-IZD-AIF-E_1000983/P1054646" xmlDataType="integer"/>
    </xmlCellPr>
  </singleXmlCell>
  <singleXmlCell id="105" xr6:uid="{93944381-3537-48A3-A2D7-66DDC5037233}" r="H60" connectionId="1">
    <xmlCellPr id="1" xr6:uid="{AF7AA276-3760-437C-9213-67FF4ADEEBA7}" uniqueName="P1054647">
      <xmlPr mapId="1" xpath="/TFI-IZD-AIF/IFP-TFI-IZD-AIF-E_1000983/P1054647" xmlDataType="integer"/>
    </xmlCellPr>
  </singleXmlCell>
  <singleXmlCell id="106" xr6:uid="{42290D40-C1C2-49E9-8F43-097362AC242A}" r="I60" connectionId="1">
    <xmlCellPr id="1" xr6:uid="{AF08E284-1388-4D4E-BA9A-715E83B4478E}" uniqueName="P1054648">
      <xmlPr mapId="1" xpath="/TFI-IZD-AIF/IFP-TFI-IZD-AIF-E_1000983/P1054648" xmlDataType="integer"/>
    </xmlCellPr>
  </singleXmlCell>
  <singleXmlCell id="107" xr6:uid="{1B5F49F6-DF13-4B47-8163-54A6278F94C6}" r="H61" connectionId="1">
    <xmlCellPr id="1" xr6:uid="{2C4BE88B-0DB7-44C5-8FA8-0EFD8A80238A}" uniqueName="P1054649">
      <xmlPr mapId="1" xpath="/TFI-IZD-AIF/IFP-TFI-IZD-AIF-E_1000983/P1054649" xmlDataType="integer"/>
    </xmlCellPr>
  </singleXmlCell>
  <singleXmlCell id="108" xr6:uid="{4D95EF3A-F1CA-4C2F-B4A2-AF7855BAA093}" r="I61" connectionId="1">
    <xmlCellPr id="1" xr6:uid="{4DF16CBD-A973-4DCF-8D31-31DF87C49329}" uniqueName="P1054650">
      <xmlPr mapId="1" xpath="/TFI-IZD-AIF/IFP-TFI-IZD-AIF-E_1000983/P1054650" xmlDataType="integer"/>
    </xmlCellPr>
  </singleXmlCell>
  <singleXmlCell id="109" xr6:uid="{D43B4501-BAC0-451F-B0DA-2A111ABD4702}" r="H62" connectionId="1">
    <xmlCellPr id="1" xr6:uid="{C607A03B-B0E7-4CAC-9A29-FDFD03F721CF}" uniqueName="P1054651">
      <xmlPr mapId="1" xpath="/TFI-IZD-AIF/IFP-TFI-IZD-AIF-E_1000983/P1054651" xmlDataType="integer"/>
    </xmlCellPr>
  </singleXmlCell>
  <singleXmlCell id="110" xr6:uid="{DC61D26E-935D-4927-AE62-60B9A6FD5684}" r="I62" connectionId="1">
    <xmlCellPr id="1" xr6:uid="{DE88BB05-4EAA-42B4-97DE-AE5299B0D5DF}" uniqueName="P1054652">
      <xmlPr mapId="1" xpath="/TFI-IZD-AIF/IFP-TFI-IZD-AIF-E_1000983/P1054652" xmlDataType="integer"/>
    </xmlCellPr>
  </singleXmlCell>
  <singleXmlCell id="111" xr6:uid="{39394662-24F2-4C12-A8BB-8803848CB9A1}" r="H63" connectionId="1">
    <xmlCellPr id="1" xr6:uid="{794474D7-1522-4F98-BAF9-2B2BE4B5A9B6}" uniqueName="P1054653">
      <xmlPr mapId="1" xpath="/TFI-IZD-AIF/IFP-TFI-IZD-AIF-E_1000983/P1054653" xmlDataType="integer"/>
    </xmlCellPr>
  </singleXmlCell>
  <singleXmlCell id="112" xr6:uid="{12995600-0395-42C0-9210-30BFCD0EE34C}" r="I63" connectionId="1">
    <xmlCellPr id="1" xr6:uid="{2B217FE8-1BB7-4DBF-8C79-7B04625AF0AC}" uniqueName="P1054654">
      <xmlPr mapId="1" xpath="/TFI-IZD-AIF/IFP-TFI-IZD-AIF-E_1000983/P1054654" xmlDataType="integer"/>
    </xmlCellPr>
  </singleXmlCell>
  <singleXmlCell id="113" xr6:uid="{0009B064-2743-40E6-ABCD-12AE62573358}" r="H64" connectionId="1">
    <xmlCellPr id="1" xr6:uid="{AE201101-731F-402E-AA20-45EE09BFE2F6}" uniqueName="P1054655">
      <xmlPr mapId="1" xpath="/TFI-IZD-AIF/IFP-TFI-IZD-AIF-E_1000983/P1054655" xmlDataType="integer"/>
    </xmlCellPr>
  </singleXmlCell>
  <singleXmlCell id="115" xr6:uid="{4C58DB2C-DF09-4F8B-A38C-74174F1C9731}" r="I64" connectionId="1">
    <xmlCellPr id="1" xr6:uid="{C9F7E58B-7EED-46B0-9275-5F3588E67928}" uniqueName="P1054656">
      <xmlPr mapId="1" xpath="/TFI-IZD-AIF/IFP-TFI-IZD-AIF-E_1000983/P1054656" xmlDataType="integer"/>
    </xmlCellPr>
  </singleXmlCell>
  <singleXmlCell id="116" xr6:uid="{A87E3BE4-6CC7-4EF5-AFF5-BAC3F968AB08}" r="H65" connectionId="1">
    <xmlCellPr id="1" xr6:uid="{DD1FCA42-6974-482C-92B7-832252BA5D47}" uniqueName="P1054657">
      <xmlPr mapId="1" xpath="/TFI-IZD-AIF/IFP-TFI-IZD-AIF-E_1000983/P1054657" xmlDataType="integer"/>
    </xmlCellPr>
  </singleXmlCell>
  <singleXmlCell id="117" xr6:uid="{EFCEF92D-350D-4BDA-9A28-E2FFC262E3F6}" r="I65" connectionId="1">
    <xmlCellPr id="1" xr6:uid="{D4B10A1F-6A76-4A79-B299-E20B0A985C1E}" uniqueName="P1054658">
      <xmlPr mapId="1" xpath="/TFI-IZD-AIF/IFP-TFI-IZD-AIF-E_1000983/P1054658" xmlDataType="integer"/>
    </xmlCellPr>
  </singleXmlCell>
  <singleXmlCell id="118" xr6:uid="{375794EF-FA5A-40D2-82AC-0A3B546F1B09}" r="H66" connectionId="1">
    <xmlCellPr id="1" xr6:uid="{1CAEFE90-4341-4C83-B1E1-BAE205D53CF2}" uniqueName="P1054659">
      <xmlPr mapId="1" xpath="/TFI-IZD-AIF/IFP-TFI-IZD-AIF-E_1000983/P1054659" xmlDataType="integer"/>
    </xmlCellPr>
  </singleXmlCell>
  <singleXmlCell id="119" xr6:uid="{9CA093E9-EC94-455A-BA52-EC4AFC29F044}" r="I66" connectionId="1">
    <xmlCellPr id="1" xr6:uid="{E3B7477C-3634-48B8-8D44-EC55BE798259}" uniqueName="P1054660">
      <xmlPr mapId="1" xpath="/TFI-IZD-AIF/IFP-TFI-IZD-AIF-E_1000983/P1054660" xmlDataType="integer"/>
    </xmlCellPr>
  </singleXmlCell>
  <singleXmlCell id="120" xr6:uid="{DB9999C6-5AD8-49EA-BEAF-DEB791DE21EF}" r="H68" connectionId="1">
    <xmlCellPr id="1" xr6:uid="{5868F257-AD7B-4355-8EA8-229FEE5D34B2}" uniqueName="P1054661">
      <xmlPr mapId="1" xpath="/TFI-IZD-AIF/IFP-TFI-IZD-AIF-E_1000983/P1054661" xmlDataType="integer"/>
    </xmlCellPr>
  </singleXmlCell>
  <singleXmlCell id="121" xr6:uid="{EB4B5373-4D92-44E5-931F-4FF746B6AB45}" r="I68" connectionId="1">
    <xmlCellPr id="1" xr6:uid="{A57C7B18-B1D1-4609-8427-3453491E213D}" uniqueName="P1054662">
      <xmlPr mapId="1" xpath="/TFI-IZD-AIF/IFP-TFI-IZD-AIF-E_1000983/P1054662" xmlDataType="integer"/>
    </xmlCellPr>
  </singleXmlCell>
  <singleXmlCell id="122" xr6:uid="{3F937A57-97D0-4AC2-B816-672E1B10F64C}" r="H69" connectionId="1">
    <xmlCellPr id="1" xr6:uid="{4E14C6B8-A52F-4EB4-9D7E-2C04E07F23DD}" uniqueName="P1054663">
      <xmlPr mapId="1" xpath="/TFI-IZD-AIF/IFP-TFI-IZD-AIF-E_1000983/P1054663" xmlDataType="integer"/>
    </xmlCellPr>
  </singleXmlCell>
  <singleXmlCell id="123" xr6:uid="{5FD1EC81-DC3E-4B6E-A7E9-8772C26AD176}" r="I69" connectionId="1">
    <xmlCellPr id="1" xr6:uid="{79913D93-F419-4CCB-B2E3-CE999D6C7619}" uniqueName="P1054664">
      <xmlPr mapId="1" xpath="/TFI-IZD-AIF/IFP-TFI-IZD-AIF-E_1000983/P1054664" xmlDataType="integer"/>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24" xr6:uid="{0659F612-1E70-4B29-8F67-DC5CC0CC2ABC}" r="H9" connectionId="1">
    <xmlCellPr id="1" xr6:uid="{4429A2CF-E896-4B21-B2A7-E0F96B4DF153}" uniqueName="P1076027">
      <xmlPr mapId="1" xpath="/TFI-IZD-AIF/ISD-TFI-AIF-E_1000984/P1076027" xmlDataType="integer"/>
    </xmlCellPr>
  </singleXmlCell>
  <singleXmlCell id="125" xr6:uid="{EB21C8B5-D0A6-4600-98EA-19115CAAD73F}" r="I9" connectionId="1">
    <xmlCellPr id="1" xr6:uid="{5C844BBD-09E0-4425-B0B1-AD386BF19140}" uniqueName="P1076028">
      <xmlPr mapId="1" xpath="/TFI-IZD-AIF/ISD-TFI-AIF-E_1000984/P1076028" xmlDataType="integer"/>
    </xmlCellPr>
  </singleXmlCell>
  <singleXmlCell id="126" xr6:uid="{2D48BCE1-B81F-4E57-BDCA-D284BC2CEEDB}" r="J9" connectionId="1">
    <xmlCellPr id="1" xr6:uid="{BE57BCC8-548B-4588-8B22-19873E350524}" uniqueName="P1076029">
      <xmlPr mapId="1" xpath="/TFI-IZD-AIF/ISD-TFI-AIF-E_1000984/P1076029" xmlDataType="integer"/>
    </xmlCellPr>
  </singleXmlCell>
  <singleXmlCell id="127" xr6:uid="{F4AA5905-A991-4457-B308-14CC52691DF3}" r="K9" connectionId="1">
    <xmlCellPr id="1" xr6:uid="{E8003972-2FC4-4C3A-B1CA-77E0482C349C}" uniqueName="P1076030">
      <xmlPr mapId="1" xpath="/TFI-IZD-AIF/ISD-TFI-AIF-E_1000984/P1076030" xmlDataType="integer"/>
    </xmlCellPr>
  </singleXmlCell>
  <singleXmlCell id="128" xr6:uid="{F2EF5F67-CDFE-4CE7-ABE4-75C4F5E50D16}" r="H10" connectionId="1">
    <xmlCellPr id="1" xr6:uid="{2F67E6DE-763F-4F86-B7AE-1863B52393C3}" uniqueName="P1076031">
      <xmlPr mapId="1" xpath="/TFI-IZD-AIF/ISD-TFI-AIF-E_1000984/P1076031" xmlDataType="integer"/>
    </xmlCellPr>
  </singleXmlCell>
  <singleXmlCell id="129" xr6:uid="{3FEC1A2F-B91C-4AF9-9473-D8CA94B6B041}" r="I10" connectionId="1">
    <xmlCellPr id="1" xr6:uid="{E630E38C-7070-4631-8D5F-AB6B132D25BD}" uniqueName="P1076033">
      <xmlPr mapId="1" xpath="/TFI-IZD-AIF/ISD-TFI-AIF-E_1000984/P1076033" xmlDataType="integer"/>
    </xmlCellPr>
  </singleXmlCell>
  <singleXmlCell id="130" xr6:uid="{739C1297-CE2B-44CB-BF4E-CDC0FA6731C6}" r="J10" connectionId="1">
    <xmlCellPr id="1" xr6:uid="{1FB9752C-6125-4CBC-AAAF-A8B5BFBB96D0}" uniqueName="P1076034">
      <xmlPr mapId="1" xpath="/TFI-IZD-AIF/ISD-TFI-AIF-E_1000984/P1076034" xmlDataType="integer"/>
    </xmlCellPr>
  </singleXmlCell>
  <singleXmlCell id="131" xr6:uid="{9C82D67B-AB3E-4804-861F-E9A056DC0945}" r="K10" connectionId="1">
    <xmlCellPr id="1" xr6:uid="{EF6A17A5-12B6-4EAF-8626-07590EABA767}" uniqueName="P1076035">
      <xmlPr mapId="1" xpath="/TFI-IZD-AIF/ISD-TFI-AIF-E_1000984/P1076035" xmlDataType="integer"/>
    </xmlCellPr>
  </singleXmlCell>
  <singleXmlCell id="132" xr6:uid="{0AD94E6D-8951-4547-9B7F-C2A43AC6F601}" r="H11" connectionId="1">
    <xmlCellPr id="1" xr6:uid="{2B39BDE8-EC45-41BD-9433-801E0CE6AE78}" uniqueName="P1076036">
      <xmlPr mapId="1" xpath="/TFI-IZD-AIF/ISD-TFI-AIF-E_1000984/P1076036" xmlDataType="integer"/>
    </xmlCellPr>
  </singleXmlCell>
  <singleXmlCell id="133" xr6:uid="{952B5D6A-5A79-4E2E-B519-844FF46E8AF0}" r="I11" connectionId="1">
    <xmlCellPr id="1" xr6:uid="{E1D6CF97-6282-4E8E-93F6-3CDDBBF9EF2B}" uniqueName="P1076037">
      <xmlPr mapId="1" xpath="/TFI-IZD-AIF/ISD-TFI-AIF-E_1000984/P1076037" xmlDataType="integer"/>
    </xmlCellPr>
  </singleXmlCell>
  <singleXmlCell id="134" xr6:uid="{CF9FCF21-70CE-4A89-A0DF-8290C1BBF577}" r="J11" connectionId="1">
    <xmlCellPr id="1" xr6:uid="{87A9475D-717A-4C8F-B2F3-1D7B3C21EE21}" uniqueName="P1076038">
      <xmlPr mapId="1" xpath="/TFI-IZD-AIF/ISD-TFI-AIF-E_1000984/P1076038" xmlDataType="integer"/>
    </xmlCellPr>
  </singleXmlCell>
  <singleXmlCell id="135" xr6:uid="{E3F251BB-569E-4DB4-9B2F-7296FB296A1C}" r="K11" connectionId="1">
    <xmlCellPr id="1" xr6:uid="{446D2F5A-FFAC-4C87-A0BC-29C11443C291}" uniqueName="P1076040">
      <xmlPr mapId="1" xpath="/TFI-IZD-AIF/ISD-TFI-AIF-E_1000984/P1076040" xmlDataType="integer"/>
    </xmlCellPr>
  </singleXmlCell>
  <singleXmlCell id="136" xr6:uid="{1DC0C256-EB24-457E-94CF-0D9F8754F280}" r="H12" connectionId="1">
    <xmlCellPr id="1" xr6:uid="{25D1FE5C-91A5-4129-9937-8FD9F7A28AA2}" uniqueName="P1076042">
      <xmlPr mapId="1" xpath="/TFI-IZD-AIF/ISD-TFI-AIF-E_1000984/P1076042" xmlDataType="integer"/>
    </xmlCellPr>
  </singleXmlCell>
  <singleXmlCell id="137" xr6:uid="{060A54E6-FBE2-40C8-B155-A2AAEDE945E1}" r="I12" connectionId="1">
    <xmlCellPr id="1" xr6:uid="{FBC6C3FA-7FED-4ADF-A407-7A45A7D9C10E}" uniqueName="P1076044">
      <xmlPr mapId="1" xpath="/TFI-IZD-AIF/ISD-TFI-AIF-E_1000984/P1076044" xmlDataType="integer"/>
    </xmlCellPr>
  </singleXmlCell>
  <singleXmlCell id="138" xr6:uid="{37FEFF2B-8EAA-431E-B3E9-3460FFBAB3F4}" r="J12" connectionId="1">
    <xmlCellPr id="1" xr6:uid="{51E35023-D458-4B7E-BEEA-E0F4BDBF931A}" uniqueName="P1076045">
      <xmlPr mapId="1" xpath="/TFI-IZD-AIF/ISD-TFI-AIF-E_1000984/P1076045" xmlDataType="integer"/>
    </xmlCellPr>
  </singleXmlCell>
  <singleXmlCell id="139" xr6:uid="{0AA1B040-936A-46F7-ADA8-94539603FE38}" r="K12" connectionId="1">
    <xmlCellPr id="1" xr6:uid="{20117B81-5284-4267-8498-1ECF8BB1C108}" uniqueName="P1076047">
      <xmlPr mapId="1" xpath="/TFI-IZD-AIF/ISD-TFI-AIF-E_1000984/P1076047" xmlDataType="integer"/>
    </xmlCellPr>
  </singleXmlCell>
  <singleXmlCell id="140" xr6:uid="{7137473F-9AF2-430D-B2AE-AEB49E5609A3}" r="H13" connectionId="1">
    <xmlCellPr id="1" xr6:uid="{EC6FD0FA-09DB-4B3B-A460-5F5C42CEE77B}" uniqueName="P1076049">
      <xmlPr mapId="1" xpath="/TFI-IZD-AIF/ISD-TFI-AIF-E_1000984/P1076049" xmlDataType="integer"/>
    </xmlCellPr>
  </singleXmlCell>
  <singleXmlCell id="141" xr6:uid="{0ABE6368-CA4B-4681-95F8-D92664D91F41}" r="I13" connectionId="1">
    <xmlCellPr id="1" xr6:uid="{28548078-4A9C-4733-8A96-F1031283A4EF}" uniqueName="P1076050">
      <xmlPr mapId="1" xpath="/TFI-IZD-AIF/ISD-TFI-AIF-E_1000984/P1076050" xmlDataType="integer"/>
    </xmlCellPr>
  </singleXmlCell>
  <singleXmlCell id="142" xr6:uid="{06E690BD-A992-45DA-8AF3-C39E1E333D1E}" r="J13" connectionId="1">
    <xmlCellPr id="1" xr6:uid="{77E17CB5-693D-46F0-B5CA-7DEBC4034535}" uniqueName="P1076051">
      <xmlPr mapId="1" xpath="/TFI-IZD-AIF/ISD-TFI-AIF-E_1000984/P1076051" xmlDataType="integer"/>
    </xmlCellPr>
  </singleXmlCell>
  <singleXmlCell id="143" xr6:uid="{D2D75A97-9541-42F5-A19F-212E16A89F98}" r="K13" connectionId="1">
    <xmlCellPr id="1" xr6:uid="{0547B02C-A0C6-4D90-BF09-31B2AAE027C8}" uniqueName="P1076053">
      <xmlPr mapId="1" xpath="/TFI-IZD-AIF/ISD-TFI-AIF-E_1000984/P1076053" xmlDataType="integer"/>
    </xmlCellPr>
  </singleXmlCell>
  <singleXmlCell id="144" xr6:uid="{81477B1D-A0E4-4B67-9E2F-4208F8B22CB3}" r="H14" connectionId="1">
    <xmlCellPr id="1" xr6:uid="{F73AEF29-43E9-47C4-8580-91635D81CDF3}" uniqueName="P1076054">
      <xmlPr mapId="1" xpath="/TFI-IZD-AIF/ISD-TFI-AIF-E_1000984/P1076054" xmlDataType="integer"/>
    </xmlCellPr>
  </singleXmlCell>
  <singleXmlCell id="145" xr6:uid="{DB4BB0F6-25FE-40CA-8481-B418A9D859BE}" r="I14" connectionId="1">
    <xmlCellPr id="1" xr6:uid="{FB6C7AE2-1C05-481C-8612-618D1FCBF07B}" uniqueName="P1076055">
      <xmlPr mapId="1" xpath="/TFI-IZD-AIF/ISD-TFI-AIF-E_1000984/P1076055" xmlDataType="integer"/>
    </xmlCellPr>
  </singleXmlCell>
  <singleXmlCell id="146" xr6:uid="{A28F5224-7EB2-4D4A-B041-0BAF305CDAE8}" r="J14" connectionId="1">
    <xmlCellPr id="1" xr6:uid="{EB5BAF7D-A356-44E5-9DA2-E2B3E393727D}" uniqueName="P1076057">
      <xmlPr mapId="1" xpath="/TFI-IZD-AIF/ISD-TFI-AIF-E_1000984/P1076057" xmlDataType="integer"/>
    </xmlCellPr>
  </singleXmlCell>
  <singleXmlCell id="147" xr6:uid="{0F66E450-9A79-4B3B-A4AB-3B50179D8CEA}" r="K14" connectionId="1">
    <xmlCellPr id="1" xr6:uid="{72BCDE28-9F54-4314-B3F6-1C0F025149F5}" uniqueName="P1076059">
      <xmlPr mapId="1" xpath="/TFI-IZD-AIF/ISD-TFI-AIF-E_1000984/P1076059" xmlDataType="integer"/>
    </xmlCellPr>
  </singleXmlCell>
  <singleXmlCell id="148" xr6:uid="{503FCD27-7DCD-45FF-B5BA-EC00B548C400}" r="H15" connectionId="1">
    <xmlCellPr id="1" xr6:uid="{93DE7C74-30A5-4F28-9AA5-7116373144C9}" uniqueName="P1076061">
      <xmlPr mapId="1" xpath="/TFI-IZD-AIF/ISD-TFI-AIF-E_1000984/P1076061" xmlDataType="integer"/>
    </xmlCellPr>
  </singleXmlCell>
  <singleXmlCell id="149" xr6:uid="{340481B0-1396-444D-A650-F1B290A02EC8}" r="I15" connectionId="1">
    <xmlCellPr id="1" xr6:uid="{6C7B2F3D-D4DB-410B-83F6-4AF1D594A92C}" uniqueName="P1076063">
      <xmlPr mapId="1" xpath="/TFI-IZD-AIF/ISD-TFI-AIF-E_1000984/P1076063" xmlDataType="integer"/>
    </xmlCellPr>
  </singleXmlCell>
  <singleXmlCell id="150" xr6:uid="{B30B31F4-63C2-4BF7-B789-4CDEAC625139}" r="J15" connectionId="1">
    <xmlCellPr id="1" xr6:uid="{05AF4FB2-A376-4DA0-BB00-03C6A60A622D}" uniqueName="P1076065">
      <xmlPr mapId="1" xpath="/TFI-IZD-AIF/ISD-TFI-AIF-E_1000984/P1076065" xmlDataType="integer"/>
    </xmlCellPr>
  </singleXmlCell>
  <singleXmlCell id="151" xr6:uid="{20405AA3-1082-4844-A358-FB4131352AD2}" r="K15" connectionId="1">
    <xmlCellPr id="1" xr6:uid="{26DDCBF5-5FF5-49E7-9D75-7CCCE055CF0B}" uniqueName="P1076067">
      <xmlPr mapId="1" xpath="/TFI-IZD-AIF/ISD-TFI-AIF-E_1000984/P1076067" xmlDataType="integer"/>
    </xmlCellPr>
  </singleXmlCell>
  <singleXmlCell id="152" xr6:uid="{375E1781-69A1-43EA-B5A3-51E1CEDC3F9A}" r="H16" connectionId="1">
    <xmlCellPr id="1" xr6:uid="{D4C56CF6-A2BC-487A-AB99-A98FE42B097D}" uniqueName="P1076068">
      <xmlPr mapId="1" xpath="/TFI-IZD-AIF/ISD-TFI-AIF-E_1000984/P1076068" xmlDataType="integer"/>
    </xmlCellPr>
  </singleXmlCell>
  <singleXmlCell id="153" xr6:uid="{A458C092-5249-4BD1-88A9-1F49AA9CE3D5}" r="I16" connectionId="1">
    <xmlCellPr id="1" xr6:uid="{E506ECCB-6BDB-48DF-AD76-F62CEFAA75A5}" uniqueName="P1076070">
      <xmlPr mapId="1" xpath="/TFI-IZD-AIF/ISD-TFI-AIF-E_1000984/P1076070" xmlDataType="integer"/>
    </xmlCellPr>
  </singleXmlCell>
  <singleXmlCell id="154" xr6:uid="{328C8375-8A07-42B9-9548-A4AEA39C5956}" r="J16" connectionId="1">
    <xmlCellPr id="1" xr6:uid="{B0E14B6D-F44E-4507-BC65-89470C37D922}" uniqueName="P1076072">
      <xmlPr mapId="1" xpath="/TFI-IZD-AIF/ISD-TFI-AIF-E_1000984/P1076072" xmlDataType="integer"/>
    </xmlCellPr>
  </singleXmlCell>
  <singleXmlCell id="155" xr6:uid="{F2B74DA8-F823-4B87-B4B6-D14357DE6825}" r="K16" connectionId="1">
    <xmlCellPr id="1" xr6:uid="{55E98BB8-508E-4A9D-B457-BFAD90F67726}" uniqueName="P1076074">
      <xmlPr mapId="1" xpath="/TFI-IZD-AIF/ISD-TFI-AIF-E_1000984/P1076074" xmlDataType="integer"/>
    </xmlCellPr>
  </singleXmlCell>
  <singleXmlCell id="156" xr6:uid="{D973C344-AE31-41A8-AF63-C17C9FFEFEDD}" r="H17" connectionId="1">
    <xmlCellPr id="1" xr6:uid="{1EB4F048-ABA0-41C8-9BF4-0AD378425408}" uniqueName="P1076075">
      <xmlPr mapId="1" xpath="/TFI-IZD-AIF/ISD-TFI-AIF-E_1000984/P1076075" xmlDataType="integer"/>
    </xmlCellPr>
  </singleXmlCell>
  <singleXmlCell id="157" xr6:uid="{3B9832C6-FCE3-4B02-AF05-2CA2D5933C17}" r="I17" connectionId="1">
    <xmlCellPr id="1" xr6:uid="{8D43BBA8-7723-4D59-A6DF-76B9A5044EE7}" uniqueName="P1076077">
      <xmlPr mapId="1" xpath="/TFI-IZD-AIF/ISD-TFI-AIF-E_1000984/P1076077" xmlDataType="integer"/>
    </xmlCellPr>
  </singleXmlCell>
  <singleXmlCell id="158" xr6:uid="{6E8BF30D-DDD0-4DA5-8322-5747B1DB586A}" r="J17" connectionId="1">
    <xmlCellPr id="1" xr6:uid="{FEF02308-0C11-4124-9960-2BD8C8904EFA}" uniqueName="P1076079">
      <xmlPr mapId="1" xpath="/TFI-IZD-AIF/ISD-TFI-AIF-E_1000984/P1076079" xmlDataType="integer"/>
    </xmlCellPr>
  </singleXmlCell>
  <singleXmlCell id="159" xr6:uid="{CAB06A45-8CE0-431D-BB80-164E267DE7AC}" r="K17" connectionId="1">
    <xmlCellPr id="1" xr6:uid="{741E1677-9528-4E03-82EC-19454994E93A}" uniqueName="P1076081">
      <xmlPr mapId="1" xpath="/TFI-IZD-AIF/ISD-TFI-AIF-E_1000984/P1076081" xmlDataType="integer"/>
    </xmlCellPr>
  </singleXmlCell>
  <singleXmlCell id="160" xr6:uid="{317BAB35-64F9-411A-819D-638D4AA9C66B}" r="H18" connectionId="1">
    <xmlCellPr id="1" xr6:uid="{67F89A44-08A3-4C2E-8344-2496C5FC388C}" uniqueName="P1076083">
      <xmlPr mapId="1" xpath="/TFI-IZD-AIF/ISD-TFI-AIF-E_1000984/P1076083" xmlDataType="integer"/>
    </xmlCellPr>
  </singleXmlCell>
  <singleXmlCell id="161" xr6:uid="{243D23D5-F8B9-47E9-82D7-DD47F754922F}" r="I18" connectionId="1">
    <xmlCellPr id="1" xr6:uid="{EF1853A9-B476-44D8-B123-B5ED511C9BEE}" uniqueName="P1076085">
      <xmlPr mapId="1" xpath="/TFI-IZD-AIF/ISD-TFI-AIF-E_1000984/P1076085" xmlDataType="integer"/>
    </xmlCellPr>
  </singleXmlCell>
  <singleXmlCell id="162" xr6:uid="{CB0CC125-B93F-4213-94CD-1EBDC724CD6E}" r="J18" connectionId="1">
    <xmlCellPr id="1" xr6:uid="{10288C88-5FAC-4E73-80AF-C7E9A4397188}" uniqueName="P1076086">
      <xmlPr mapId="1" xpath="/TFI-IZD-AIF/ISD-TFI-AIF-E_1000984/P1076086" xmlDataType="integer"/>
    </xmlCellPr>
  </singleXmlCell>
  <singleXmlCell id="163" xr6:uid="{DA0CD84E-0BFD-4FC5-8C19-900A37C6583D}" r="K18" connectionId="1">
    <xmlCellPr id="1" xr6:uid="{6A16055D-4943-40DD-BAE1-F04CF8B82718}" uniqueName="P1076088">
      <xmlPr mapId="1" xpath="/TFI-IZD-AIF/ISD-TFI-AIF-E_1000984/P1076088" xmlDataType="integer"/>
    </xmlCellPr>
  </singleXmlCell>
  <singleXmlCell id="164" xr6:uid="{35054DFA-2E8C-4919-A318-FEE322EBEC8B}" r="H20" connectionId="1">
    <xmlCellPr id="1" xr6:uid="{9D77C8FC-4D1B-431C-91CD-399AB9539526}" uniqueName="P1076097">
      <xmlPr mapId="1" xpath="/TFI-IZD-AIF/ISD-TFI-AIF-E_1000984/P1076097" xmlDataType="integer"/>
    </xmlCellPr>
  </singleXmlCell>
  <singleXmlCell id="165" xr6:uid="{4C92A41F-2326-4995-BA0B-D0E061B21F41}" r="I20" connectionId="1">
    <xmlCellPr id="1" xr6:uid="{586A2634-3BE2-4252-B8F0-92FF6DB807A9}" uniqueName="P1076099">
      <xmlPr mapId="1" xpath="/TFI-IZD-AIF/ISD-TFI-AIF-E_1000984/P1076099" xmlDataType="integer"/>
    </xmlCellPr>
  </singleXmlCell>
  <singleXmlCell id="166" xr6:uid="{AAE70A47-5F41-4C14-8554-707181C742CD}" r="J20" connectionId="1">
    <xmlCellPr id="1" xr6:uid="{EACC5BEE-D466-4AC7-A2EF-5C26CFDA1681}" uniqueName="P1076100">
      <xmlPr mapId="1" xpath="/TFI-IZD-AIF/ISD-TFI-AIF-E_1000984/P1076100" xmlDataType="integer"/>
    </xmlCellPr>
  </singleXmlCell>
  <singleXmlCell id="167" xr6:uid="{9BFFE9B2-797F-4825-889E-52E0A6F0B580}" r="K20" connectionId="1">
    <xmlCellPr id="1" xr6:uid="{F19A3AAE-A285-4C18-AE29-3A50AC952B7B}" uniqueName="P1076102">
      <xmlPr mapId="1" xpath="/TFI-IZD-AIF/ISD-TFI-AIF-E_1000984/P1076102" xmlDataType="integer"/>
    </xmlCellPr>
  </singleXmlCell>
  <singleXmlCell id="168" xr6:uid="{F30AC2C8-C122-4CE7-8DF5-AF09BB3693CC}" r="H21" connectionId="1">
    <xmlCellPr id="1" xr6:uid="{7DAD6F18-8753-4B3F-A9F9-D0D35B2FC101}" uniqueName="P1076104">
      <xmlPr mapId="1" xpath="/TFI-IZD-AIF/ISD-TFI-AIF-E_1000984/P1076104" xmlDataType="integer"/>
    </xmlCellPr>
  </singleXmlCell>
  <singleXmlCell id="169" xr6:uid="{375E0AF1-1D32-4C23-BAE5-EAB25E42E117}" r="I21" connectionId="1">
    <xmlCellPr id="1" xr6:uid="{57392143-4CB2-44AC-8498-DFA4ECBF253E}" uniqueName="P1076106">
      <xmlPr mapId="1" xpath="/TFI-IZD-AIF/ISD-TFI-AIF-E_1000984/P1076106" xmlDataType="integer"/>
    </xmlCellPr>
  </singleXmlCell>
  <singleXmlCell id="170" xr6:uid="{374D09E1-FBFB-4BFB-B30C-98FA643C217C}" r="J21" connectionId="1">
    <xmlCellPr id="1" xr6:uid="{41841CAC-E2BD-4823-BA3A-EFFF9BDBD1A3}" uniqueName="P1076108">
      <xmlPr mapId="1" xpath="/TFI-IZD-AIF/ISD-TFI-AIF-E_1000984/P1076108" xmlDataType="integer"/>
    </xmlCellPr>
  </singleXmlCell>
  <singleXmlCell id="171" xr6:uid="{4C2615A9-31D0-4A6D-B487-75B3BC0FAA85}" r="K21" connectionId="1">
    <xmlCellPr id="1" xr6:uid="{69F1633F-E2D5-4875-AB14-B86C5233465E}" uniqueName="P1076110">
      <xmlPr mapId="1" xpath="/TFI-IZD-AIF/ISD-TFI-AIF-E_1000984/P1076110" xmlDataType="integer"/>
    </xmlCellPr>
  </singleXmlCell>
  <singleXmlCell id="172" xr6:uid="{F0BB2222-CEB3-4CDD-B550-BAED00641624}" r="H22" connectionId="1">
    <xmlCellPr id="1" xr6:uid="{ECA12BE6-51DA-48B1-B28A-6121E56B7C40}" uniqueName="P1076112">
      <xmlPr mapId="1" xpath="/TFI-IZD-AIF/ISD-TFI-AIF-E_1000984/P1076112" xmlDataType="integer"/>
    </xmlCellPr>
  </singleXmlCell>
  <singleXmlCell id="173" xr6:uid="{ED24F7A1-0431-4FB8-991D-D84C963AA78A}" r="I22" connectionId="1">
    <xmlCellPr id="1" xr6:uid="{EB5FB71D-BD5C-4336-ACB9-DB70B86B2B8E}" uniqueName="P1076114">
      <xmlPr mapId="1" xpath="/TFI-IZD-AIF/ISD-TFI-AIF-E_1000984/P1076114" xmlDataType="integer"/>
    </xmlCellPr>
  </singleXmlCell>
  <singleXmlCell id="174" xr6:uid="{8E4C8EC2-C30A-423E-B145-0706F3D34D21}" r="J22" connectionId="1">
    <xmlCellPr id="1" xr6:uid="{1495B644-995D-4C0E-A51E-962D7BFB0149}" uniqueName="P1076116">
      <xmlPr mapId="1" xpath="/TFI-IZD-AIF/ISD-TFI-AIF-E_1000984/P1076116" xmlDataType="integer"/>
    </xmlCellPr>
  </singleXmlCell>
  <singleXmlCell id="175" xr6:uid="{6FD92010-CD77-473D-AA9A-A698EE494FF9}" r="K22" connectionId="1">
    <xmlCellPr id="1" xr6:uid="{F1EDC81C-D6E6-48AF-9EDA-EAD546D3E7DB}" uniqueName="P1076118">
      <xmlPr mapId="1" xpath="/TFI-IZD-AIF/ISD-TFI-AIF-E_1000984/P1076118" xmlDataType="integer"/>
    </xmlCellPr>
  </singleXmlCell>
  <singleXmlCell id="176" xr6:uid="{6CD5566F-54C0-4548-851D-5AD8907E620A}" r="H23" connectionId="1">
    <xmlCellPr id="1" xr6:uid="{BC60B0A0-D753-4E94-9605-35F03A29C8D6}" uniqueName="P1076119">
      <xmlPr mapId="1" xpath="/TFI-IZD-AIF/ISD-TFI-AIF-E_1000984/P1076119" xmlDataType="integer"/>
    </xmlCellPr>
  </singleXmlCell>
  <singleXmlCell id="177" xr6:uid="{D43E0C9E-8152-4ED6-9ED5-89CBE7E01F35}" r="I23" connectionId="1">
    <xmlCellPr id="1" xr6:uid="{30D0FCAF-9000-4E81-ADDC-658750936AA1}" uniqueName="P1076120">
      <xmlPr mapId="1" xpath="/TFI-IZD-AIF/ISD-TFI-AIF-E_1000984/P1076120" xmlDataType="integer"/>
    </xmlCellPr>
  </singleXmlCell>
  <singleXmlCell id="178" xr6:uid="{95B9913F-62CE-4A14-96F9-70FB2A2819BE}" r="J23" connectionId="1">
    <xmlCellPr id="1" xr6:uid="{BFA4BECB-6D0C-41AB-B1C7-3EF6FD041DFD}" uniqueName="P1076123">
      <xmlPr mapId="1" xpath="/TFI-IZD-AIF/ISD-TFI-AIF-E_1000984/P1076123" xmlDataType="integer"/>
    </xmlCellPr>
  </singleXmlCell>
  <singleXmlCell id="179" xr6:uid="{B6D37A57-6AC4-4CEC-8372-96B03451C1BE}" r="K23" connectionId="1">
    <xmlCellPr id="1" xr6:uid="{27729B81-DCC7-4188-8021-AF1E0DBB6841}" uniqueName="P1076124">
      <xmlPr mapId="1" xpath="/TFI-IZD-AIF/ISD-TFI-AIF-E_1000984/P1076124" xmlDataType="integer"/>
    </xmlCellPr>
  </singleXmlCell>
  <singleXmlCell id="181" xr6:uid="{6D941FDF-9807-4505-9E6A-355D72A4E1CA}" r="H24" connectionId="1">
    <xmlCellPr id="1" xr6:uid="{28B93EAE-A5A0-4629-9218-59DC72EE1EA0}" uniqueName="P1076125">
      <xmlPr mapId="1" xpath="/TFI-IZD-AIF/ISD-TFI-AIF-E_1000984/P1076125" xmlDataType="integer"/>
    </xmlCellPr>
  </singleXmlCell>
  <singleXmlCell id="182" xr6:uid="{192F9C6C-3057-4DE3-B198-2E09896614D9}" r="I24" connectionId="1">
    <xmlCellPr id="1" xr6:uid="{2F25299C-2EF5-46F7-802E-4C8CC434CA4C}" uniqueName="P1076127">
      <xmlPr mapId="1" xpath="/TFI-IZD-AIF/ISD-TFI-AIF-E_1000984/P1076127" xmlDataType="integer"/>
    </xmlCellPr>
  </singleXmlCell>
  <singleXmlCell id="183" xr6:uid="{477E85F4-2FCA-431E-AF12-0A54FFC606BF}" r="J24" connectionId="1">
    <xmlCellPr id="1" xr6:uid="{30B130BB-FB6D-480B-8E51-D94E11C0577B}" uniqueName="P1076129">
      <xmlPr mapId="1" xpath="/TFI-IZD-AIF/ISD-TFI-AIF-E_1000984/P1076129" xmlDataType="integer"/>
    </xmlCellPr>
  </singleXmlCell>
  <singleXmlCell id="184" xr6:uid="{9134859F-AE3F-4A74-B245-E4C67353B07F}" r="K24" connectionId="1">
    <xmlCellPr id="1" xr6:uid="{48A1B72F-5BE5-4546-A3E3-C3019565A84A}" uniqueName="P1076131">
      <xmlPr mapId="1" xpath="/TFI-IZD-AIF/ISD-TFI-AIF-E_1000984/P1076131" xmlDataType="integer"/>
    </xmlCellPr>
  </singleXmlCell>
  <singleXmlCell id="185" xr6:uid="{A518653E-C27B-40DC-A931-E0D2BA2D6EC7}" r="H25" connectionId="1">
    <xmlCellPr id="1" xr6:uid="{24FD17B3-04EC-4CD6-81F3-9831EDC5AEC1}" uniqueName="P1076133">
      <xmlPr mapId="1" xpath="/TFI-IZD-AIF/ISD-TFI-AIF-E_1000984/P1076133" xmlDataType="integer"/>
    </xmlCellPr>
  </singleXmlCell>
  <singleXmlCell id="186" xr6:uid="{4AA716E7-46F8-4BE6-837A-34ACC1BDA602}" r="I25" connectionId="1">
    <xmlCellPr id="1" xr6:uid="{1B18D283-E0DD-44AF-8EE7-4089D85F47E9}" uniqueName="P1076135">
      <xmlPr mapId="1" xpath="/TFI-IZD-AIF/ISD-TFI-AIF-E_1000984/P1076135" xmlDataType="integer"/>
    </xmlCellPr>
  </singleXmlCell>
  <singleXmlCell id="187" xr6:uid="{2ADDB7BF-36E2-45ED-94AA-9C6A66C09DC3}" r="J25" connectionId="1">
    <xmlCellPr id="1" xr6:uid="{05F0C85C-B1C2-4283-962E-0B749D3AC0C2}" uniqueName="P1076137">
      <xmlPr mapId="1" xpath="/TFI-IZD-AIF/ISD-TFI-AIF-E_1000984/P1076137" xmlDataType="integer"/>
    </xmlCellPr>
  </singleXmlCell>
  <singleXmlCell id="188" xr6:uid="{E876F1B8-F6C9-40EC-834B-07127B781E7C}" r="K25" connectionId="1">
    <xmlCellPr id="1" xr6:uid="{9568D57E-F9AA-4236-9586-9C81891D20FE}" uniqueName="P1076139">
      <xmlPr mapId="1" xpath="/TFI-IZD-AIF/ISD-TFI-AIF-E_1000984/P1076139" xmlDataType="integer"/>
    </xmlCellPr>
  </singleXmlCell>
  <singleXmlCell id="189" xr6:uid="{011F6CBE-73DF-4FE3-9690-34DC0A8CC484}" r="H26" connectionId="1">
    <xmlCellPr id="1" xr6:uid="{6593A91B-4763-4A4A-844F-D5D474FF31D0}" uniqueName="P1076141">
      <xmlPr mapId="1" xpath="/TFI-IZD-AIF/ISD-TFI-AIF-E_1000984/P1076141" xmlDataType="integer"/>
    </xmlCellPr>
  </singleXmlCell>
  <singleXmlCell id="190" xr6:uid="{3DC90324-370D-440C-AF86-3DD0E83F7787}" r="I26" connectionId="1">
    <xmlCellPr id="1" xr6:uid="{A50B04A4-4C18-4775-B690-2BC1DF0F4CCE}" uniqueName="P1076143">
      <xmlPr mapId="1" xpath="/TFI-IZD-AIF/ISD-TFI-AIF-E_1000984/P1076143" xmlDataType="integer"/>
    </xmlCellPr>
  </singleXmlCell>
  <singleXmlCell id="191" xr6:uid="{261797E2-B449-4030-B93E-745D122A1F47}" r="J26" connectionId="1">
    <xmlCellPr id="1" xr6:uid="{83C13544-EB33-46E0-8E33-477B3723E578}" uniqueName="P1076145">
      <xmlPr mapId="1" xpath="/TFI-IZD-AIF/ISD-TFI-AIF-E_1000984/P1076145" xmlDataType="integer"/>
    </xmlCellPr>
  </singleXmlCell>
  <singleXmlCell id="192" xr6:uid="{9C975884-7D2F-4DEA-9824-09E6ECE63264}" r="K26" connectionId="1">
    <xmlCellPr id="1" xr6:uid="{F4127C20-3F9D-4EFB-BFAB-759F3B6D04B0}" uniqueName="P1076146">
      <xmlPr mapId="1" xpath="/TFI-IZD-AIF/ISD-TFI-AIF-E_1000984/P1076146" xmlDataType="integer"/>
    </xmlCellPr>
  </singleXmlCell>
  <singleXmlCell id="193" xr6:uid="{F044C5BE-9125-4A6A-9B23-FA5F1D8B12E4}" r="H27" connectionId="1">
    <xmlCellPr id="1" xr6:uid="{EF2AFC42-0D2A-4F06-B55F-3543ECF1924C}" uniqueName="P1076148">
      <xmlPr mapId="1" xpath="/TFI-IZD-AIF/ISD-TFI-AIF-E_1000984/P1076148" xmlDataType="integer"/>
    </xmlCellPr>
  </singleXmlCell>
  <singleXmlCell id="194" xr6:uid="{901B4C19-7280-44BC-83C7-6392702B2B35}" r="I27" connectionId="1">
    <xmlCellPr id="1" xr6:uid="{C32EC21B-CFD2-49ED-940B-1D24733F3771}" uniqueName="P1076149">
      <xmlPr mapId="1" xpath="/TFI-IZD-AIF/ISD-TFI-AIF-E_1000984/P1076149" xmlDataType="integer"/>
    </xmlCellPr>
  </singleXmlCell>
  <singleXmlCell id="195" xr6:uid="{7C4B441D-6C0D-49F8-8BCC-09AC0F6F0D02}" r="J27" connectionId="1">
    <xmlCellPr id="1" xr6:uid="{60D847EE-6DDE-4A65-9EA8-F2B319D67FFD}" uniqueName="P1076151">
      <xmlPr mapId="1" xpath="/TFI-IZD-AIF/ISD-TFI-AIF-E_1000984/P1076151" xmlDataType="integer"/>
    </xmlCellPr>
  </singleXmlCell>
  <singleXmlCell id="196" xr6:uid="{32CC0395-BD46-4EB2-B02D-C34384D4CD96}" r="K27" connectionId="1">
    <xmlCellPr id="1" xr6:uid="{D8B15A41-4F81-405F-800F-A173EF3E5ED6}" uniqueName="P1076153">
      <xmlPr mapId="1" xpath="/TFI-IZD-AIF/ISD-TFI-AIF-E_1000984/P1076153" xmlDataType="integer"/>
    </xmlCellPr>
  </singleXmlCell>
  <singleXmlCell id="197" xr6:uid="{2B763428-6765-470A-AB39-99FB0FAFA6A4}" r="H28" connectionId="1">
    <xmlCellPr id="1" xr6:uid="{7895E66B-20FA-42B1-974C-52F1419F9B57}" uniqueName="P1076155">
      <xmlPr mapId="1" xpath="/TFI-IZD-AIF/ISD-TFI-AIF-E_1000984/P1076155" xmlDataType="integer"/>
    </xmlCellPr>
  </singleXmlCell>
  <singleXmlCell id="198" xr6:uid="{79B74A3F-1EF4-46CB-9C05-3863372A550D}" r="I28" connectionId="1">
    <xmlCellPr id="1" xr6:uid="{DDD1BAEE-6D53-4202-8C0E-E0FBE871BABA}" uniqueName="P1076157">
      <xmlPr mapId="1" xpath="/TFI-IZD-AIF/ISD-TFI-AIF-E_1000984/P1076157" xmlDataType="integer"/>
    </xmlCellPr>
  </singleXmlCell>
  <singleXmlCell id="199" xr6:uid="{69E5763F-B544-4DD6-AFB7-741AB054FB56}" r="J28" connectionId="1">
    <xmlCellPr id="1" xr6:uid="{F73CA61F-D704-4E3E-9FB9-26509ACFE5AC}" uniqueName="P1076159">
      <xmlPr mapId="1" xpath="/TFI-IZD-AIF/ISD-TFI-AIF-E_1000984/P1076159" xmlDataType="integer"/>
    </xmlCellPr>
  </singleXmlCell>
  <singleXmlCell id="200" xr6:uid="{CE147E01-7F95-4C4E-A7F0-5F9B87354E9E}" r="K28" connectionId="1">
    <xmlCellPr id="1" xr6:uid="{9D19C679-01AA-47ED-AFB7-737291BE66D4}" uniqueName="P1076160">
      <xmlPr mapId="1" xpath="/TFI-IZD-AIF/ISD-TFI-AIF-E_1000984/P1076160" xmlDataType="integer"/>
    </xmlCellPr>
  </singleXmlCell>
  <singleXmlCell id="201" xr6:uid="{D94A5BC2-F990-44C7-B1B3-0137B0759FF6}" r="H29" connectionId="1">
    <xmlCellPr id="1" xr6:uid="{3BB8B129-A526-4ECA-A24D-FFDD0D2E558F}" uniqueName="P1076161">
      <xmlPr mapId="1" xpath="/TFI-IZD-AIF/ISD-TFI-AIF-E_1000984/P1076161" xmlDataType="integer"/>
    </xmlCellPr>
  </singleXmlCell>
  <singleXmlCell id="202" xr6:uid="{9D0A9BD6-3B59-488C-A803-89486D7D2949}" r="I29" connectionId="1">
    <xmlCellPr id="1" xr6:uid="{44979419-E67C-4D07-B298-0BF4CCC17015}" uniqueName="P1076163">
      <xmlPr mapId="1" xpath="/TFI-IZD-AIF/ISD-TFI-AIF-E_1000984/P1076163" xmlDataType="integer"/>
    </xmlCellPr>
  </singleXmlCell>
  <singleXmlCell id="203" xr6:uid="{00368A8B-CAC0-4E91-947F-ADF684D1EB92}" r="J29" connectionId="1">
    <xmlCellPr id="1" xr6:uid="{B015B859-D578-4C02-B30B-6504631DFC27}" uniqueName="P1076165">
      <xmlPr mapId="1" xpath="/TFI-IZD-AIF/ISD-TFI-AIF-E_1000984/P1076165" xmlDataType="integer"/>
    </xmlCellPr>
  </singleXmlCell>
  <singleXmlCell id="204" xr6:uid="{ADBA5ED5-6A43-4C5D-9821-A294ADDBAA4C}" r="K29" connectionId="1">
    <xmlCellPr id="1" xr6:uid="{B409F3C4-9A38-4FC1-82F4-4C86EF973010}" uniqueName="P1076167">
      <xmlPr mapId="1" xpath="/TFI-IZD-AIF/ISD-TFI-AIF-E_1000984/P1076167" xmlDataType="integer"/>
    </xmlCellPr>
  </singleXmlCell>
  <singleXmlCell id="205" xr6:uid="{8B88A79A-0451-435D-BD9C-2C68EBC6566F}" r="H30" connectionId="1">
    <xmlCellPr id="1" xr6:uid="{4583AC30-86BB-436B-89B5-78E5F38B0B01}" uniqueName="P1076169">
      <xmlPr mapId="1" xpath="/TFI-IZD-AIF/ISD-TFI-AIF-E_1000984/P1076169" xmlDataType="integer"/>
    </xmlCellPr>
  </singleXmlCell>
  <singleXmlCell id="206" xr6:uid="{CA642B78-D68C-45B9-B45F-D13C7135F307}" r="I30" connectionId="1">
    <xmlCellPr id="1" xr6:uid="{40BE01E3-86FA-4A97-AC24-C39D6F75F17F}" uniqueName="P1076171">
      <xmlPr mapId="1" xpath="/TFI-IZD-AIF/ISD-TFI-AIF-E_1000984/P1076171" xmlDataType="integer"/>
    </xmlCellPr>
  </singleXmlCell>
  <singleXmlCell id="207" xr6:uid="{C209E66C-4FB9-40A2-84CB-F35DB922B89C}" r="J30" connectionId="1">
    <xmlCellPr id="1" xr6:uid="{550D2909-0CC2-47AD-9A44-DE7032AC7408}" uniqueName="P1076172">
      <xmlPr mapId="1" xpath="/TFI-IZD-AIF/ISD-TFI-AIF-E_1000984/P1076172" xmlDataType="integer"/>
    </xmlCellPr>
  </singleXmlCell>
  <singleXmlCell id="208" xr6:uid="{43112C8B-0DE0-4113-B4E5-6ACDACCA1060}" r="K30" connectionId="1">
    <xmlCellPr id="1" xr6:uid="{2CA707F4-A352-45FA-9476-A4234D3E379B}" uniqueName="P1076174">
      <xmlPr mapId="1" xpath="/TFI-IZD-AIF/ISD-TFI-AIF-E_1000984/P1076174" xmlDataType="integer"/>
    </xmlCellPr>
  </singleXmlCell>
  <singleXmlCell id="209" xr6:uid="{E4F122E6-ABC5-4E52-98A1-42BF957C424C}" r="H31" connectionId="1">
    <xmlCellPr id="1" xr6:uid="{A50176D4-EC7D-4145-B2E4-D4DA0C0D811C}" uniqueName="P1076176">
      <xmlPr mapId="1" xpath="/TFI-IZD-AIF/ISD-TFI-AIF-E_1000984/P1076176" xmlDataType="integer"/>
    </xmlCellPr>
  </singleXmlCell>
  <singleXmlCell id="210" xr6:uid="{3BB6C016-1DAD-4ED1-8249-31CD4FDBA84E}" r="I31" connectionId="1">
    <xmlCellPr id="1" xr6:uid="{9B9BC9E3-A40D-4F12-BA9D-1FB2371FB8F4}" uniqueName="P1076177">
      <xmlPr mapId="1" xpath="/TFI-IZD-AIF/ISD-TFI-AIF-E_1000984/P1076177" xmlDataType="integer"/>
    </xmlCellPr>
  </singleXmlCell>
  <singleXmlCell id="211" xr6:uid="{3E91080B-5B88-49AC-B72E-ACF2D6E4A11B}" r="J31" connectionId="1">
    <xmlCellPr id="1" xr6:uid="{DB4BF792-F613-44EB-8BE5-AAA5C4D022B2}" uniqueName="P1076179">
      <xmlPr mapId="1" xpath="/TFI-IZD-AIF/ISD-TFI-AIF-E_1000984/P1076179" xmlDataType="integer"/>
    </xmlCellPr>
  </singleXmlCell>
  <singleXmlCell id="212" xr6:uid="{DB03E602-25CF-4871-BBB6-6A2EA5295233}" r="K31" connectionId="1">
    <xmlCellPr id="1" xr6:uid="{53A8AC9A-DCB9-4411-87B9-6F25C53C5176}" uniqueName="P1076181">
      <xmlPr mapId="1" xpath="/TFI-IZD-AIF/ISD-TFI-AIF-E_1000984/P1076181" xmlDataType="integer"/>
    </xmlCellPr>
  </singleXmlCell>
  <singleXmlCell id="213" xr6:uid="{0E301BAE-A70F-4580-9C91-0583E44012BB}" r="H32" connectionId="1">
    <xmlCellPr id="1" xr6:uid="{17BE7075-7268-43BB-A114-8C52B97968A3}" uniqueName="P1076183">
      <xmlPr mapId="1" xpath="/TFI-IZD-AIF/ISD-TFI-AIF-E_1000984/P1076183" xmlDataType="integer"/>
    </xmlCellPr>
  </singleXmlCell>
  <singleXmlCell id="214" xr6:uid="{46CF8B1D-88A7-485A-8DDB-2B84FCCE072B}" r="I32" connectionId="1">
    <xmlCellPr id="1" xr6:uid="{3772C228-8B98-4BCE-8C5D-A06056653718}" uniqueName="P1076184">
      <xmlPr mapId="1" xpath="/TFI-IZD-AIF/ISD-TFI-AIF-E_1000984/P1076184" xmlDataType="integer"/>
    </xmlCellPr>
  </singleXmlCell>
  <singleXmlCell id="215" xr6:uid="{BD9C0169-ACBE-4F7A-B384-6CDBF7D7EA72}" r="J32" connectionId="1">
    <xmlCellPr id="1" xr6:uid="{40E42C55-FC4E-4937-AD23-43940FDB2956}" uniqueName="P1076185">
      <xmlPr mapId="1" xpath="/TFI-IZD-AIF/ISD-TFI-AIF-E_1000984/P1076185" xmlDataType="integer"/>
    </xmlCellPr>
  </singleXmlCell>
  <singleXmlCell id="216" xr6:uid="{0C469C5B-CE19-4FB5-BEED-28F849D0B735}" r="K32" connectionId="1">
    <xmlCellPr id="1" xr6:uid="{1D83C679-8406-4131-90EE-BAE3F5E537BA}" uniqueName="P1076186">
      <xmlPr mapId="1" xpath="/TFI-IZD-AIF/ISD-TFI-AIF-E_1000984/P1076186" xmlDataType="integer"/>
    </xmlCellPr>
  </singleXmlCell>
  <singleXmlCell id="217" xr6:uid="{270C9661-18FC-45FD-90A8-A0AF3E2FDF25}" r="H33" connectionId="1">
    <xmlCellPr id="1" xr6:uid="{DFAB0628-CC54-45BB-9539-A30CC55E271F}" uniqueName="P1076187">
      <xmlPr mapId="1" xpath="/TFI-IZD-AIF/ISD-TFI-AIF-E_1000984/P1076187" xmlDataType="integer"/>
    </xmlCellPr>
  </singleXmlCell>
  <singleXmlCell id="218" xr6:uid="{0157A36D-0DB0-4816-B532-D4940804B799}" r="I33" connectionId="1">
    <xmlCellPr id="1" xr6:uid="{31468B28-E7B5-4871-8D99-1285C874C151}" uniqueName="P1076188">
      <xmlPr mapId="1" xpath="/TFI-IZD-AIF/ISD-TFI-AIF-E_1000984/P1076188" xmlDataType="integer"/>
    </xmlCellPr>
  </singleXmlCell>
  <singleXmlCell id="219" xr6:uid="{89D87611-E154-4299-8E2B-84154155B23E}" r="J33" connectionId="1">
    <xmlCellPr id="1" xr6:uid="{BEC93309-518C-4762-B54C-C9A520C125D5}" uniqueName="P1076189">
      <xmlPr mapId="1" xpath="/TFI-IZD-AIF/ISD-TFI-AIF-E_1000984/P1076189" xmlDataType="integer"/>
    </xmlCellPr>
  </singleXmlCell>
  <singleXmlCell id="220" xr6:uid="{BB56D530-9BC0-4600-86D1-2F0DCDE78246}" r="K33" connectionId="1">
    <xmlCellPr id="1" xr6:uid="{6E715461-05D1-43B0-AF32-04319B8A5032}" uniqueName="P1076190">
      <xmlPr mapId="1" xpath="/TFI-IZD-AIF/ISD-TFI-AIF-E_1000984/P1076190" xmlDataType="integer"/>
    </xmlCellPr>
  </singleXmlCell>
  <singleXmlCell id="221" xr6:uid="{98900B42-58E5-40E5-A98D-472EDA578D21}" r="H34" connectionId="1">
    <xmlCellPr id="1" xr6:uid="{8F2B6378-6D7A-4E01-BE88-6F9E0AB6E745}" uniqueName="P1076191">
      <xmlPr mapId="1" xpath="/TFI-IZD-AIF/ISD-TFI-AIF-E_1000984/P1076191" xmlDataType="integer"/>
    </xmlCellPr>
  </singleXmlCell>
  <singleXmlCell id="222" xr6:uid="{99429ABE-21A5-43C5-B88C-094642051B41}" r="I34" connectionId="1">
    <xmlCellPr id="1" xr6:uid="{4D009EDF-C35D-4783-B8B0-5BD787A2EC15}" uniqueName="P1076192">
      <xmlPr mapId="1" xpath="/TFI-IZD-AIF/ISD-TFI-AIF-E_1000984/P1076192" xmlDataType="integer"/>
    </xmlCellPr>
  </singleXmlCell>
  <singleXmlCell id="223" xr6:uid="{30C1EFBF-9C10-4769-B0E0-C0E61288D49B}" r="J34" connectionId="1">
    <xmlCellPr id="1" xr6:uid="{8436FB5C-07A3-440B-8E57-97F46113C7A8}" uniqueName="P1076193">
      <xmlPr mapId="1" xpath="/TFI-IZD-AIF/ISD-TFI-AIF-E_1000984/P1076193" xmlDataType="integer"/>
    </xmlCellPr>
  </singleXmlCell>
  <singleXmlCell id="224" xr6:uid="{B796B8C4-9AC9-4642-97CE-3E2917133BF9}" r="K34" connectionId="1">
    <xmlCellPr id="1" xr6:uid="{9C6D0420-00C9-40F3-A5BC-0B95ED6EE8BA}" uniqueName="P1076194">
      <xmlPr mapId="1" xpath="/TFI-IZD-AIF/ISD-TFI-AIF-E_1000984/P1076194" xmlDataType="integer"/>
    </xmlCellPr>
  </singleXmlCell>
  <singleXmlCell id="225" xr6:uid="{233B96F6-FF79-4BD1-A56F-BEB6C69D6D9B}" r="H35" connectionId="1">
    <xmlCellPr id="1" xr6:uid="{67305B11-EDA9-4F67-8AD7-0F31A7CD3FE3}" uniqueName="P1076195">
      <xmlPr mapId="1" xpath="/TFI-IZD-AIF/ISD-TFI-AIF-E_1000984/P1076195" xmlDataType="integer"/>
    </xmlCellPr>
  </singleXmlCell>
  <singleXmlCell id="226" xr6:uid="{6EE2F485-F59C-46C5-9307-335ED8B8C522}" r="I35" connectionId="1">
    <xmlCellPr id="1" xr6:uid="{6362AFB5-0BB2-4ECB-A51C-A3D12468D570}" uniqueName="P1076196">
      <xmlPr mapId="1" xpath="/TFI-IZD-AIF/ISD-TFI-AIF-E_1000984/P1076196" xmlDataType="integer"/>
    </xmlCellPr>
  </singleXmlCell>
  <singleXmlCell id="227" xr6:uid="{B77D0EF5-816A-40D7-9D89-2AEF9411A891}" r="J35" connectionId="1">
    <xmlCellPr id="1" xr6:uid="{FF4FE549-EAF6-4E07-99ED-FEF89C0487C4}" uniqueName="P1076197">
      <xmlPr mapId="1" xpath="/TFI-IZD-AIF/ISD-TFI-AIF-E_1000984/P1076197" xmlDataType="integer"/>
    </xmlCellPr>
  </singleXmlCell>
  <singleXmlCell id="228" xr6:uid="{4C630703-0A60-41B8-9301-541A9A36DBA9}" r="K35" connectionId="1">
    <xmlCellPr id="1" xr6:uid="{21F287E8-4113-4629-8457-1872D80EAE89}" uniqueName="P1076198">
      <xmlPr mapId="1" xpath="/TFI-IZD-AIF/ISD-TFI-AIF-E_1000984/P1076198" xmlDataType="integer"/>
    </xmlCellPr>
  </singleXmlCell>
  <singleXmlCell id="229" xr6:uid="{2D14C6C3-79BA-43CC-87A6-263949856B84}" r="H36" connectionId="1">
    <xmlCellPr id="1" xr6:uid="{BF35F7CA-5BF1-4C4C-A5CF-3DA5F4D6FA26}" uniqueName="P1076199">
      <xmlPr mapId="1" xpath="/TFI-IZD-AIF/ISD-TFI-AIF-E_1000984/P1076199" xmlDataType="integer"/>
    </xmlCellPr>
  </singleXmlCell>
  <singleXmlCell id="230" xr6:uid="{DECAD4A6-B5AC-44E2-B400-5A0B9B665BEE}" r="I36" connectionId="1">
    <xmlCellPr id="1" xr6:uid="{75C04F6C-C8C8-4FE7-9C97-C3F577C9B545}" uniqueName="P1076200">
      <xmlPr mapId="1" xpath="/TFI-IZD-AIF/ISD-TFI-AIF-E_1000984/P1076200" xmlDataType="integer"/>
    </xmlCellPr>
  </singleXmlCell>
  <singleXmlCell id="231" xr6:uid="{02F4CA8D-4B83-4407-A41A-F5F488B77A76}" r="J36" connectionId="1">
    <xmlCellPr id="1" xr6:uid="{C2E6BBF4-E62F-4811-A792-4CCFE81B9A82}" uniqueName="P1076201">
      <xmlPr mapId="1" xpath="/TFI-IZD-AIF/ISD-TFI-AIF-E_1000984/P1076201" xmlDataType="integer"/>
    </xmlCellPr>
  </singleXmlCell>
  <singleXmlCell id="232" xr6:uid="{82E2BE89-4886-4594-846D-F0BB1DB2D429}" r="K36" connectionId="1">
    <xmlCellPr id="1" xr6:uid="{96CC9613-0D93-4045-8FC1-FD03BDBEB3C4}" uniqueName="P1076202">
      <xmlPr mapId="1" xpath="/TFI-IZD-AIF/ISD-TFI-AIF-E_1000984/P1076202" xmlDataType="integer"/>
    </xmlCellPr>
  </singleXmlCell>
  <singleXmlCell id="233" xr6:uid="{73307967-EEA0-4B8A-94AD-7A2807DF7648}" r="H38" connectionId="1">
    <xmlCellPr id="1" xr6:uid="{E38CFD6C-C226-49AC-A9E4-C4286A4AB8B5}" uniqueName="P1076203">
      <xmlPr mapId="1" xpath="/TFI-IZD-AIF/ISD-TFI-AIF-E_1000984/P1076203" xmlDataType="integer"/>
    </xmlCellPr>
  </singleXmlCell>
  <singleXmlCell id="234" xr6:uid="{28BF433A-E2AF-405F-83BF-32B7222A8187}" r="I38" connectionId="1">
    <xmlCellPr id="1" xr6:uid="{524F64EC-7777-48EA-93D7-A158BD9E0C36}" uniqueName="P1076204">
      <xmlPr mapId="1" xpath="/TFI-IZD-AIF/ISD-TFI-AIF-E_1000984/P1076204" xmlDataType="integer"/>
    </xmlCellPr>
  </singleXmlCell>
  <singleXmlCell id="235" xr6:uid="{5C16FE5A-43FD-4BA0-93FF-F209A2D6F612}" r="J38" connectionId="1">
    <xmlCellPr id="1" xr6:uid="{BCA83F88-27C4-4799-B9FB-2417AEAAFF44}" uniqueName="P1076205">
      <xmlPr mapId="1" xpath="/TFI-IZD-AIF/ISD-TFI-AIF-E_1000984/P1076205" xmlDataType="integer"/>
    </xmlCellPr>
  </singleXmlCell>
  <singleXmlCell id="236" xr6:uid="{F2A02E67-A318-4E0B-8A96-2524471D0ED8}" r="K38" connectionId="1">
    <xmlCellPr id="1" xr6:uid="{85072229-6E27-4C7E-9002-85CF5F09A300}" uniqueName="P1076206">
      <xmlPr mapId="1" xpath="/TFI-IZD-AIF/ISD-TFI-AIF-E_1000984/P1076206" xmlDataType="integer"/>
    </xmlCellPr>
  </singleXmlCell>
  <singleXmlCell id="237" xr6:uid="{1C2BF6C8-CC7C-4ADA-A10C-4F2780E77D75}" r="H39" connectionId="1">
    <xmlCellPr id="1" xr6:uid="{AC085B8C-9E7E-41EE-9325-8016BE0B62D1}" uniqueName="P1076207">
      <xmlPr mapId="1" xpath="/TFI-IZD-AIF/ISD-TFI-AIF-E_1000984/P1076207" xmlDataType="integer"/>
    </xmlCellPr>
  </singleXmlCell>
  <singleXmlCell id="238" xr6:uid="{8793D478-A2EF-4F3D-90FC-4CA5BF8F7DFD}" r="I39" connectionId="1">
    <xmlCellPr id="1" xr6:uid="{777A24DA-3FAD-47EC-9510-9C9C56828A7A}" uniqueName="P1076208">
      <xmlPr mapId="1" xpath="/TFI-IZD-AIF/ISD-TFI-AIF-E_1000984/P1076208" xmlDataType="integer"/>
    </xmlCellPr>
  </singleXmlCell>
  <singleXmlCell id="239" xr6:uid="{20F19196-2FE0-4677-8443-810D1F53AFE6}" r="J39" connectionId="1">
    <xmlCellPr id="1" xr6:uid="{B35A1533-BAAA-4F42-BAB4-7E514670D244}" uniqueName="P1076209">
      <xmlPr mapId="1" xpath="/TFI-IZD-AIF/ISD-TFI-AIF-E_1000984/P1076209" xmlDataType="integer"/>
    </xmlCellPr>
  </singleXmlCell>
  <singleXmlCell id="240" xr6:uid="{E76DE404-2124-4E8F-85C4-2F4177B2651D}" r="K39" connectionId="1">
    <xmlCellPr id="1" xr6:uid="{320088AB-4E5C-4FB1-927D-DAF80F890E1A}" uniqueName="P1076210">
      <xmlPr mapId="1" xpath="/TFI-IZD-AIF/ISD-TFI-AIF-E_1000984/P1076210" xmlDataType="integer"/>
    </xmlCellPr>
  </singleXmlCell>
  <singleXmlCell id="241" xr6:uid="{49833B55-2F33-4198-BE35-DCDE3E1BB464}" r="H40" connectionId="1">
    <xmlCellPr id="1" xr6:uid="{C64ED194-A7BA-4670-BA29-365E29303254}" uniqueName="P1076211">
      <xmlPr mapId="1" xpath="/TFI-IZD-AIF/ISD-TFI-AIF-E_1000984/P1076211" xmlDataType="integer"/>
    </xmlCellPr>
  </singleXmlCell>
  <singleXmlCell id="242" xr6:uid="{23E562E9-65CB-4110-A728-F50EC16C69E4}" r="I40" connectionId="1">
    <xmlCellPr id="1" xr6:uid="{A9277B16-F702-41FD-B785-A98D960FB765}" uniqueName="P1076212">
      <xmlPr mapId="1" xpath="/TFI-IZD-AIF/ISD-TFI-AIF-E_1000984/P1076212" xmlDataType="integer"/>
    </xmlCellPr>
  </singleXmlCell>
  <singleXmlCell id="243" xr6:uid="{92F507BB-AD47-47C7-A552-655BFD4E53DA}" r="J40" connectionId="1">
    <xmlCellPr id="1" xr6:uid="{83CABBF8-6A77-425C-AEF2-E54AA6E458FD}" uniqueName="P1076213">
      <xmlPr mapId="1" xpath="/TFI-IZD-AIF/ISD-TFI-AIF-E_1000984/P1076213" xmlDataType="integer"/>
    </xmlCellPr>
  </singleXmlCell>
  <singleXmlCell id="244" xr6:uid="{0ED86A2C-E6EF-4FB0-841D-EA62B649997D}" r="K40" connectionId="1">
    <xmlCellPr id="1" xr6:uid="{B8413334-301B-4A57-9804-83F458CC23CF}" uniqueName="P1076214">
      <xmlPr mapId="1" xpath="/TFI-IZD-AIF/ISD-TFI-AIF-E_1000984/P1076214" xmlDataType="integer"/>
    </xmlCellPr>
  </singleXmlCell>
  <singleXmlCell id="245" xr6:uid="{7A117489-3B52-44E8-8DC7-2B2267243B72}" r="H41" connectionId="1">
    <xmlCellPr id="1" xr6:uid="{A8660901-07BE-43F6-9B88-491BC2A0D404}" uniqueName="P1076215">
      <xmlPr mapId="1" xpath="/TFI-IZD-AIF/ISD-TFI-AIF-E_1000984/P1076215" xmlDataType="integer"/>
    </xmlCellPr>
  </singleXmlCell>
  <singleXmlCell id="246" xr6:uid="{4D6AE49F-5504-4553-A43A-482376268B1B}" r="I41" connectionId="1">
    <xmlCellPr id="1" xr6:uid="{50A63088-214A-472F-8B11-2F0A4EDE8F52}" uniqueName="P1076216">
      <xmlPr mapId="1" xpath="/TFI-IZD-AIF/ISD-TFI-AIF-E_1000984/P1076216" xmlDataType="integer"/>
    </xmlCellPr>
  </singleXmlCell>
  <singleXmlCell id="247" xr6:uid="{9589C367-06BE-4840-9C9A-82676F6E8819}" r="J41" connectionId="1">
    <xmlCellPr id="1" xr6:uid="{35B5515E-1118-45D9-BE07-00BE88DACA34}" uniqueName="P1076217">
      <xmlPr mapId="1" xpath="/TFI-IZD-AIF/ISD-TFI-AIF-E_1000984/P1076217" xmlDataType="integer"/>
    </xmlCellPr>
  </singleXmlCell>
  <singleXmlCell id="248" xr6:uid="{AEC7DE3E-4044-4DA4-8931-8A5B8BDC057C}" r="K41" connectionId="1">
    <xmlCellPr id="1" xr6:uid="{0EB4FAF8-63ED-499F-BDF9-9652A5245DB8}" uniqueName="P1076218">
      <xmlPr mapId="1" xpath="/TFI-IZD-AIF/ISD-TFI-AIF-E_1000984/P1076218" xmlDataType="integer"/>
    </xmlCellPr>
  </singleXmlCell>
  <singleXmlCell id="249" xr6:uid="{FBE6351C-490D-4DEB-8E4F-2F2A54AF8956}" r="H42" connectionId="1">
    <xmlCellPr id="1" xr6:uid="{145FC1EA-A5DF-409A-BAA4-7F3BFBEE4397}" uniqueName="P1076219">
      <xmlPr mapId="1" xpath="/TFI-IZD-AIF/ISD-TFI-AIF-E_1000984/P1076219" xmlDataType="integer"/>
    </xmlCellPr>
  </singleXmlCell>
  <singleXmlCell id="250" xr6:uid="{A207994D-311F-4003-B516-BCE79144DEF7}" r="I42" connectionId="1">
    <xmlCellPr id="1" xr6:uid="{2DA5569A-DB7E-4E7F-B607-DCF0D0CF4D8C}" uniqueName="P1076220">
      <xmlPr mapId="1" xpath="/TFI-IZD-AIF/ISD-TFI-AIF-E_1000984/P1076220" xmlDataType="integer"/>
    </xmlCellPr>
  </singleXmlCell>
  <singleXmlCell id="251" xr6:uid="{0406D9FC-CE7F-4957-9452-43AD4C183816}" r="J42" connectionId="1">
    <xmlCellPr id="1" xr6:uid="{396DD5E6-FAED-4A38-9D97-C7DBC4C17F18}" uniqueName="P1076221">
      <xmlPr mapId="1" xpath="/TFI-IZD-AIF/ISD-TFI-AIF-E_1000984/P1076221" xmlDataType="integer"/>
    </xmlCellPr>
  </singleXmlCell>
  <singleXmlCell id="252" xr6:uid="{D4215133-54AB-4498-B282-56E4D9C86B98}" r="K42" connectionId="1">
    <xmlCellPr id="1" xr6:uid="{4D5B1AE0-4709-4A0B-BC6F-E9C031FA754F}" uniqueName="P1076222">
      <xmlPr mapId="1" xpath="/TFI-IZD-AIF/ISD-TFI-AIF-E_1000984/P1076222" xmlDataType="integer"/>
    </xmlCellPr>
  </singleXmlCell>
  <singleXmlCell id="253" xr6:uid="{BC698708-1B2A-40B3-B7CE-6DFDE5DF3B26}" r="H43" connectionId="1">
    <xmlCellPr id="1" xr6:uid="{C0C0FD85-BFC3-4722-B050-601AA23091DA}" uniqueName="P1076223">
      <xmlPr mapId="1" xpath="/TFI-IZD-AIF/ISD-TFI-AIF-E_1000984/P1076223" xmlDataType="integer"/>
    </xmlCellPr>
  </singleXmlCell>
  <singleXmlCell id="254" xr6:uid="{2B73930A-D12A-4A2A-A1B0-6A3D73EDD6C6}" r="I43" connectionId="1">
    <xmlCellPr id="1" xr6:uid="{A3FD7255-F319-44D7-8E46-F8C5646F8889}" uniqueName="P1076224">
      <xmlPr mapId="1" xpath="/TFI-IZD-AIF/ISD-TFI-AIF-E_1000984/P1076224" xmlDataType="integer"/>
    </xmlCellPr>
  </singleXmlCell>
  <singleXmlCell id="255" xr6:uid="{3258DF8C-D37D-4B82-828A-900A87D3BED3}" r="J43" connectionId="1">
    <xmlCellPr id="1" xr6:uid="{BA16BB7D-4914-477E-BC9C-60153E2DFD2B}" uniqueName="P1076225">
      <xmlPr mapId="1" xpath="/TFI-IZD-AIF/ISD-TFI-AIF-E_1000984/P1076225" xmlDataType="integer"/>
    </xmlCellPr>
  </singleXmlCell>
  <singleXmlCell id="256" xr6:uid="{7EAD1E6E-1741-4A12-BC9F-28FC1315287B}" r="K43" connectionId="1">
    <xmlCellPr id="1" xr6:uid="{022F54E5-E7F2-4FEF-82FE-DAE0DE9EEDB4}" uniqueName="P1076226">
      <xmlPr mapId="1" xpath="/TFI-IZD-AIF/ISD-TFI-AIF-E_1000984/P1076226" xmlDataType="integer"/>
    </xmlCellPr>
  </singleXmlCell>
  <singleXmlCell id="257" xr6:uid="{3B88FF1A-14F0-4E9F-A961-F1135CB8794C}" r="H44" connectionId="1">
    <xmlCellPr id="1" xr6:uid="{0603061C-E549-4161-AB77-69B6A4006D63}" uniqueName="P1076227">
      <xmlPr mapId="1" xpath="/TFI-IZD-AIF/ISD-TFI-AIF-E_1000984/P1076227" xmlDataType="integer"/>
    </xmlCellPr>
  </singleXmlCell>
  <singleXmlCell id="258" xr6:uid="{3FF55E6A-0409-4A60-8108-0B5C69454E9F}" r="I44" connectionId="1">
    <xmlCellPr id="1" xr6:uid="{5D4D1388-30A6-4BF8-AA1E-CBA073C0E3BC}" uniqueName="P1076228">
      <xmlPr mapId="1" xpath="/TFI-IZD-AIF/ISD-TFI-AIF-E_1000984/P1076228" xmlDataType="integer"/>
    </xmlCellPr>
  </singleXmlCell>
  <singleXmlCell id="259" xr6:uid="{6A425A45-33A8-4AAA-85D3-1362A5D79916}" r="J44" connectionId="1">
    <xmlCellPr id="1" xr6:uid="{0EEEEBED-A42A-474A-97C1-947253B633AB}" uniqueName="P1076229">
      <xmlPr mapId="1" xpath="/TFI-IZD-AIF/ISD-TFI-AIF-E_1000984/P1076229" xmlDataType="integer"/>
    </xmlCellPr>
  </singleXmlCell>
  <singleXmlCell id="260" xr6:uid="{0CCF007C-B957-4B08-82AB-49DF424CCB26}" r="K44" connectionId="1">
    <xmlCellPr id="1" xr6:uid="{2F4E7772-C8B9-4E2D-8EF7-654E38F06B37}" uniqueName="P1076230">
      <xmlPr mapId="1" xpath="/TFI-IZD-AIF/ISD-TFI-AIF-E_1000984/P1076230" xmlDataType="integer"/>
    </xmlCellPr>
  </singleXmlCell>
  <singleXmlCell id="261" xr6:uid="{7E83EB80-3A14-42C6-B45B-12772CA5A0A5}" r="H45" connectionId="1">
    <xmlCellPr id="1" xr6:uid="{2C06AD92-D771-472C-A89B-4A5D9AD19255}" uniqueName="P1076231">
      <xmlPr mapId="1" xpath="/TFI-IZD-AIF/ISD-TFI-AIF-E_1000984/P1076231" xmlDataType="integer"/>
    </xmlCellPr>
  </singleXmlCell>
  <singleXmlCell id="262" xr6:uid="{795EF11A-4013-43B1-A5A0-7C1E2ADB1688}" r="I45" connectionId="1">
    <xmlCellPr id="1" xr6:uid="{0685A4AB-59C9-4210-ADC5-6408F881BD8A}" uniqueName="P1076232">
      <xmlPr mapId="1" xpath="/TFI-IZD-AIF/ISD-TFI-AIF-E_1000984/P1076232" xmlDataType="integer"/>
    </xmlCellPr>
  </singleXmlCell>
  <singleXmlCell id="263" xr6:uid="{94B93BD4-0708-4F96-B24E-254CC84ED2B2}" r="J45" connectionId="1">
    <xmlCellPr id="1" xr6:uid="{E86717C0-CE15-499A-BF43-4A83CAB19ECB}" uniqueName="P1076233">
      <xmlPr mapId="1" xpath="/TFI-IZD-AIF/ISD-TFI-AIF-E_1000984/P1076233" xmlDataType="integer"/>
    </xmlCellPr>
  </singleXmlCell>
  <singleXmlCell id="264" xr6:uid="{D94A50BA-8031-409B-AAF7-902B794455D8}" r="K45" connectionId="1">
    <xmlCellPr id="1" xr6:uid="{D4F2C52F-1CA6-4998-881B-9485D52242B3}" uniqueName="P1076235">
      <xmlPr mapId="1" xpath="/TFI-IZD-AIF/ISD-TFI-AIF-E_1000984/P1076235" xmlDataType="integer"/>
    </xmlCellPr>
  </singleXmlCell>
  <singleXmlCell id="265" xr6:uid="{3878A29C-D1C9-42C2-872A-BEBDC5831E4D}" r="H46" connectionId="1">
    <xmlCellPr id="1" xr6:uid="{2DB81098-F5E4-4ADD-A5D1-811F5B227700}" uniqueName="P1076237">
      <xmlPr mapId="1" xpath="/TFI-IZD-AIF/ISD-TFI-AIF-E_1000984/P1076237" xmlDataType="integer"/>
    </xmlCellPr>
  </singleXmlCell>
  <singleXmlCell id="266" xr6:uid="{BFF9842B-A972-4A9D-8E79-A464B7DF48F7}" r="I46" connectionId="1">
    <xmlCellPr id="1" xr6:uid="{AAD6C8F5-B8B5-4979-BBB1-EB23C2FF35D4}" uniqueName="P1076238">
      <xmlPr mapId="1" xpath="/TFI-IZD-AIF/ISD-TFI-AIF-E_1000984/P1076238" xmlDataType="integer"/>
    </xmlCellPr>
  </singleXmlCell>
  <singleXmlCell id="267" xr6:uid="{FBCE18EB-71C2-45E1-80A2-9C3E52ED9744}" r="J46" connectionId="1">
    <xmlCellPr id="1" xr6:uid="{15F72EEA-8CD8-453F-BB7B-B0BFD68A663A}" uniqueName="P1076239">
      <xmlPr mapId="1" xpath="/TFI-IZD-AIF/ISD-TFI-AIF-E_1000984/P1076239" xmlDataType="integer"/>
    </xmlCellPr>
  </singleXmlCell>
  <singleXmlCell id="268" xr6:uid="{A90D4D03-9072-4793-813A-33ACB6D2DF85}" r="K46" connectionId="1">
    <xmlCellPr id="1" xr6:uid="{056D4F36-6819-4ABE-AB53-4FE6EB87690E}" uniqueName="P1076241">
      <xmlPr mapId="1" xpath="/TFI-IZD-AIF/ISD-TFI-AIF-E_1000984/P1076241" xmlDataType="integer"/>
    </xmlCellPr>
  </singleXmlCell>
  <singleXmlCell id="269" xr6:uid="{A8B9C006-567E-4962-82E3-FA8D70EA41A0}" r="H47" connectionId="1">
    <xmlCellPr id="1" xr6:uid="{4C4ABB8A-A918-4BC8-AA85-C6C7FC59EA8B}" uniqueName="P1076242">
      <xmlPr mapId="1" xpath="/TFI-IZD-AIF/ISD-TFI-AIF-E_1000984/P1076242" xmlDataType="integer"/>
    </xmlCellPr>
  </singleXmlCell>
  <singleXmlCell id="270" xr6:uid="{141882CC-8A6A-4CC3-8164-3C2C9E92E5ED}" r="I47" connectionId="1">
    <xmlCellPr id="1" xr6:uid="{155761FC-5D1F-4E4D-962C-6562EF87959F}" uniqueName="P1076244">
      <xmlPr mapId="1" xpath="/TFI-IZD-AIF/ISD-TFI-AIF-E_1000984/P1076244" xmlDataType="integer"/>
    </xmlCellPr>
  </singleXmlCell>
  <singleXmlCell id="271" xr6:uid="{E2D56F29-D2A6-4124-B3DF-B38F70BC8615}" r="J47" connectionId="1">
    <xmlCellPr id="1" xr6:uid="{D3CD433A-9CD1-42AC-9EFB-288FA616C3B5}" uniqueName="P1076246">
      <xmlPr mapId="1" xpath="/TFI-IZD-AIF/ISD-TFI-AIF-E_1000984/P1076246" xmlDataType="integer"/>
    </xmlCellPr>
  </singleXmlCell>
  <singleXmlCell id="272" xr6:uid="{2F28715A-E150-4EBB-895D-3A37DF15235E}" r="K47" connectionId="1">
    <xmlCellPr id="1" xr6:uid="{22C12A69-2B80-4742-87D0-1D407510F55D}" uniqueName="P1076248">
      <xmlPr mapId="1" xpath="/TFI-IZD-AIF/ISD-TFI-AIF-E_1000984/P1076248" xmlDataType="integer"/>
    </xmlCellPr>
  </singleXmlCell>
  <singleXmlCell id="273" xr6:uid="{C6952B18-A80F-4ADF-8F01-73146D7656D6}" r="H48" connectionId="1">
    <xmlCellPr id="1" xr6:uid="{82DDB3D1-201D-48B6-B623-7C0A94351C6F}" uniqueName="P1076250">
      <xmlPr mapId="1" xpath="/TFI-IZD-AIF/ISD-TFI-AIF-E_1000984/P1076250" xmlDataType="integer"/>
    </xmlCellPr>
  </singleXmlCell>
  <singleXmlCell id="274" xr6:uid="{2C64DFAC-70DB-43A2-97C4-F1BBD5DC3CAC}" r="I48" connectionId="1">
    <xmlCellPr id="1" xr6:uid="{00D638F2-7B23-4A17-AE08-0A9821CE5821}" uniqueName="P1076252">
      <xmlPr mapId="1" xpath="/TFI-IZD-AIF/ISD-TFI-AIF-E_1000984/P1076252" xmlDataType="integer"/>
    </xmlCellPr>
  </singleXmlCell>
  <singleXmlCell id="275" xr6:uid="{05E810A0-3EBB-42A1-84E8-157EBE649F23}" r="J48" connectionId="1">
    <xmlCellPr id="1" xr6:uid="{B9B979C7-2325-4075-80B5-0E39C5EE7A38}" uniqueName="P1076254">
      <xmlPr mapId="1" xpath="/TFI-IZD-AIF/ISD-TFI-AIF-E_1000984/P1076254" xmlDataType="integer"/>
    </xmlCellPr>
  </singleXmlCell>
  <singleXmlCell id="276" xr6:uid="{442EFA07-8619-44AC-B126-A9A3F2E7DDE8}" r="K48" connectionId="1">
    <xmlCellPr id="1" xr6:uid="{112DFC5B-3E3A-443B-B8D9-89056344B2A0}" uniqueName="P1076256">
      <xmlPr mapId="1" xpath="/TFI-IZD-AIF/ISD-TFI-AIF-E_1000984/P1076256" xmlDataType="integer"/>
    </xmlCellPr>
  </singleXmlCell>
  <singleXmlCell id="277" xr6:uid="{BC35AA0C-2342-454D-9005-A5A4236FF937}" r="H49" connectionId="1">
    <xmlCellPr id="1" xr6:uid="{7D41D874-B861-4F91-BAFE-4C796BB3BE03}" uniqueName="P1076258">
      <xmlPr mapId="1" xpath="/TFI-IZD-AIF/ISD-TFI-AIF-E_1000984/P1076258" xmlDataType="integer"/>
    </xmlCellPr>
  </singleXmlCell>
  <singleXmlCell id="278" xr6:uid="{845CE2BF-739C-465C-A81F-2C645D477021}" r="I49" connectionId="1">
    <xmlCellPr id="1" xr6:uid="{6970F998-56F6-46E9-8F18-550C7F236EB1}" uniqueName="P1076260">
      <xmlPr mapId="1" xpath="/TFI-IZD-AIF/ISD-TFI-AIF-E_1000984/P1076260" xmlDataType="integer"/>
    </xmlCellPr>
  </singleXmlCell>
  <singleXmlCell id="279" xr6:uid="{A7D84446-7C1C-4F43-BF63-A8CFDB641FE2}" r="J49" connectionId="1">
    <xmlCellPr id="1" xr6:uid="{4ECC3D76-D579-44E7-962A-2DEFCD44376C}" uniqueName="P1076261">
      <xmlPr mapId="1" xpath="/TFI-IZD-AIF/ISD-TFI-AIF-E_1000984/P1076261" xmlDataType="integer"/>
    </xmlCellPr>
  </singleXmlCell>
  <singleXmlCell id="280" xr6:uid="{69F6EFC2-5FC1-4C34-9270-333F17A7ED83}" r="K49" connectionId="1">
    <xmlCellPr id="1" xr6:uid="{FF96FC8E-3319-49CB-ACBE-97D7333542BF}" uniqueName="P1076263">
      <xmlPr mapId="1" xpath="/TFI-IZD-AIF/ISD-TFI-AIF-E_1000984/P1076263" xmlDataType="integer"/>
    </xmlCellPr>
  </singleXmlCell>
  <singleXmlCell id="316" xr6:uid="{E792B5C5-6767-4553-B82D-E2042130A333}" r="H50" connectionId="1">
    <xmlCellPr id="1" xr6:uid="{0F61040A-613F-4A6C-9501-FF3010DAA039}" uniqueName="P1076265">
      <xmlPr mapId="1" xpath="/TFI-IZD-AIF/ISD-TFI-AIF-E_1000984/P1076265" xmlDataType="integer"/>
    </xmlCellPr>
  </singleXmlCell>
  <singleXmlCell id="317" xr6:uid="{5BFB0A6E-93AA-4F61-931A-18D720249C87}" r="I50" connectionId="1">
    <xmlCellPr id="1" xr6:uid="{ED96136C-D4EB-4142-8055-AD2F31E94739}" uniqueName="P1076266">
      <xmlPr mapId="1" xpath="/TFI-IZD-AIF/ISD-TFI-AIF-E_1000984/P1076266" xmlDataType="integer"/>
    </xmlCellPr>
  </singleXmlCell>
  <singleXmlCell id="318" xr6:uid="{E668A754-9C3F-4E0A-BF90-D8928A34A9D8}" r="J50" connectionId="1">
    <xmlCellPr id="1" xr6:uid="{C80CFDC4-4384-4268-AC86-F67AF88BD3DA}" uniqueName="P1076267">
      <xmlPr mapId="1" xpath="/TFI-IZD-AIF/ISD-TFI-AIF-E_1000984/P1076267" xmlDataType="integer"/>
    </xmlCellPr>
  </singleXmlCell>
  <singleXmlCell id="319" xr6:uid="{1D0864DD-6007-4865-80A1-9019CDF96CEF}" r="K50" connectionId="1">
    <xmlCellPr id="1" xr6:uid="{23994A4D-6E25-4E15-9F40-233E8F9D7233}" uniqueName="P1076268">
      <xmlPr mapId="1" xpath="/TFI-IZD-AIF/ISD-TFI-AIF-E_1000984/P1076268" xmlDataType="integer"/>
    </xmlCellPr>
  </singleXmlCell>
  <singleXmlCell id="320" xr6:uid="{1FD59081-12A7-4EB7-B811-DDDF21E07294}" r="H51" connectionId="1">
    <xmlCellPr id="1" xr6:uid="{E831F4E8-9179-4E19-B855-E848E92E285E}" uniqueName="P1076269">
      <xmlPr mapId="1" xpath="/TFI-IZD-AIF/ISD-TFI-AIF-E_1000984/P1076269" xmlDataType="integer"/>
    </xmlCellPr>
  </singleXmlCell>
  <singleXmlCell id="321" xr6:uid="{0EEDE405-F4AA-4CF6-9D16-F1A47AF32EAB}" r="I51" connectionId="1">
    <xmlCellPr id="1" xr6:uid="{D3778763-FE02-428A-AFAA-06C14CF0A303}" uniqueName="P1076270">
      <xmlPr mapId="1" xpath="/TFI-IZD-AIF/ISD-TFI-AIF-E_1000984/P1076270" xmlDataType="integer"/>
    </xmlCellPr>
  </singleXmlCell>
  <singleXmlCell id="322" xr6:uid="{38A75E7B-0065-4C1F-BFB7-86C357BB49E6}" r="J51" connectionId="1">
    <xmlCellPr id="1" xr6:uid="{EF739B82-B9EA-4EE5-B49B-2CCA949746DE}" uniqueName="P1076271">
      <xmlPr mapId="1" xpath="/TFI-IZD-AIF/ISD-TFI-AIF-E_1000984/P1076271" xmlDataType="integer"/>
    </xmlCellPr>
  </singleXmlCell>
  <singleXmlCell id="323" xr6:uid="{79963C91-FEB7-4818-AF31-1BD00333B2BB}" r="K51" connectionId="1">
    <xmlCellPr id="1" xr6:uid="{A5A9D221-F257-4EFE-AC9C-517C7542A14D}" uniqueName="P1076272">
      <xmlPr mapId="1" xpath="/TFI-IZD-AIF/ISD-TFI-AIF-E_1000984/P1076272" xmlDataType="integer"/>
    </xmlCellPr>
  </singleXmlCell>
  <singleXmlCell id="324" xr6:uid="{115EB2B7-230B-4B39-8D46-E83615E20806}" r="H52" connectionId="1">
    <xmlCellPr id="1" xr6:uid="{819A93EE-7160-49B3-B62E-2B32C583F591}" uniqueName="P1076273">
      <xmlPr mapId="1" xpath="/TFI-IZD-AIF/ISD-TFI-AIF-E_1000984/P1076273" xmlDataType="integer"/>
    </xmlCellPr>
  </singleXmlCell>
  <singleXmlCell id="325" xr6:uid="{8CC1B451-D588-4987-BEF9-20F82C7D082D}" r="I52" connectionId="1">
    <xmlCellPr id="1" xr6:uid="{46B61945-F162-4A29-BC4E-D1AD308F95F9}" uniqueName="P1076275">
      <xmlPr mapId="1" xpath="/TFI-IZD-AIF/ISD-TFI-AIF-E_1000984/P1076275" xmlDataType="integer"/>
    </xmlCellPr>
  </singleXmlCell>
  <singleXmlCell id="326" xr6:uid="{0096B877-3590-4A23-B022-5A2C962926D2}" r="J52" connectionId="1">
    <xmlCellPr id="1" xr6:uid="{CEDD38AD-06CA-4176-992C-B26BB2062008}" uniqueName="P1076277">
      <xmlPr mapId="1" xpath="/TFI-IZD-AIF/ISD-TFI-AIF-E_1000984/P1076277" xmlDataType="integer"/>
    </xmlCellPr>
  </singleXmlCell>
  <singleXmlCell id="327" xr6:uid="{F6852ABD-AD68-474E-9C82-BD91DEF9E1BD}" r="K52" connectionId="1">
    <xmlCellPr id="1" xr6:uid="{551D4647-0BE9-4170-AB83-2BC7674EC2E2}" uniqueName="P1076279">
      <xmlPr mapId="1" xpath="/TFI-IZD-AIF/ISD-TFI-AIF-E_1000984/P1076279" xmlDataType="integer"/>
    </xmlCellPr>
  </singleXmlCell>
  <singleXmlCell id="328" xr6:uid="{E0617637-F87F-45E8-8468-8CCCED33BB77}" r="H53" connectionId="1">
    <xmlCellPr id="1" xr6:uid="{5FDCEF6C-D744-4FD6-8661-8DB451E0FB7D}" uniqueName="P1076290">
      <xmlPr mapId="1" xpath="/TFI-IZD-AIF/ISD-TFI-AIF-E_1000984/P1076290" xmlDataType="integer"/>
    </xmlCellPr>
  </singleXmlCell>
  <singleXmlCell id="329" xr6:uid="{D41A371C-DDC3-4114-B4A3-501B106B8E1A}" r="I53" connectionId="1">
    <xmlCellPr id="1" xr6:uid="{A6399171-86EF-4B69-999F-3C7894550525}" uniqueName="P1076292">
      <xmlPr mapId="1" xpath="/TFI-IZD-AIF/ISD-TFI-AIF-E_1000984/P1076292" xmlDataType="integer"/>
    </xmlCellPr>
  </singleXmlCell>
  <singleXmlCell id="330" xr6:uid="{A8A29B22-EDE8-40B2-A6E3-008100C1B35A}" r="J53" connectionId="1">
    <xmlCellPr id="1" xr6:uid="{8D31DB5E-4269-497B-8961-5AAEC0FD66BD}" uniqueName="P1076294">
      <xmlPr mapId="1" xpath="/TFI-IZD-AIF/ISD-TFI-AIF-E_1000984/P1076294" xmlDataType="integer"/>
    </xmlCellPr>
  </singleXmlCell>
  <singleXmlCell id="331" xr6:uid="{3A636322-71EB-4582-A508-70A9BA8C50E3}" r="K53" connectionId="1">
    <xmlCellPr id="1" xr6:uid="{E941064F-E1B9-4C2E-B669-B83C48196F5D}" uniqueName="P1076296">
      <xmlPr mapId="1" xpath="/TFI-IZD-AIF/ISD-TFI-AIF-E_1000984/P1076296" xmlDataType="integer"/>
    </xmlCellPr>
  </singleXmlCell>
  <singleXmlCell id="332" xr6:uid="{C3F5DBB6-42BC-4D39-B2AA-7D8B04F59271}" r="H54" connectionId="1">
    <xmlCellPr id="1" xr6:uid="{7C2E917E-CD85-4AE3-A2EB-85BFFB4CD515}" uniqueName="P1076298">
      <xmlPr mapId="1" xpath="/TFI-IZD-AIF/ISD-TFI-AIF-E_1000984/P1076298" xmlDataType="integer"/>
    </xmlCellPr>
  </singleXmlCell>
  <singleXmlCell id="333" xr6:uid="{0CCDAE84-AAAE-4C92-88C3-C5A52433A495}" r="I54" connectionId="1">
    <xmlCellPr id="1" xr6:uid="{7C36FBE9-32CD-484A-9B9C-25267BBFD1C2}" uniqueName="P1076300">
      <xmlPr mapId="1" xpath="/TFI-IZD-AIF/ISD-TFI-AIF-E_1000984/P1076300" xmlDataType="integer"/>
    </xmlCellPr>
  </singleXmlCell>
  <singleXmlCell id="334" xr6:uid="{FBCCD5A6-1C7E-4A1B-939F-F0A37A263AC5}" r="J54" connectionId="1">
    <xmlCellPr id="1" xr6:uid="{16C31A4F-7558-43E8-864D-3128D6043642}" uniqueName="P1076302">
      <xmlPr mapId="1" xpath="/TFI-IZD-AIF/ISD-TFI-AIF-E_1000984/P1076302" xmlDataType="integer"/>
    </xmlCellPr>
  </singleXmlCell>
  <singleXmlCell id="335" xr6:uid="{86A0B8C5-2240-4B0B-A532-22A8401E878C}" r="K54" connectionId="1">
    <xmlCellPr id="1" xr6:uid="{2DA413BB-CC6A-4DB8-8D4A-63EB2CAC819F}" uniqueName="P1076304">
      <xmlPr mapId="1" xpath="/TFI-IZD-AIF/ISD-TFI-AIF-E_1000984/P1076304" xmlDataType="integer"/>
    </xmlCellPr>
  </singleXmlCell>
  <singleXmlCell id="336" xr6:uid="{03876488-46C7-4C84-8576-C0C6EE96EDC5}" r="H55" connectionId="1">
    <xmlCellPr id="1" xr6:uid="{D2CA6C72-391A-4EF8-9217-28FEF8128980}" uniqueName="P1076305">
      <xmlPr mapId="1" xpath="/TFI-IZD-AIF/ISD-TFI-AIF-E_1000984/P1076305" xmlDataType="integer"/>
    </xmlCellPr>
  </singleXmlCell>
  <singleXmlCell id="337" xr6:uid="{15697ADA-2C71-42DE-AF9C-66487FA77B42}" r="I55" connectionId="1">
    <xmlCellPr id="1" xr6:uid="{3BB85E18-954E-49DB-9D3C-551E6A3443D6}" uniqueName="P1076306">
      <xmlPr mapId="1" xpath="/TFI-IZD-AIF/ISD-TFI-AIF-E_1000984/P1076306" xmlDataType="integer"/>
    </xmlCellPr>
  </singleXmlCell>
  <singleXmlCell id="338" xr6:uid="{B8CA7556-5D30-4128-90A7-6A6FAC129A07}" r="J55" connectionId="1">
    <xmlCellPr id="1" xr6:uid="{9EAC0994-EF8B-4CBE-916B-AC93F077F295}" uniqueName="P1076307">
      <xmlPr mapId="1" xpath="/TFI-IZD-AIF/ISD-TFI-AIF-E_1000984/P1076307" xmlDataType="integer"/>
    </xmlCellPr>
  </singleXmlCell>
  <singleXmlCell id="339" xr6:uid="{2F90BB20-3449-4292-80A2-DAA8791DBDAF}" r="K55" connectionId="1">
    <xmlCellPr id="1" xr6:uid="{844A7A12-D75B-4B68-AEC9-541F8BF57CA7}" uniqueName="P1076308">
      <xmlPr mapId="1" xpath="/TFI-IZD-AIF/ISD-TFI-AIF-E_1000984/P1076308" xmlDataType="integer"/>
    </xmlCellPr>
  </singleXmlCell>
  <singleXmlCell id="340" xr6:uid="{ECCFE4B3-A99D-46C8-9058-E5A2C7FF752A}" r="H56" connectionId="1">
    <xmlCellPr id="1" xr6:uid="{F6E11796-012B-477A-98CC-CEAE43D07BA2}" uniqueName="P1076309">
      <xmlPr mapId="1" xpath="/TFI-IZD-AIF/ISD-TFI-AIF-E_1000984/P1076309" xmlDataType="integer"/>
    </xmlCellPr>
  </singleXmlCell>
  <singleXmlCell id="341" xr6:uid="{1D3AFAF7-2C47-456D-95B6-44D8CF5DA9C6}" r="I56" connectionId="1">
    <xmlCellPr id="1" xr6:uid="{BFE21BC5-D29B-44B8-B001-E22C2A38BC9F}" uniqueName="P1076310">
      <xmlPr mapId="1" xpath="/TFI-IZD-AIF/ISD-TFI-AIF-E_1000984/P1076310" xmlDataType="integer"/>
    </xmlCellPr>
  </singleXmlCell>
  <singleXmlCell id="342" xr6:uid="{8645C688-58E4-40C2-9DB6-EDD721DF765B}" r="J56" connectionId="1">
    <xmlCellPr id="1" xr6:uid="{7524526F-08FE-4382-BB8C-648854792FDE}" uniqueName="P1076311">
      <xmlPr mapId="1" xpath="/TFI-IZD-AIF/ISD-TFI-AIF-E_1000984/P1076311" xmlDataType="integer"/>
    </xmlCellPr>
  </singleXmlCell>
  <singleXmlCell id="343" xr6:uid="{835E4CA6-CC56-4320-B54A-CD77DCC84330}" r="K56" connectionId="1">
    <xmlCellPr id="1" xr6:uid="{70855E8F-183A-4B0B-81A1-CE2CD9292BAA}" uniqueName="P1076312">
      <xmlPr mapId="1" xpath="/TFI-IZD-AIF/ISD-TFI-AIF-E_1000984/P1076312" xmlDataType="integer"/>
    </xmlCellPr>
  </singleXmlCell>
  <singleXmlCell id="344" xr6:uid="{A0A2052E-F83B-496C-BFA3-8712D5EB7098}" r="H58" connectionId="1">
    <xmlCellPr id="1" xr6:uid="{E8CF4823-5CDD-4D80-B739-6DCE5398FBCB}" uniqueName="P1076319">
      <xmlPr mapId="1" xpath="/TFI-IZD-AIF/ISD-TFI-AIF-E_1000984/P1076319" xmlDataType="integer"/>
    </xmlCellPr>
  </singleXmlCell>
  <singleXmlCell id="345" xr6:uid="{8F1D36CC-8BDD-476B-B73E-D6FB5E268F8C}" r="I58" connectionId="1">
    <xmlCellPr id="1" xr6:uid="{49A89DF5-0A00-4F8C-82BD-6378DC6C2E8F}" uniqueName="P1076320">
      <xmlPr mapId="1" xpath="/TFI-IZD-AIF/ISD-TFI-AIF-E_1000984/P1076320" xmlDataType="integer"/>
    </xmlCellPr>
  </singleXmlCell>
  <singleXmlCell id="346" xr6:uid="{118AB75A-A961-4746-84FA-A1130AE36823}" r="J58" connectionId="1">
    <xmlCellPr id="1" xr6:uid="{E834E0FE-EE1D-4600-AAB3-3F1549B337DA}" uniqueName="P1076321">
      <xmlPr mapId="1" xpath="/TFI-IZD-AIF/ISD-TFI-AIF-E_1000984/P1076321" xmlDataType="integer"/>
    </xmlCellPr>
  </singleXmlCell>
  <singleXmlCell id="347" xr6:uid="{FDED2903-8801-44A3-8FAE-62D9B4E4421B}" r="K58" connectionId="1">
    <xmlCellPr id="1" xr6:uid="{7F0BAAC2-6160-43A6-B303-B1AC6C8F7151}" uniqueName="P1076323">
      <xmlPr mapId="1" xpath="/TFI-IZD-AIF/ISD-TFI-AIF-E_1000984/P1076323" xmlDataType="integer"/>
    </xmlCellPr>
  </singleXmlCell>
  <singleXmlCell id="348" xr6:uid="{B6B35416-1D8C-4390-8651-E44F3A550B3B}" r="H59" connectionId="1">
    <xmlCellPr id="1" xr6:uid="{903A2C62-2D49-4AC6-AC59-2CB74A22C1C5}" uniqueName="P1076325">
      <xmlPr mapId="1" xpath="/TFI-IZD-AIF/ISD-TFI-AIF-E_1000984/P1076325" xmlDataType="integer"/>
    </xmlCellPr>
  </singleXmlCell>
  <singleXmlCell id="349" xr6:uid="{B96DA732-DE70-4F0D-9941-A342628F5A95}" r="I59" connectionId="1">
    <xmlCellPr id="1" xr6:uid="{44E6270C-D53C-4745-9872-2E5209528693}" uniqueName="P1076327">
      <xmlPr mapId="1" xpath="/TFI-IZD-AIF/ISD-TFI-AIF-E_1000984/P1076327" xmlDataType="integer"/>
    </xmlCellPr>
  </singleXmlCell>
  <singleXmlCell id="350" xr6:uid="{9BF80966-AF9D-4C1B-9BA5-1538BDD481B8}" r="J59" connectionId="1">
    <xmlCellPr id="1" xr6:uid="{B5F35F1F-C1C8-40CF-AB95-C3785DA839F5}" uniqueName="P1076328">
      <xmlPr mapId="1" xpath="/TFI-IZD-AIF/ISD-TFI-AIF-E_1000984/P1076328" xmlDataType="integer"/>
    </xmlCellPr>
  </singleXmlCell>
  <singleXmlCell id="351" xr6:uid="{378510F7-7196-473F-9B2C-10AED26CA91C}" r="K59" connectionId="1">
    <xmlCellPr id="1" xr6:uid="{6ED9E3A5-CA7B-4C0F-9952-BDE41FC5A67E}" uniqueName="P1076329">
      <xmlPr mapId="1" xpath="/TFI-IZD-AIF/ISD-TFI-AIF-E_1000984/P1076329" xmlDataType="integer"/>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52" xr6:uid="{04ED058C-7266-4272-A420-FC28BA08803F}" r="H7" connectionId="1">
    <xmlCellPr id="1" xr6:uid="{8A3E24B0-5685-4E81-AF61-060A96658F28}" uniqueName="P1054193">
      <xmlPr mapId="1" xpath="/TFI-IZD-AIF/INTd-TFI-AIF-E_1000985/P1054193" xmlDataType="integer"/>
    </xmlCellPr>
  </singleXmlCell>
  <singleXmlCell id="353" xr6:uid="{4CD23783-D711-4B14-B19E-1EAB302EE4E0}" r="I7" connectionId="1">
    <xmlCellPr id="1" xr6:uid="{FF293CDE-091B-4E77-8CF3-EB0ABF136C32}" uniqueName="P1054194">
      <xmlPr mapId="1" xpath="/TFI-IZD-AIF/INTd-TFI-AIF-E_1000985/P1054194" xmlDataType="integer"/>
    </xmlCellPr>
  </singleXmlCell>
  <singleXmlCell id="354" xr6:uid="{60A39793-C82D-4494-B496-419D2081CF79}" r="H8" connectionId="1">
    <xmlCellPr id="1" xr6:uid="{8B27B1A3-4C68-46DF-8D3D-BAA48B606D47}" uniqueName="P1054195">
      <xmlPr mapId="1" xpath="/TFI-IZD-AIF/INTd-TFI-AIF-E_1000985/P1054195" xmlDataType="integer"/>
    </xmlCellPr>
  </singleXmlCell>
  <singleXmlCell id="355" xr6:uid="{F794B30C-CF57-4F55-A65C-2EADFB711AED}" r="I8" connectionId="1">
    <xmlCellPr id="1" xr6:uid="{A4EE7D69-734F-4C70-807C-0CEAA16BAED4}" uniqueName="P1054196">
      <xmlPr mapId="1" xpath="/TFI-IZD-AIF/INTd-TFI-AIF-E_1000985/P1054196" xmlDataType="integer"/>
    </xmlCellPr>
  </singleXmlCell>
  <singleXmlCell id="356" xr6:uid="{20ADCBB5-D0B4-43F6-93EA-9C73FBFE54DC}" r="H9" connectionId="1">
    <xmlCellPr id="1" xr6:uid="{146152FC-C363-4110-AA70-0DC108CCBB0E}" uniqueName="P1054197">
      <xmlPr mapId="1" xpath="/TFI-IZD-AIF/INTd-TFI-AIF-E_1000985/P1054197" xmlDataType="integer"/>
    </xmlCellPr>
  </singleXmlCell>
  <singleXmlCell id="357" xr6:uid="{373B021D-C5CE-4C3E-A08F-B7E8D27385FD}" r="I9" connectionId="1">
    <xmlCellPr id="1" xr6:uid="{B59DF280-84AE-40DB-8B6C-BA947A106514}" uniqueName="P1054198">
      <xmlPr mapId="1" xpath="/TFI-IZD-AIF/INTd-TFI-AIF-E_1000985/P1054198" xmlDataType="integer"/>
    </xmlCellPr>
  </singleXmlCell>
  <singleXmlCell id="358" xr6:uid="{B53E3F79-58FD-4BCE-92FA-C365F29FC517}" r="H10" connectionId="1">
    <xmlCellPr id="1" xr6:uid="{387C68E9-413A-4C2E-AA57-45E645CBC8B8}" uniqueName="P1054199">
      <xmlPr mapId="1" xpath="/TFI-IZD-AIF/INTd-TFI-AIF-E_1000985/P1054199" xmlDataType="integer"/>
    </xmlCellPr>
  </singleXmlCell>
  <singleXmlCell id="359" xr6:uid="{37A978B0-AFB2-4564-84BA-8660BD54C956}" r="I10" connectionId="1">
    <xmlCellPr id="1" xr6:uid="{7639AEF3-5283-49C5-A459-B7189F844D48}" uniqueName="P1054200">
      <xmlPr mapId="1" xpath="/TFI-IZD-AIF/INTd-TFI-AIF-E_1000985/P1054200" xmlDataType="integer"/>
    </xmlCellPr>
  </singleXmlCell>
  <singleXmlCell id="360" xr6:uid="{D957A297-6AB1-45B4-8142-CEA921F0B7AC}" r="H11" connectionId="1">
    <xmlCellPr id="1" xr6:uid="{35EAAEF7-A995-4AB9-9484-1B009AF9603B}" uniqueName="P1054201">
      <xmlPr mapId="1" xpath="/TFI-IZD-AIF/INTd-TFI-AIF-E_1000985/P1054201" xmlDataType="integer"/>
    </xmlCellPr>
  </singleXmlCell>
  <singleXmlCell id="361" xr6:uid="{F7AF1039-BAA3-4E23-A667-E01EE7A9E511}" r="I11" connectionId="1">
    <xmlCellPr id="1" xr6:uid="{6ED507C3-5619-4E57-AA83-FF6F78EBF8CD}" uniqueName="P1054202">
      <xmlPr mapId="1" xpath="/TFI-IZD-AIF/INTd-TFI-AIF-E_1000985/P1054202" xmlDataType="integer"/>
    </xmlCellPr>
  </singleXmlCell>
  <singleXmlCell id="362" xr6:uid="{F2954F83-EFD1-450F-8C4B-50F057B55BB8}" r="H12" connectionId="1">
    <xmlCellPr id="1" xr6:uid="{BA96D4F6-FE91-4417-A7FE-ACDC5EBDE037}" uniqueName="P1054203">
      <xmlPr mapId="1" xpath="/TFI-IZD-AIF/INTd-TFI-AIF-E_1000985/P1054203" xmlDataType="integer"/>
    </xmlCellPr>
  </singleXmlCell>
  <singleXmlCell id="363" xr6:uid="{18B84F59-6C10-499D-BBA7-BA63B1AB8C0C}" r="I12" connectionId="1">
    <xmlCellPr id="1" xr6:uid="{0DA255A3-FCA0-43C9-A7BA-08F29D2644C9}" uniqueName="P1054204">
      <xmlPr mapId="1" xpath="/TFI-IZD-AIF/INTd-TFI-AIF-E_1000985/P1054204" xmlDataType="integer"/>
    </xmlCellPr>
  </singleXmlCell>
  <singleXmlCell id="364" xr6:uid="{5C7292C4-6847-4D81-8EB3-A139C1EEE962}" r="H13" connectionId="1">
    <xmlCellPr id="1" xr6:uid="{B7AC8889-1255-475C-8C78-C37EB6CB60B8}" uniqueName="P1054205">
      <xmlPr mapId="1" xpath="/TFI-IZD-AIF/INTd-TFI-AIF-E_1000985/P1054205" xmlDataType="integer"/>
    </xmlCellPr>
  </singleXmlCell>
  <singleXmlCell id="365" xr6:uid="{84483BB7-CC8E-4530-9396-D8A0CE2A51DF}" r="I13" connectionId="1">
    <xmlCellPr id="1" xr6:uid="{5FAD6595-4DE5-4C8E-9ADB-6943D3F73755}" uniqueName="P1054206">
      <xmlPr mapId="1" xpath="/TFI-IZD-AIF/INTd-TFI-AIF-E_1000985/P1054206" xmlDataType="integer"/>
    </xmlCellPr>
  </singleXmlCell>
  <singleXmlCell id="366" xr6:uid="{43B0C66A-A983-49B3-BBBF-62F80B0127F4}" r="H14" connectionId="1">
    <xmlCellPr id="1" xr6:uid="{BE2AE3AE-C3C6-4420-98A6-F0FC8257EBB9}" uniqueName="P1054207">
      <xmlPr mapId="1" xpath="/TFI-IZD-AIF/INTd-TFI-AIF-E_1000985/P1054207" xmlDataType="integer"/>
    </xmlCellPr>
  </singleXmlCell>
  <singleXmlCell id="367" xr6:uid="{A62FF3F9-9088-4CB6-B6B3-11854958F165}" r="I14" connectionId="1">
    <xmlCellPr id="1" xr6:uid="{2359594D-C2AF-4FCF-871B-EED04AF5ACAD}" uniqueName="P1054208">
      <xmlPr mapId="1" xpath="/TFI-IZD-AIF/INTd-TFI-AIF-E_1000985/P1054208" xmlDataType="integer"/>
    </xmlCellPr>
  </singleXmlCell>
  <singleXmlCell id="368" xr6:uid="{2C2FFA63-886F-4822-B6B9-D6EAAC0443B1}" r="H15" connectionId="1">
    <xmlCellPr id="1" xr6:uid="{E0BEA9C8-AD9C-41DC-B5B4-0F8E926F35E1}" uniqueName="P1054209">
      <xmlPr mapId="1" xpath="/TFI-IZD-AIF/INTd-TFI-AIF-E_1000985/P1054209" xmlDataType="integer"/>
    </xmlCellPr>
  </singleXmlCell>
  <singleXmlCell id="369" xr6:uid="{8BE5D01D-089B-4BE0-B01B-5B48F3F9D0D4}" r="I15" connectionId="1">
    <xmlCellPr id="1" xr6:uid="{68B19C09-3BFE-45FA-8C9A-98FE9B81637D}" uniqueName="P1054210">
      <xmlPr mapId="1" xpath="/TFI-IZD-AIF/INTd-TFI-AIF-E_1000985/P1054210" xmlDataType="integer"/>
    </xmlCellPr>
  </singleXmlCell>
  <singleXmlCell id="370" xr6:uid="{E316D396-F2E4-4086-920F-1A486EE334F8}" r="H16" connectionId="1">
    <xmlCellPr id="1" xr6:uid="{8681AE96-2724-4AC6-8FDF-3673851BC349}" uniqueName="P1054211">
      <xmlPr mapId="1" xpath="/TFI-IZD-AIF/INTd-TFI-AIF-E_1000985/P1054211" xmlDataType="integer"/>
    </xmlCellPr>
  </singleXmlCell>
  <singleXmlCell id="371" xr6:uid="{7E0ABA0C-0955-431E-9A9F-A6551ED75A07}" r="I16" connectionId="1">
    <xmlCellPr id="1" xr6:uid="{62B92FC2-18E4-4146-8B91-F7C3DF7B6316}" uniqueName="P1054212">
      <xmlPr mapId="1" xpath="/TFI-IZD-AIF/INTd-TFI-AIF-E_1000985/P1054212" xmlDataType="integer"/>
    </xmlCellPr>
  </singleXmlCell>
  <singleXmlCell id="372" xr6:uid="{289BCD17-7DC3-4AB1-B5AC-45BFD2D186D1}" r="H17" connectionId="1">
    <xmlCellPr id="1" xr6:uid="{F98A3326-0C65-4D5D-9DBA-54EBECB129B6}" uniqueName="P1054213">
      <xmlPr mapId="1" xpath="/TFI-IZD-AIF/INTd-TFI-AIF-E_1000985/P1054213" xmlDataType="integer"/>
    </xmlCellPr>
  </singleXmlCell>
  <singleXmlCell id="373" xr6:uid="{A5D834B4-CB23-4CB0-A013-BF5F13DD7AE6}" r="I17" connectionId="1">
    <xmlCellPr id="1" xr6:uid="{32F73353-9B2E-4F72-9CC8-676E379C9CDB}" uniqueName="P1054214">
      <xmlPr mapId="1" xpath="/TFI-IZD-AIF/INTd-TFI-AIF-E_1000985/P1054214" xmlDataType="integer"/>
    </xmlCellPr>
  </singleXmlCell>
  <singleXmlCell id="374" xr6:uid="{5CD655B9-60B7-4F3A-BD83-C2E28619557B}" r="H18" connectionId="1">
    <xmlCellPr id="1" xr6:uid="{59C3EC13-C4D3-4D11-A88F-94D26ABD0CF3}" uniqueName="P1054215">
      <xmlPr mapId="1" xpath="/TFI-IZD-AIF/INTd-TFI-AIF-E_1000985/P1054215" xmlDataType="integer"/>
    </xmlCellPr>
  </singleXmlCell>
  <singleXmlCell id="375" xr6:uid="{6DBC02DC-B91B-4669-AE41-25770A9BB4E8}" r="I18" connectionId="1">
    <xmlCellPr id="1" xr6:uid="{0CE1BCC0-7489-4978-A887-BF932B7411E2}" uniqueName="P1054216">
      <xmlPr mapId="1" xpath="/TFI-IZD-AIF/INTd-TFI-AIF-E_1000985/P1054216" xmlDataType="integer"/>
    </xmlCellPr>
  </singleXmlCell>
  <singleXmlCell id="376" xr6:uid="{8B29AA83-4D97-4E20-8A4B-ECF5F4A9D32C}" r="H19" connectionId="1">
    <xmlCellPr id="1" xr6:uid="{645EE7CE-F37E-40B7-B8A4-A16459649B48}" uniqueName="P1054217">
      <xmlPr mapId="1" xpath="/TFI-IZD-AIF/INTd-TFI-AIF-E_1000985/P1054217" xmlDataType="integer"/>
    </xmlCellPr>
  </singleXmlCell>
  <singleXmlCell id="377" xr6:uid="{4F70B629-D9B5-4024-9BA1-38FFCFCA5267}" r="I19" connectionId="1">
    <xmlCellPr id="1" xr6:uid="{31C6C528-F646-4FA9-9A59-A537802EF1AA}" uniqueName="P1054218">
      <xmlPr mapId="1" xpath="/TFI-IZD-AIF/INTd-TFI-AIF-E_1000985/P1054218" xmlDataType="integer"/>
    </xmlCellPr>
  </singleXmlCell>
  <singleXmlCell id="378" xr6:uid="{5CEE4FD1-4999-4B3F-B3BE-8486DB56F65E}" r="H20" connectionId="1">
    <xmlCellPr id="1" xr6:uid="{E9594401-43BF-44BD-8DC9-AC0FB940ED42}" uniqueName="P1054219">
      <xmlPr mapId="1" xpath="/TFI-IZD-AIF/INTd-TFI-AIF-E_1000985/P1054219" xmlDataType="integer"/>
    </xmlCellPr>
  </singleXmlCell>
  <singleXmlCell id="379" xr6:uid="{0ED57C44-D739-4406-8E36-5FC2037FA632}" r="I20" connectionId="1">
    <xmlCellPr id="1" xr6:uid="{DDDA68D7-F89B-4E8F-81A6-2B5A7DC44EF8}" uniqueName="P1054220">
      <xmlPr mapId="1" xpath="/TFI-IZD-AIF/INTd-TFI-AIF-E_1000985/P1054220" xmlDataType="integer"/>
    </xmlCellPr>
  </singleXmlCell>
  <singleXmlCell id="380" xr6:uid="{08EE68EC-260C-4F34-9C0F-5AFFE711FE88}" r="H21" connectionId="1">
    <xmlCellPr id="1" xr6:uid="{2D2DBA07-4CB1-412C-B20C-844FF56A365D}" uniqueName="P1054221">
      <xmlPr mapId="1" xpath="/TFI-IZD-AIF/INTd-TFI-AIF-E_1000985/P1054221" xmlDataType="integer"/>
    </xmlCellPr>
  </singleXmlCell>
  <singleXmlCell id="381" xr6:uid="{5E896C3D-92E8-4072-A9A2-8CAF3030D6F7}" r="I21" connectionId="1">
    <xmlCellPr id="1" xr6:uid="{E97FE0F6-7D70-45B9-90F4-261FD3EEB7B1}" uniqueName="P1054222">
      <xmlPr mapId="1" xpath="/TFI-IZD-AIF/INTd-TFI-AIF-E_1000985/P1054222" xmlDataType="integer"/>
    </xmlCellPr>
  </singleXmlCell>
  <singleXmlCell id="382" xr6:uid="{4D1A4991-97E7-449C-950A-E01C31DC254F}" r="H22" connectionId="1">
    <xmlCellPr id="1" xr6:uid="{77BD194B-11CC-46BD-9E17-29B742E4BE05}" uniqueName="P1054223">
      <xmlPr mapId="1" xpath="/TFI-IZD-AIF/INTd-TFI-AIF-E_1000985/P1054223" xmlDataType="integer"/>
    </xmlCellPr>
  </singleXmlCell>
  <singleXmlCell id="383" xr6:uid="{198BC9FB-A205-4966-8FB4-37D8ED5C4C8C}" r="I22" connectionId="1">
    <xmlCellPr id="1" xr6:uid="{69674FE4-0DEC-4F88-90AC-2DC47C2398B8}" uniqueName="P1054224">
      <xmlPr mapId="1" xpath="/TFI-IZD-AIF/INTd-TFI-AIF-E_1000985/P1054224" xmlDataType="integer"/>
    </xmlCellPr>
  </singleXmlCell>
  <singleXmlCell id="384" xr6:uid="{8ACA6E41-43C2-4DEA-9F22-4FFFD2F08580}" r="H23" connectionId="1">
    <xmlCellPr id="1" xr6:uid="{E25B2C60-78DC-451C-82E6-8632431888F1}" uniqueName="P1054225">
      <xmlPr mapId="1" xpath="/TFI-IZD-AIF/INTd-TFI-AIF-E_1000985/P1054225" xmlDataType="integer"/>
    </xmlCellPr>
  </singleXmlCell>
  <singleXmlCell id="385" xr6:uid="{72348B6A-2F44-402A-8F1E-8464307338E1}" r="I23" connectionId="1">
    <xmlCellPr id="1" xr6:uid="{05D54CB4-4C1C-433B-A79B-D0BE1B805018}" uniqueName="P1054226">
      <xmlPr mapId="1" xpath="/TFI-IZD-AIF/INTd-TFI-AIF-E_1000985/P1054226" xmlDataType="integer"/>
    </xmlCellPr>
  </singleXmlCell>
  <singleXmlCell id="386" xr6:uid="{AC095543-5381-4942-8118-FC5B96D1B4D7}" r="H24" connectionId="1">
    <xmlCellPr id="1" xr6:uid="{D5B0A127-4E10-42C4-A758-9C5FC65B7EF2}" uniqueName="P1054227">
      <xmlPr mapId="1" xpath="/TFI-IZD-AIF/INTd-TFI-AIF-E_1000985/P1054227" xmlDataType="integer"/>
    </xmlCellPr>
  </singleXmlCell>
  <singleXmlCell id="387" xr6:uid="{EA356E00-DA6B-474C-A621-81FA0107C07F}" r="I24" connectionId="1">
    <xmlCellPr id="1" xr6:uid="{653C29C6-A52C-4EE3-BF57-961853164ED9}" uniqueName="P1054228">
      <xmlPr mapId="1" xpath="/TFI-IZD-AIF/INTd-TFI-AIF-E_1000985/P1054228" xmlDataType="integer"/>
    </xmlCellPr>
  </singleXmlCell>
  <singleXmlCell id="388" xr6:uid="{9BB0BFC2-5401-4CED-A891-FA027B0186A7}" r="H25" connectionId="1">
    <xmlCellPr id="1" xr6:uid="{54C168AA-61ED-4C84-B077-1FBE16819B17}" uniqueName="P1054229">
      <xmlPr mapId="1" xpath="/TFI-IZD-AIF/INTd-TFI-AIF-E_1000985/P1054229" xmlDataType="integer"/>
    </xmlCellPr>
  </singleXmlCell>
  <singleXmlCell id="389" xr6:uid="{CA7528AB-840D-4027-A255-561D952676FB}" r="I25" connectionId="1">
    <xmlCellPr id="1" xr6:uid="{E3C0FF35-6419-47EA-BF1F-2BFFC7094DED}" uniqueName="P1054230">
      <xmlPr mapId="1" xpath="/TFI-IZD-AIF/INTd-TFI-AIF-E_1000985/P1054230" xmlDataType="integer"/>
    </xmlCellPr>
  </singleXmlCell>
  <singleXmlCell id="390" xr6:uid="{7B263FC6-D426-4783-B1BE-AAC749F8DF3C}" r="H26" connectionId="1">
    <xmlCellPr id="1" xr6:uid="{C5AF5EB3-85EB-4B25-80DC-9B83CD21DBDA}" uniqueName="P1054231">
      <xmlPr mapId="1" xpath="/TFI-IZD-AIF/INTd-TFI-AIF-E_1000985/P1054231" xmlDataType="integer"/>
    </xmlCellPr>
  </singleXmlCell>
  <singleXmlCell id="391" xr6:uid="{F7459A69-C37A-41ED-ABB2-EEF82E299204}" r="I26" connectionId="1">
    <xmlCellPr id="1" xr6:uid="{4384F0D0-8D71-4E24-B1E6-A46B49452059}" uniqueName="P1054232">
      <xmlPr mapId="1" xpath="/TFI-IZD-AIF/INTd-TFI-AIF-E_1000985/P1054232" xmlDataType="integer"/>
    </xmlCellPr>
  </singleXmlCell>
  <singleXmlCell id="392" xr6:uid="{FE067B63-DCFD-4FE8-A395-1063F7776C3F}" r="H27" connectionId="1">
    <xmlCellPr id="1" xr6:uid="{5DBB62ED-E6B9-40FE-9914-13D83CC10826}" uniqueName="P1054233">
      <xmlPr mapId="1" xpath="/TFI-IZD-AIF/INTd-TFI-AIF-E_1000985/P1054233" xmlDataType="integer"/>
    </xmlCellPr>
  </singleXmlCell>
  <singleXmlCell id="393" xr6:uid="{A12A79C2-637E-4BF3-A633-D185F3D4C7E8}" r="I27" connectionId="1">
    <xmlCellPr id="1" xr6:uid="{A07C177E-63B1-447D-8932-0E8AC58168EF}" uniqueName="P1054234">
      <xmlPr mapId="1" xpath="/TFI-IZD-AIF/INTd-TFI-AIF-E_1000985/P1054234" xmlDataType="integer"/>
    </xmlCellPr>
  </singleXmlCell>
  <singleXmlCell id="394" xr6:uid="{D0AD961E-FD5F-4B3B-A26A-BC4012D0FBD3}" r="H28" connectionId="1">
    <xmlCellPr id="1" xr6:uid="{FC0629CC-3874-4500-8398-E9BB7056DCC2}" uniqueName="P1054235">
      <xmlPr mapId="1" xpath="/TFI-IZD-AIF/INTd-TFI-AIF-E_1000985/P1054235" xmlDataType="integer"/>
    </xmlCellPr>
  </singleXmlCell>
  <singleXmlCell id="395" xr6:uid="{77425AFF-F9A4-45A1-906E-A0E58B4DEFBA}" r="I28" connectionId="1">
    <xmlCellPr id="1" xr6:uid="{DC301175-8854-4740-8A73-82BFADBB6266}" uniqueName="P1054236">
      <xmlPr mapId="1" xpath="/TFI-IZD-AIF/INTd-TFI-AIF-E_1000985/P1054236" xmlDataType="integer"/>
    </xmlCellPr>
  </singleXmlCell>
  <singleXmlCell id="396" xr6:uid="{CAFE9B79-75A8-408A-ABA9-6F8C632901C7}" r="H29" connectionId="1">
    <xmlCellPr id="1" xr6:uid="{E2408ACF-F1AE-4234-B811-8DD08F39F786}" uniqueName="P1054237">
      <xmlPr mapId="1" xpath="/TFI-IZD-AIF/INTd-TFI-AIF-E_1000985/P1054237" xmlDataType="integer"/>
    </xmlCellPr>
  </singleXmlCell>
  <singleXmlCell id="397" xr6:uid="{8D7E09A9-670C-4886-8290-51B81EBAA01E}" r="I29" connectionId="1">
    <xmlCellPr id="1" xr6:uid="{143BD504-21A4-46D8-95C9-A147B1AD9BDE}" uniqueName="P1054238">
      <xmlPr mapId="1" xpath="/TFI-IZD-AIF/INTd-TFI-AIF-E_1000985/P1054238" xmlDataType="integer"/>
    </xmlCellPr>
  </singleXmlCell>
  <singleXmlCell id="398" xr6:uid="{2478C291-4B37-4FA1-AC68-644C79B83C6E}" r="H30" connectionId="1">
    <xmlCellPr id="1" xr6:uid="{EAAC2E57-5E9F-495E-ABD5-017E610FB836}" uniqueName="P1054239">
      <xmlPr mapId="1" xpath="/TFI-IZD-AIF/INTd-TFI-AIF-E_1000985/P1054239" xmlDataType="integer"/>
    </xmlCellPr>
  </singleXmlCell>
  <singleXmlCell id="399" xr6:uid="{A7B33AFB-0AD5-48DA-9B5D-96A80D93387F}" r="I30" connectionId="1">
    <xmlCellPr id="1" xr6:uid="{404C823D-81CD-44BC-9D91-A6A780F7B96B}" uniqueName="P1054240">
      <xmlPr mapId="1" xpath="/TFI-IZD-AIF/INTd-TFI-AIF-E_1000985/P1054240" xmlDataType="integer"/>
    </xmlCellPr>
  </singleXmlCell>
  <singleXmlCell id="400" xr6:uid="{FF5CC69D-34A9-4E05-8C7E-DA38C02A82F5}" r="H31" connectionId="1">
    <xmlCellPr id="1" xr6:uid="{DFC97CA1-4DCF-4CA5-94B5-5435963B6370}" uniqueName="P1054241">
      <xmlPr mapId="1" xpath="/TFI-IZD-AIF/INTd-TFI-AIF-E_1000985/P1054241" xmlDataType="integer"/>
    </xmlCellPr>
  </singleXmlCell>
  <singleXmlCell id="401" xr6:uid="{C20AAF94-BAF0-4518-8B80-A7D9C8358045}" r="I31" connectionId="1">
    <xmlCellPr id="1" xr6:uid="{1F0BD335-AC2D-4881-B4CA-73B576CD3061}" uniqueName="P1054242">
      <xmlPr mapId="1" xpath="/TFI-IZD-AIF/INTd-TFI-AIF-E_1000985/P1054242" xmlDataType="integer"/>
    </xmlCellPr>
  </singleXmlCell>
  <singleXmlCell id="402" xr6:uid="{017CF06A-865E-4400-99CC-CFC7576B1FFF}" r="H32" connectionId="1">
    <xmlCellPr id="1" xr6:uid="{977DAE2E-CFBB-425D-A4A7-3E999035DBF7}" uniqueName="P1054243">
      <xmlPr mapId="1" xpath="/TFI-IZD-AIF/INTd-TFI-AIF-E_1000985/P1054243" xmlDataType="integer"/>
    </xmlCellPr>
  </singleXmlCell>
  <singleXmlCell id="403" xr6:uid="{C06C5927-9F10-49A6-80A9-6C989C00CCA2}" r="I32" connectionId="1">
    <xmlCellPr id="1" xr6:uid="{726CDE0F-C1A5-4CC0-99AD-7E3680C0D7EC}" uniqueName="P1054244">
      <xmlPr mapId="1" xpath="/TFI-IZD-AIF/INTd-TFI-AIF-E_1000985/P1054244" xmlDataType="integer"/>
    </xmlCellPr>
  </singleXmlCell>
  <singleXmlCell id="404" xr6:uid="{42E2A925-E36D-455C-87D5-42BEECDE3C46}" r="H33" connectionId="1">
    <xmlCellPr id="1" xr6:uid="{461DC198-1162-40BB-B06A-20DFEBDD6B0D}" uniqueName="P1054245">
      <xmlPr mapId="1" xpath="/TFI-IZD-AIF/INTd-TFI-AIF-E_1000985/P1054245" xmlDataType="integer"/>
    </xmlCellPr>
  </singleXmlCell>
  <singleXmlCell id="405" xr6:uid="{3BCF5A9A-868A-4B11-82B9-3BA6AC74FB6E}" r="I33" connectionId="1">
    <xmlCellPr id="1" xr6:uid="{D8D72619-B51E-4B71-B728-7B9D26D84EA7}" uniqueName="P1054246">
      <xmlPr mapId="1" xpath="/TFI-IZD-AIF/INTd-TFI-AIF-E_1000985/P1054246" xmlDataType="integer"/>
    </xmlCellPr>
  </singleXmlCell>
  <singleXmlCell id="406" xr6:uid="{8EC7B761-08BB-42C4-BB27-D2D6EB443E3C}" r="H34" connectionId="1">
    <xmlCellPr id="1" xr6:uid="{3C58FCB9-D29C-4066-96F0-712EA4C00A94}" uniqueName="P1054247">
      <xmlPr mapId="1" xpath="/TFI-IZD-AIF/INTd-TFI-AIF-E_1000985/P1054247" xmlDataType="integer"/>
    </xmlCellPr>
  </singleXmlCell>
  <singleXmlCell id="407" xr6:uid="{36ACA863-A7C9-4FB4-AD4F-1649A1B7C65E}" r="I34" connectionId="1">
    <xmlCellPr id="1" xr6:uid="{CD77F5DB-4D3F-4009-AF78-844D2F3CE8C7}" uniqueName="P1054248">
      <xmlPr mapId="1" xpath="/TFI-IZD-AIF/INTd-TFI-AIF-E_1000985/P1054248" xmlDataType="integer"/>
    </xmlCellPr>
  </singleXmlCell>
  <singleXmlCell id="408" xr6:uid="{811284D7-E102-426A-8893-0AE613131FC1}" r="H35" connectionId="1">
    <xmlCellPr id="1" xr6:uid="{4B579DBF-3573-4B59-B4E8-508719006B74}" uniqueName="P1054249">
      <xmlPr mapId="1" xpath="/TFI-IZD-AIF/INTd-TFI-AIF-E_1000985/P1054249" xmlDataType="integer"/>
    </xmlCellPr>
  </singleXmlCell>
  <singleXmlCell id="409" xr6:uid="{E6155073-B56E-4981-8729-1AFE343B637E}" r="I35" connectionId="1">
    <xmlCellPr id="1" xr6:uid="{78546BDB-A27B-42AB-A3D8-92CDAF1E50C0}" uniqueName="P1054250">
      <xmlPr mapId="1" xpath="/TFI-IZD-AIF/INTd-TFI-AIF-E_1000985/P1054250" xmlDataType="integer"/>
    </xmlCellPr>
  </singleXmlCell>
  <singleXmlCell id="410" xr6:uid="{DBE2FDAC-E87C-493F-83DE-42B6AF682A4A}" r="H36" connectionId="1">
    <xmlCellPr id="1" xr6:uid="{6FC97E57-B506-4E6F-864A-285204C7D2BC}" uniqueName="P1054251">
      <xmlPr mapId="1" xpath="/TFI-IZD-AIF/INTd-TFI-AIF-E_1000985/P1054251" xmlDataType="integer"/>
    </xmlCellPr>
  </singleXmlCell>
  <singleXmlCell id="411" xr6:uid="{5CA6B4BD-F4E1-4793-859F-600902473859}" r="I36" connectionId="1">
    <xmlCellPr id="1" xr6:uid="{4A5AD412-382D-4585-80E8-C4D66C0E116F}" uniqueName="P1054252">
      <xmlPr mapId="1" xpath="/TFI-IZD-AIF/INTd-TFI-AIF-E_1000985/P1054252" xmlDataType="integer"/>
    </xmlCellPr>
  </singleXmlCell>
  <singleXmlCell id="412" xr6:uid="{506A1588-AA27-43A1-A5F0-A9811B826088}" r="H37" connectionId="1">
    <xmlCellPr id="1" xr6:uid="{828179FB-9974-46B9-9A1C-B53FE6BBC2B9}" uniqueName="P1054253">
      <xmlPr mapId="1" xpath="/TFI-IZD-AIF/INTd-TFI-AIF-E_1000985/P1054253" xmlDataType="integer"/>
    </xmlCellPr>
  </singleXmlCell>
  <singleXmlCell id="413" xr6:uid="{8612B7FC-A39F-4D6F-96E9-E9B39AECDF96}" r="I37" connectionId="1">
    <xmlCellPr id="1" xr6:uid="{47272C64-07B7-4FDE-AC65-D3E3498911A5}" uniqueName="P1054254">
      <xmlPr mapId="1" xpath="/TFI-IZD-AIF/INTd-TFI-AIF-E_1000985/P1054254" xmlDataType="integer"/>
    </xmlCellPr>
  </singleXmlCell>
  <singleXmlCell id="414" xr6:uid="{3C6FA161-860A-4CF4-B0EC-D0218F252456}" r="H38" connectionId="1">
    <xmlCellPr id="1" xr6:uid="{B581B716-E97F-435B-9549-1FA763C87801}" uniqueName="P1054255">
      <xmlPr mapId="1" xpath="/TFI-IZD-AIF/INTd-TFI-AIF-E_1000985/P1054255" xmlDataType="integer"/>
    </xmlCellPr>
  </singleXmlCell>
  <singleXmlCell id="415" xr6:uid="{90F2A9BF-2CED-45F4-891D-930985DDEBBF}" r="I38" connectionId="1">
    <xmlCellPr id="1" xr6:uid="{E6580186-0095-4387-86B6-1951B7DE1E3A}" uniqueName="P1054256">
      <xmlPr mapId="1" xpath="/TFI-IZD-AIF/INTd-TFI-AIF-E_1000985/P1054256" xmlDataType="integer"/>
    </xmlCellPr>
  </singleXmlCell>
  <singleXmlCell id="416" xr6:uid="{42BC30E3-8837-4D25-9952-CA6EC8FEB669}" r="H39" connectionId="1">
    <xmlCellPr id="1" xr6:uid="{3378E706-0EEA-40C5-801F-BB14EA8D1F0E}" uniqueName="P1054257">
      <xmlPr mapId="1" xpath="/TFI-IZD-AIF/INTd-TFI-AIF-E_1000985/P1054257" xmlDataType="integer"/>
    </xmlCellPr>
  </singleXmlCell>
  <singleXmlCell id="417" xr6:uid="{64A39AF4-E22E-4424-839C-42523FF03109}" r="I39" connectionId="1">
    <xmlCellPr id="1" xr6:uid="{BCD1FAAF-2319-47C8-BCBD-DC476EB0B609}" uniqueName="P1054258">
      <xmlPr mapId="1" xpath="/TFI-IZD-AIF/INTd-TFI-AIF-E_1000985/P1054258" xmlDataType="integer"/>
    </xmlCellPr>
  </singleXmlCell>
  <singleXmlCell id="418" xr6:uid="{CEBC9764-49B5-487A-A18A-C1EB7262ACDB}" r="H40" connectionId="1">
    <xmlCellPr id="1" xr6:uid="{623E457B-A0F3-4D92-A4ED-150CAC2AA3B1}" uniqueName="P1054259">
      <xmlPr mapId="1" xpath="/TFI-IZD-AIF/INTd-TFI-AIF-E_1000985/P1054259" xmlDataType="integer"/>
    </xmlCellPr>
  </singleXmlCell>
  <singleXmlCell id="419" xr6:uid="{AE9A7A80-35FC-4779-A6E4-B0C209D1B4AA}" r="I40" connectionId="1">
    <xmlCellPr id="1" xr6:uid="{BADEC33A-C59C-441C-BA11-7A4D10E0CFC6}" uniqueName="P1054260">
      <xmlPr mapId="1" xpath="/TFI-IZD-AIF/INTd-TFI-AIF-E_1000985/P1054260" xmlDataType="integer"/>
    </xmlCellPr>
  </singleXmlCell>
  <singleXmlCell id="420" xr6:uid="{52C3260D-2FF7-420C-8BFC-300D2FACF7B0}" r="H41" connectionId="1">
    <xmlCellPr id="1" xr6:uid="{2444A02E-59B9-4D97-9E41-C1E42A891C2C}" uniqueName="P1054261">
      <xmlPr mapId="1" xpath="/TFI-IZD-AIF/INTd-TFI-AIF-E_1000985/P1054261" xmlDataType="integer"/>
    </xmlCellPr>
  </singleXmlCell>
  <singleXmlCell id="421" xr6:uid="{42E95C1D-F865-4293-9012-CDA686D4249E}" r="I41" connectionId="1">
    <xmlCellPr id="1" xr6:uid="{A02E1274-26ED-49F8-B6FA-62DE190F43AC}" uniqueName="P1054262">
      <xmlPr mapId="1" xpath="/TFI-IZD-AIF/INTd-TFI-AIF-E_1000985/P1054262" xmlDataType="integer"/>
    </xmlCellPr>
  </singleXmlCell>
  <singleXmlCell id="422" xr6:uid="{2F76B127-10AD-4C21-897B-794CFD19412F}" r="H42" connectionId="1">
    <xmlCellPr id="1" xr6:uid="{5E6EAC2D-E342-4DE6-9148-CABAAE8440A9}" uniqueName="P1054263">
      <xmlPr mapId="1" xpath="/TFI-IZD-AIF/INTd-TFI-AIF-E_1000985/P1054263" xmlDataType="integer"/>
    </xmlCellPr>
  </singleXmlCell>
  <singleXmlCell id="423" xr6:uid="{AFD99F0E-7FD7-4DF3-9304-B702BCBE0FBE}" r="I42" connectionId="1">
    <xmlCellPr id="1" xr6:uid="{E6C07AD1-0D59-4980-B4C1-288511D41D54}" uniqueName="P1054264">
      <xmlPr mapId="1" xpath="/TFI-IZD-AIF/INTd-TFI-AIF-E_1000985/P1054264" xmlDataType="integer"/>
    </xmlCellPr>
  </singleXmlCell>
  <singleXmlCell id="424" xr6:uid="{FA3F79B2-ADE2-4012-A94D-FCBCB90A3421}" r="H43" connectionId="1">
    <xmlCellPr id="1" xr6:uid="{711EFD3D-6444-47AC-8627-D55908843558}" uniqueName="P1054265">
      <xmlPr mapId="1" xpath="/TFI-IZD-AIF/INTd-TFI-AIF-E_1000985/P1054265" xmlDataType="integer"/>
    </xmlCellPr>
  </singleXmlCell>
  <singleXmlCell id="425" xr6:uid="{5D05E663-3221-47BE-8475-A5BB1445EB21}" r="I43" connectionId="1">
    <xmlCellPr id="1" xr6:uid="{C37F81E9-C7AA-4E73-88F1-20969BDD4B3F}" uniqueName="P1054266">
      <xmlPr mapId="1" xpath="/TFI-IZD-AIF/INTd-TFI-AIF-E_1000985/P1054266" xmlDataType="integer"/>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26" xr6:uid="{BFA6FACF-619A-4502-8022-E45AAA787B22}" r="H7" connectionId="1">
    <xmlCellPr id="1" xr6:uid="{37C110E8-0143-4950-BF4B-51D81769C4B1}" uniqueName="P1054267">
      <xmlPr mapId="1" xpath="/TFI-IZD-AIF/INTi-TFI-AIF-E_1000986/P1054267" xmlDataType="integer"/>
    </xmlCellPr>
  </singleXmlCell>
  <singleXmlCell id="427" xr6:uid="{6976A81E-C36F-46EE-90B2-BC5091B1A3EF}" r="I7" connectionId="1">
    <xmlCellPr id="1" xr6:uid="{EB55AD04-1C19-43D2-8361-8C72CA80FF45}" uniqueName="P1054268">
      <xmlPr mapId="1" xpath="/TFI-IZD-AIF/INTi-TFI-AIF-E_1000986/P1054268" xmlDataType="integer"/>
    </xmlCellPr>
  </singleXmlCell>
  <singleXmlCell id="428" xr6:uid="{B6C6303D-B067-44F9-87C2-3C3629025DFC}" r="H8" connectionId="1">
    <xmlCellPr id="1" xr6:uid="{554DE1E0-94DA-4146-B83B-2849301585DA}" uniqueName="P1054269">
      <xmlPr mapId="1" xpath="/TFI-IZD-AIF/INTi-TFI-AIF-E_1000986/P1054269" xmlDataType="integer"/>
    </xmlCellPr>
  </singleXmlCell>
  <singleXmlCell id="429" xr6:uid="{78C1F33C-C5B7-489D-A68F-A0DC51804AD4}" r="I8" connectionId="1">
    <xmlCellPr id="1" xr6:uid="{885222B9-7AAF-451F-B875-AD3CD3FE72E4}" uniqueName="P1054270">
      <xmlPr mapId="1" xpath="/TFI-IZD-AIF/INTi-TFI-AIF-E_1000986/P1054270" xmlDataType="integer"/>
    </xmlCellPr>
  </singleXmlCell>
  <singleXmlCell id="430" xr6:uid="{22D367EC-0315-4187-9EE2-135ACB6A300D}" r="H9" connectionId="1">
    <xmlCellPr id="1" xr6:uid="{590E0496-FB5A-49FB-A7FF-FA14DFA8E464}" uniqueName="P1054271">
      <xmlPr mapId="1" xpath="/TFI-IZD-AIF/INTi-TFI-AIF-E_1000986/P1054271" xmlDataType="integer"/>
    </xmlCellPr>
  </singleXmlCell>
  <singleXmlCell id="431" xr6:uid="{799437F9-F90E-4C09-B90D-02774C76D930}" r="I9" connectionId="1">
    <xmlCellPr id="1" xr6:uid="{922D3538-2C57-4419-BB65-201FCA032700}" uniqueName="P1054272">
      <xmlPr mapId="1" xpath="/TFI-IZD-AIF/INTi-TFI-AIF-E_1000986/P1054272" xmlDataType="integer"/>
    </xmlCellPr>
  </singleXmlCell>
  <singleXmlCell id="432" xr6:uid="{27A7A305-B311-4E4B-818D-18C26C74069E}" r="H10" connectionId="1">
    <xmlCellPr id="1" xr6:uid="{0E337EE1-2882-4E19-8963-AC5254D8FD00}" uniqueName="P1054273">
      <xmlPr mapId="1" xpath="/TFI-IZD-AIF/INTi-TFI-AIF-E_1000986/P1054273" xmlDataType="integer"/>
    </xmlCellPr>
  </singleXmlCell>
  <singleXmlCell id="433" xr6:uid="{19C58958-4E70-44ED-809F-E13ED6ABA879}" r="I10" connectionId="1">
    <xmlCellPr id="1" xr6:uid="{36F4E7E6-D508-497D-A422-59033E178DF0}" uniqueName="P1054274">
      <xmlPr mapId="1" xpath="/TFI-IZD-AIF/INTi-TFI-AIF-E_1000986/P1054274" xmlDataType="integer"/>
    </xmlCellPr>
  </singleXmlCell>
  <singleXmlCell id="434" xr6:uid="{6C158E69-D4F1-4D79-A797-D31D50CDBEE8}" r="H11" connectionId="1">
    <xmlCellPr id="1" xr6:uid="{9FDC87B1-C9B3-4B31-AE3B-868C83B3A270}" uniqueName="P1054275">
      <xmlPr mapId="1" xpath="/TFI-IZD-AIF/INTi-TFI-AIF-E_1000986/P1054275" xmlDataType="integer"/>
    </xmlCellPr>
  </singleXmlCell>
  <singleXmlCell id="435" xr6:uid="{AB49FA37-58D6-4D9A-BAA6-45C1811C8B8D}" r="I11" connectionId="1">
    <xmlCellPr id="1" xr6:uid="{D3A2EBC6-A34E-417B-83E8-515D19BCA536}" uniqueName="P1054276">
      <xmlPr mapId="1" xpath="/TFI-IZD-AIF/INTi-TFI-AIF-E_1000986/P1054276" xmlDataType="integer"/>
    </xmlCellPr>
  </singleXmlCell>
  <singleXmlCell id="436" xr6:uid="{647CA3A0-58D3-4B35-A7A3-763311BF9ECC}" r="H12" connectionId="1">
    <xmlCellPr id="1" xr6:uid="{E89A5FC7-CB87-467F-B323-0C66A0EA3B9C}" uniqueName="P1054277">
      <xmlPr mapId="1" xpath="/TFI-IZD-AIF/INTi-TFI-AIF-E_1000986/P1054277" xmlDataType="integer"/>
    </xmlCellPr>
  </singleXmlCell>
  <singleXmlCell id="437" xr6:uid="{2BCA67EF-E55D-4357-A5F6-D34538204BBD}" r="I12" connectionId="1">
    <xmlCellPr id="1" xr6:uid="{235974ED-2034-41A4-96A2-4EC3BBBE02D0}" uniqueName="P1054278">
      <xmlPr mapId="1" xpath="/TFI-IZD-AIF/INTi-TFI-AIF-E_1000986/P1054278" xmlDataType="integer"/>
    </xmlCellPr>
  </singleXmlCell>
  <singleXmlCell id="438" xr6:uid="{A4D458C2-7003-4F91-A325-0753AB734746}" r="H13" connectionId="1">
    <xmlCellPr id="1" xr6:uid="{0D3C348D-D598-4763-A006-138593C2CE57}" uniqueName="P1054279">
      <xmlPr mapId="1" xpath="/TFI-IZD-AIF/INTi-TFI-AIF-E_1000986/P1054279" xmlDataType="integer"/>
    </xmlCellPr>
  </singleXmlCell>
  <singleXmlCell id="439" xr6:uid="{EC216EB9-895D-4E4E-BB14-CEEC23D6C77D}" r="I13" connectionId="1">
    <xmlCellPr id="1" xr6:uid="{886DC02A-EAEF-40D0-AAC2-17B473095149}" uniqueName="P1054280">
      <xmlPr mapId="1" xpath="/TFI-IZD-AIF/INTi-TFI-AIF-E_1000986/P1054280" xmlDataType="integer"/>
    </xmlCellPr>
  </singleXmlCell>
  <singleXmlCell id="440" xr6:uid="{90605A9A-9AE3-4E4F-9FE2-E8DEA7080176}" r="H14" connectionId="1">
    <xmlCellPr id="1" xr6:uid="{4B0C16A8-573D-4046-ACE9-00E51A1B8906}" uniqueName="P1054281">
      <xmlPr mapId="1" xpath="/TFI-IZD-AIF/INTi-TFI-AIF-E_1000986/P1054281" xmlDataType="integer"/>
    </xmlCellPr>
  </singleXmlCell>
  <singleXmlCell id="441" xr6:uid="{ADFB87B2-28D4-4038-B5D0-C3E856EB2A9B}" r="I14" connectionId="1">
    <xmlCellPr id="1" xr6:uid="{F215BCF0-9810-42B8-B869-7785EBA8056B}" uniqueName="P1054282">
      <xmlPr mapId="1" xpath="/TFI-IZD-AIF/INTi-TFI-AIF-E_1000986/P1054282" xmlDataType="integer"/>
    </xmlCellPr>
  </singleXmlCell>
  <singleXmlCell id="442" xr6:uid="{3BF8472F-7DA2-453D-86EA-FF19ECAF619A}" r="H15" connectionId="1">
    <xmlCellPr id="1" xr6:uid="{C0CDA9D4-F45A-4F11-B4FF-BC900ACFE25D}" uniqueName="P1054283">
      <xmlPr mapId="1" xpath="/TFI-IZD-AIF/INTi-TFI-AIF-E_1000986/P1054283" xmlDataType="integer"/>
    </xmlCellPr>
  </singleXmlCell>
  <singleXmlCell id="443" xr6:uid="{CA33EEBF-0E86-47CD-B9E9-81B264842DC6}" r="I15" connectionId="1">
    <xmlCellPr id="1" xr6:uid="{6F19F408-9334-4060-A4CC-B03DC7A6B10E}" uniqueName="P1054284">
      <xmlPr mapId="1" xpath="/TFI-IZD-AIF/INTi-TFI-AIF-E_1000986/P1054284" xmlDataType="integer"/>
    </xmlCellPr>
  </singleXmlCell>
  <singleXmlCell id="444" xr6:uid="{6DD99086-798A-4576-80B9-C5EF55623EA6}" r="H16" connectionId="1">
    <xmlCellPr id="1" xr6:uid="{FDFDF1F9-71BE-421B-BA8F-B4EF4F5165E2}" uniqueName="P1054285">
      <xmlPr mapId="1" xpath="/TFI-IZD-AIF/INTi-TFI-AIF-E_1000986/P1054285" xmlDataType="integer"/>
    </xmlCellPr>
  </singleXmlCell>
  <singleXmlCell id="445" xr6:uid="{E1FBD1D6-8B0B-429C-A04D-99D7470E466D}" r="I16" connectionId="1">
    <xmlCellPr id="1" xr6:uid="{6961F1CA-D930-4F40-8E5E-AADDDF6F2E64}" uniqueName="P1054286">
      <xmlPr mapId="1" xpath="/TFI-IZD-AIF/INTi-TFI-AIF-E_1000986/P1054286" xmlDataType="integer"/>
    </xmlCellPr>
  </singleXmlCell>
  <singleXmlCell id="446" xr6:uid="{B8F119C3-6DA2-495F-807A-695CC716A27B}" r="H17" connectionId="1">
    <xmlCellPr id="1" xr6:uid="{1D2FE927-693A-4E55-B1BD-28A9886FEF7B}" uniqueName="P1054287">
      <xmlPr mapId="1" xpath="/TFI-IZD-AIF/INTi-TFI-AIF-E_1000986/P1054287" xmlDataType="integer"/>
    </xmlCellPr>
  </singleXmlCell>
  <singleXmlCell id="447" xr6:uid="{5051375D-1FAE-47C5-A73C-16F2E328ED19}" r="I17" connectionId="1">
    <xmlCellPr id="1" xr6:uid="{0519B4DF-C78C-4113-8D72-1359D83E659D}" uniqueName="P1054288">
      <xmlPr mapId="1" xpath="/TFI-IZD-AIF/INTi-TFI-AIF-E_1000986/P1054288" xmlDataType="integer"/>
    </xmlCellPr>
  </singleXmlCell>
  <singleXmlCell id="448" xr6:uid="{2D8952DD-F7D8-4052-994E-B88D11E7B207}" r="H18" connectionId="1">
    <xmlCellPr id="1" xr6:uid="{F30FE099-85BD-4A8B-9DB1-7D9C0B17A0AB}" uniqueName="P1054289">
      <xmlPr mapId="1" xpath="/TFI-IZD-AIF/INTi-TFI-AIF-E_1000986/P1054289" xmlDataType="integer"/>
    </xmlCellPr>
  </singleXmlCell>
  <singleXmlCell id="449" xr6:uid="{C496B1D8-603F-4550-A2C4-617820EA89EB}" r="I18" connectionId="1">
    <xmlCellPr id="1" xr6:uid="{A4BF9D80-C5CB-4833-AD0A-049F654F9234}" uniqueName="P1054290">
      <xmlPr mapId="1" xpath="/TFI-IZD-AIF/INTi-TFI-AIF-E_1000986/P1054290" xmlDataType="integer"/>
    </xmlCellPr>
  </singleXmlCell>
  <singleXmlCell id="450" xr6:uid="{17E7C770-A0A1-4456-8F0A-D97EEE2DB931}" r="H19" connectionId="1">
    <xmlCellPr id="1" xr6:uid="{D725D4A6-59A6-424D-93A0-B4C048E66EC1}" uniqueName="P1054291">
      <xmlPr mapId="1" xpath="/TFI-IZD-AIF/INTi-TFI-AIF-E_1000986/P1054291" xmlDataType="integer"/>
    </xmlCellPr>
  </singleXmlCell>
  <singleXmlCell id="451" xr6:uid="{267B4BE4-AC9B-4452-A736-EEC09B98F838}" r="I19" connectionId="1">
    <xmlCellPr id="1" xr6:uid="{2DF8D81B-3DCB-4823-AE7B-1D1DE156A9BD}" uniqueName="P1054292">
      <xmlPr mapId="1" xpath="/TFI-IZD-AIF/INTi-TFI-AIF-E_1000986/P1054292" xmlDataType="integer"/>
    </xmlCellPr>
  </singleXmlCell>
  <singleXmlCell id="452" xr6:uid="{F5FB35B3-5372-46F2-8246-92A4B88F24A0}" r="H20" connectionId="1">
    <xmlCellPr id="1" xr6:uid="{90DF5F34-CC0E-4FD6-9990-8527EB3BE20E}" uniqueName="P1054293">
      <xmlPr mapId="1" xpath="/TFI-IZD-AIF/INTi-TFI-AIF-E_1000986/P1054293" xmlDataType="integer"/>
    </xmlCellPr>
  </singleXmlCell>
  <singleXmlCell id="453" xr6:uid="{6EA6FBC8-7F7F-48F6-859A-5C5F03FE2274}" r="I20" connectionId="1">
    <xmlCellPr id="1" xr6:uid="{FC8B0363-6C82-4839-8CBB-021032A2DDDA}" uniqueName="P1054294">
      <xmlPr mapId="1" xpath="/TFI-IZD-AIF/INTi-TFI-AIF-E_1000986/P1054294" xmlDataType="integer"/>
    </xmlCellPr>
  </singleXmlCell>
  <singleXmlCell id="454" xr6:uid="{7D6A5950-E85F-48C7-95DB-2BDCD7959BB0}" r="H21" connectionId="1">
    <xmlCellPr id="1" xr6:uid="{8BD0C6EB-C7B1-432B-A6B6-B8687A8B946B}" uniqueName="P1054295">
      <xmlPr mapId="1" xpath="/TFI-IZD-AIF/INTi-TFI-AIF-E_1000986/P1054295" xmlDataType="integer"/>
    </xmlCellPr>
  </singleXmlCell>
  <singleXmlCell id="455" xr6:uid="{BEAE8500-B05D-416B-90E1-7661CAAE2955}" r="I21" connectionId="1">
    <xmlCellPr id="1" xr6:uid="{BA182BEC-91CE-4999-9989-375699DB2686}" uniqueName="P1054296">
      <xmlPr mapId="1" xpath="/TFI-IZD-AIF/INTi-TFI-AIF-E_1000986/P1054296" xmlDataType="integer"/>
    </xmlCellPr>
  </singleXmlCell>
  <singleXmlCell id="456" xr6:uid="{194D6229-E1FA-4602-9622-862F28BB48A7}" r="H22" connectionId="1">
    <xmlCellPr id="1" xr6:uid="{7F3F26C2-6BF6-42D9-B68E-56725FEE0DA7}" uniqueName="P1054297">
      <xmlPr mapId="1" xpath="/TFI-IZD-AIF/INTi-TFI-AIF-E_1000986/P1054297" xmlDataType="integer"/>
    </xmlCellPr>
  </singleXmlCell>
  <singleXmlCell id="457" xr6:uid="{2A7C1F1E-C23D-4C80-948C-B09717AA224E}" r="I22" connectionId="1">
    <xmlCellPr id="1" xr6:uid="{738B51D2-8C2A-458E-ADCA-6235E503E4B4}" uniqueName="P1054298">
      <xmlPr mapId="1" xpath="/TFI-IZD-AIF/INTi-TFI-AIF-E_1000986/P1054298" xmlDataType="integer"/>
    </xmlCellPr>
  </singleXmlCell>
  <singleXmlCell id="458" xr6:uid="{B35F6D73-17D2-4480-83FD-C99A4D0037B6}" r="H23" connectionId="1">
    <xmlCellPr id="1" xr6:uid="{32802E3B-96B7-4909-9615-F77C0BD8EAC4}" uniqueName="P1054299">
      <xmlPr mapId="1" xpath="/TFI-IZD-AIF/INTi-TFI-AIF-E_1000986/P1054299" xmlDataType="integer"/>
    </xmlCellPr>
  </singleXmlCell>
  <singleXmlCell id="459" xr6:uid="{794F51E5-F6B3-4752-BA7D-9985FFAC7E98}" r="I23" connectionId="1">
    <xmlCellPr id="1" xr6:uid="{5D92140D-90AB-44A8-9AA5-122A3191F9D7}" uniqueName="P1054300">
      <xmlPr mapId="1" xpath="/TFI-IZD-AIF/INTi-TFI-AIF-E_1000986/P1054300" xmlDataType="integer"/>
    </xmlCellPr>
  </singleXmlCell>
  <singleXmlCell id="460" xr6:uid="{81443577-B586-4691-BAFD-134455E47DEA}" r="H24" connectionId="1">
    <xmlCellPr id="1" xr6:uid="{30F5D464-7A51-42E3-909A-B88E0ECDA2C2}" uniqueName="P1054301">
      <xmlPr mapId="1" xpath="/TFI-IZD-AIF/INTi-TFI-AIF-E_1000986/P1054301" xmlDataType="integer"/>
    </xmlCellPr>
  </singleXmlCell>
  <singleXmlCell id="461" xr6:uid="{483CCE6D-BE4D-49A7-A59F-F2C69FCEC8DA}" r="I24" connectionId="1">
    <xmlCellPr id="1" xr6:uid="{5ADBB138-CC6A-4F46-A297-E6399D0E58DF}" uniqueName="P1054302">
      <xmlPr mapId="1" xpath="/TFI-IZD-AIF/INTi-TFI-AIF-E_1000986/P1054302" xmlDataType="integer"/>
    </xmlCellPr>
  </singleXmlCell>
  <singleXmlCell id="462" xr6:uid="{E564DECC-8665-40A8-A7D3-DEE4EDB926E4}" r="H25" connectionId="1">
    <xmlCellPr id="1" xr6:uid="{0FEF88A8-FA1A-49E6-9AA0-50F77B3C13A0}" uniqueName="P1054303">
      <xmlPr mapId="1" xpath="/TFI-IZD-AIF/INTi-TFI-AIF-E_1000986/P1054303" xmlDataType="integer"/>
    </xmlCellPr>
  </singleXmlCell>
  <singleXmlCell id="463" xr6:uid="{A06F354F-8FD1-49D6-AC53-C460C4D3FD4F}" r="I25" connectionId="1">
    <xmlCellPr id="1" xr6:uid="{42EA8113-4F25-4C05-9B84-334DE0CF7D7D}" uniqueName="P1054304">
      <xmlPr mapId="1" xpath="/TFI-IZD-AIF/INTi-TFI-AIF-E_1000986/P1054304" xmlDataType="integer"/>
    </xmlCellPr>
  </singleXmlCell>
  <singleXmlCell id="464" xr6:uid="{56EB057C-2401-40D1-9D58-B31C53C589F6}" r="H26" connectionId="1">
    <xmlCellPr id="1" xr6:uid="{BF04F5C0-B7BB-44B4-BD13-4096AE5844F1}" uniqueName="P1054305">
      <xmlPr mapId="1" xpath="/TFI-IZD-AIF/INTi-TFI-AIF-E_1000986/P1054305" xmlDataType="integer"/>
    </xmlCellPr>
  </singleXmlCell>
  <singleXmlCell id="465" xr6:uid="{0BF671FF-AFFB-48C5-8D78-495FAAA388EE}" r="I26" connectionId="1">
    <xmlCellPr id="1" xr6:uid="{A59EE1B0-A222-4A2A-B76E-2C4558D39433}" uniqueName="P1054306">
      <xmlPr mapId="1" xpath="/TFI-IZD-AIF/INTi-TFI-AIF-E_1000986/P1054306" xmlDataType="integer"/>
    </xmlCellPr>
  </singleXmlCell>
  <singleXmlCell id="466" xr6:uid="{F4DA6A0C-B53B-4D15-98C3-5E27053FBE46}" r="H27" connectionId="1">
    <xmlCellPr id="1" xr6:uid="{0828EA5E-67CE-47C4-A4E3-487936188E35}" uniqueName="P1054307">
      <xmlPr mapId="1" xpath="/TFI-IZD-AIF/INTi-TFI-AIF-E_1000986/P1054307" xmlDataType="integer"/>
    </xmlCellPr>
  </singleXmlCell>
  <singleXmlCell id="467" xr6:uid="{D34A7422-B1A3-47B4-BB5E-E4C2A43D4360}" r="I27" connectionId="1">
    <xmlCellPr id="1" xr6:uid="{64FE158B-D027-4C91-BFF9-B7C079FBBF22}" uniqueName="P1054308">
      <xmlPr mapId="1" xpath="/TFI-IZD-AIF/INTi-TFI-AIF-E_1000986/P1054308" xmlDataType="integer"/>
    </xmlCellPr>
  </singleXmlCell>
  <singleXmlCell id="468" xr6:uid="{D75BBD66-B0E4-4503-B499-E9DB2E9D1145}" r="H28" connectionId="1">
    <xmlCellPr id="1" xr6:uid="{EDAC2A16-9B91-44F1-8A72-B62FAD234F6E}" uniqueName="P1054309">
      <xmlPr mapId="1" xpath="/TFI-IZD-AIF/INTi-TFI-AIF-E_1000986/P1054309" xmlDataType="integer"/>
    </xmlCellPr>
  </singleXmlCell>
  <singleXmlCell id="469" xr6:uid="{000CE580-00AC-4217-9112-D8113CFD009D}" r="I28" connectionId="1">
    <xmlCellPr id="1" xr6:uid="{38E3EB83-CA7C-4753-AC34-2738A65EF565}" uniqueName="P1054310">
      <xmlPr mapId="1" xpath="/TFI-IZD-AIF/INTi-TFI-AIF-E_1000986/P1054310" xmlDataType="integer"/>
    </xmlCellPr>
  </singleXmlCell>
  <singleXmlCell id="470" xr6:uid="{65869077-4305-4484-9EA5-64AB450A093C}" r="H29" connectionId="1">
    <xmlCellPr id="1" xr6:uid="{7E0530F8-9B49-4982-B1F5-B6916E153090}" uniqueName="P1054311">
      <xmlPr mapId="1" xpath="/TFI-IZD-AIF/INTi-TFI-AIF-E_1000986/P1054311" xmlDataType="integer"/>
    </xmlCellPr>
  </singleXmlCell>
  <singleXmlCell id="471" xr6:uid="{BC8DA828-7D16-4A9E-AAE6-02C1D0F44882}" r="I29" connectionId="1">
    <xmlCellPr id="1" xr6:uid="{6C4AD290-9AFA-4F84-97B6-6B8DCF8E018D}" uniqueName="P1054312">
      <xmlPr mapId="1" xpath="/TFI-IZD-AIF/INTi-TFI-AIF-E_1000986/P1054312" xmlDataType="integer"/>
    </xmlCellPr>
  </singleXmlCell>
  <singleXmlCell id="472" xr6:uid="{569D9DF6-1037-45A8-A135-87C358116948}" r="H30" connectionId="1">
    <xmlCellPr id="1" xr6:uid="{E104F7D5-E125-440C-9569-A0597216D7CD}" uniqueName="P1054313">
      <xmlPr mapId="1" xpath="/TFI-IZD-AIF/INTi-TFI-AIF-E_1000986/P1054313" xmlDataType="integer"/>
    </xmlCellPr>
  </singleXmlCell>
  <singleXmlCell id="473" xr6:uid="{6AAA398D-E8C7-486B-BCF0-A532B6AC4B19}" r="I30" connectionId="1">
    <xmlCellPr id="1" xr6:uid="{5BBCFF7B-4FB5-4FE1-8840-EF9A838FB595}" uniqueName="P1054314">
      <xmlPr mapId="1" xpath="/TFI-IZD-AIF/INTi-TFI-AIF-E_1000986/P1054314" xmlDataType="integer"/>
    </xmlCellPr>
  </singleXmlCell>
  <singleXmlCell id="474" xr6:uid="{DBC0914B-5A60-4DAF-B811-750E811A9E1D}" r="H31" connectionId="1">
    <xmlCellPr id="1" xr6:uid="{C67927DD-0A9C-47A9-A3AA-0185FF8F521E}" uniqueName="P1054315">
      <xmlPr mapId="1" xpath="/TFI-IZD-AIF/INTi-TFI-AIF-E_1000986/P1054315" xmlDataType="integer"/>
    </xmlCellPr>
  </singleXmlCell>
  <singleXmlCell id="475" xr6:uid="{A4493526-8406-46E7-B867-5990C0F4FFA7}" r="I31" connectionId="1">
    <xmlCellPr id="1" xr6:uid="{663AE965-BB00-4DC8-B650-E0FF89C7B60D}" uniqueName="P1054316">
      <xmlPr mapId="1" xpath="/TFI-IZD-AIF/INTi-TFI-AIF-E_1000986/P1054316" xmlDataType="integer"/>
    </xmlCellPr>
  </singleXmlCell>
  <singleXmlCell id="476" xr6:uid="{5CB6BBDC-356E-4DFB-9AD8-E44EC05920E9}" r="H32" connectionId="1">
    <xmlCellPr id="1" xr6:uid="{4A197F7B-0714-4287-89CD-2C849D04C16C}" uniqueName="P1054317">
      <xmlPr mapId="1" xpath="/TFI-IZD-AIF/INTi-TFI-AIF-E_1000986/P1054317" xmlDataType="integer"/>
    </xmlCellPr>
  </singleXmlCell>
  <singleXmlCell id="477" xr6:uid="{3CAC9C2D-CB2E-4F71-8372-D25AB41045DF}" r="I32" connectionId="1">
    <xmlCellPr id="1" xr6:uid="{A12DBFF6-86F0-4468-9D23-5CCDFD9B8688}" uniqueName="P1054318">
      <xmlPr mapId="1" xpath="/TFI-IZD-AIF/INTi-TFI-AIF-E_1000986/P1054318" xmlDataType="integer"/>
    </xmlCellPr>
  </singleXmlCell>
  <singleXmlCell id="478" xr6:uid="{BDCC9E43-678B-4FA1-81D4-5301DF1451BD}" r="H33" connectionId="1">
    <xmlCellPr id="1" xr6:uid="{2359EB14-1D65-4A39-A7B6-68A9AE0D2667}" uniqueName="P1054319">
      <xmlPr mapId="1" xpath="/TFI-IZD-AIF/INTi-TFI-AIF-E_1000986/P1054319" xmlDataType="integer"/>
    </xmlCellPr>
  </singleXmlCell>
  <singleXmlCell id="479" xr6:uid="{6C8AA791-4D4C-4C06-B3E8-A43FF93C84F2}" r="I33" connectionId="1">
    <xmlCellPr id="1" xr6:uid="{A499F2B5-8E9A-45E4-9954-ABCDF8ECB5F1}" uniqueName="P1054320">
      <xmlPr mapId="1" xpath="/TFI-IZD-AIF/INTi-TFI-AIF-E_1000986/P1054320" xmlDataType="integer"/>
    </xmlCellPr>
  </singleXmlCell>
  <singleXmlCell id="480" xr6:uid="{6F362BE0-3C34-4D26-BAD4-A37A6F84A2EC}" r="H34" connectionId="1">
    <xmlCellPr id="1" xr6:uid="{B6497083-D4F8-4AE0-B728-C8FEB44C76F8}" uniqueName="P1054321">
      <xmlPr mapId="1" xpath="/TFI-IZD-AIF/INTi-TFI-AIF-E_1000986/P1054321" xmlDataType="integer"/>
    </xmlCellPr>
  </singleXmlCell>
  <singleXmlCell id="481" xr6:uid="{BF7FD459-D4A7-4297-9286-90088BCD3EF6}" r="I34" connectionId="1">
    <xmlCellPr id="1" xr6:uid="{F008A722-3BDA-41F6-B0EF-CCD35B8B4855}" uniqueName="P1054322">
      <xmlPr mapId="1" xpath="/TFI-IZD-AIF/INTi-TFI-AIF-E_1000986/P1054322" xmlDataType="integer"/>
    </xmlCellPr>
  </singleXmlCell>
  <singleXmlCell id="482" xr6:uid="{2EA6279D-3F63-49E6-AB3A-097173267287}" r="H35" connectionId="1">
    <xmlCellPr id="1" xr6:uid="{0D191D0A-10C0-47C5-939D-14A56267B392}" uniqueName="P1054323">
      <xmlPr mapId="1" xpath="/TFI-IZD-AIF/INTi-TFI-AIF-E_1000986/P1054323" xmlDataType="integer"/>
    </xmlCellPr>
  </singleXmlCell>
  <singleXmlCell id="483" xr6:uid="{EB53B7FB-796E-4CB6-B8E0-4DF802114CBF}" r="I35" connectionId="1">
    <xmlCellPr id="1" xr6:uid="{03F755F0-EB15-46F3-9D48-F908925243F2}" uniqueName="P1054324">
      <xmlPr mapId="1" xpath="/TFI-IZD-AIF/INTi-TFI-AIF-E_1000986/P1054324" xmlDataType="integer"/>
    </xmlCellPr>
  </singleXmlCell>
  <singleXmlCell id="484" xr6:uid="{061C226C-B6DD-4D7A-BE55-825DCFC6B5DC}" r="H36" connectionId="1">
    <xmlCellPr id="1" xr6:uid="{A3591201-9767-45CA-8920-D67B4132EED0}" uniqueName="P1054325">
      <xmlPr mapId="1" xpath="/TFI-IZD-AIF/INTi-TFI-AIF-E_1000986/P1054325" xmlDataType="integer"/>
    </xmlCellPr>
  </singleXmlCell>
  <singleXmlCell id="485" xr6:uid="{23056AEE-C0C1-446C-AD21-BF3FCCB2DAB8}" r="I36" connectionId="1">
    <xmlCellPr id="1" xr6:uid="{9637FA0E-829D-4ED8-996B-401FF86B674D}" uniqueName="P1054326">
      <xmlPr mapId="1" xpath="/TFI-IZD-AIF/INTi-TFI-AIF-E_1000986/P1054326" xmlDataType="integer"/>
    </xmlCellPr>
  </singleXmlCell>
  <singleXmlCell id="486" xr6:uid="{5D4B3949-F09D-4E24-9BF0-087D24A475F5}" r="H37" connectionId="1">
    <xmlCellPr id="1" xr6:uid="{B95EFA1C-1134-43F0-8DF4-F4FB5420D716}" uniqueName="P1054327">
      <xmlPr mapId="1" xpath="/TFI-IZD-AIF/INTi-TFI-AIF-E_1000986/P1054327" xmlDataType="integer"/>
    </xmlCellPr>
  </singleXmlCell>
  <singleXmlCell id="487" xr6:uid="{5BFEC879-7F47-4E13-AE6B-4154D207E9B1}" r="I37" connectionId="1">
    <xmlCellPr id="1" xr6:uid="{63A49FA8-9402-4EA2-986A-2DB77500DD70}" uniqueName="P1054328">
      <xmlPr mapId="1" xpath="/TFI-IZD-AIF/INTi-TFI-AIF-E_1000986/P1054328" xmlDataType="integer"/>
    </xmlCellPr>
  </singleXmlCell>
  <singleXmlCell id="488" xr6:uid="{A79313D2-34B4-4FEA-A098-2435720E213B}" r="H38" connectionId="1">
    <xmlCellPr id="1" xr6:uid="{3DEA65C7-4738-41B0-A4B2-C3E15BE41C0E}" uniqueName="P1054329">
      <xmlPr mapId="1" xpath="/TFI-IZD-AIF/INTi-TFI-AIF-E_1000986/P1054329" xmlDataType="integer"/>
    </xmlCellPr>
  </singleXmlCell>
  <singleXmlCell id="489" xr6:uid="{769DAAB1-57EB-45BB-A020-D2144DFD3161}" r="I38" connectionId="1">
    <xmlCellPr id="1" xr6:uid="{8EEDC0E8-2DBE-45FB-9124-D0BEE42A8C5C}" uniqueName="P1054330">
      <xmlPr mapId="1" xpath="/TFI-IZD-AIF/INTi-TFI-AIF-E_1000986/P1054330" xmlDataType="integer"/>
    </xmlCellPr>
  </singleXmlCell>
  <singleXmlCell id="490" xr6:uid="{BF76FA69-05F4-4072-8384-83272DB43EAD}" r="H39" connectionId="1">
    <xmlCellPr id="1" xr6:uid="{FD41CB78-F062-4195-B1A8-630CDE8C0879}" uniqueName="P1054331">
      <xmlPr mapId="1" xpath="/TFI-IZD-AIF/INTi-TFI-AIF-E_1000986/P1054331" xmlDataType="integer"/>
    </xmlCellPr>
  </singleXmlCell>
  <singleXmlCell id="491" xr6:uid="{1FDF8D0F-E367-424B-A4BC-4F1C61804091}" r="I39" connectionId="1">
    <xmlCellPr id="1" xr6:uid="{C7B07811-3C3D-43B0-A2DA-490E4DF6AEB3}" uniqueName="P1054332">
      <xmlPr mapId="1" xpath="/TFI-IZD-AIF/INTi-TFI-AIF-E_1000986/P1054332" xmlDataType="integer"/>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92" xr6:uid="{0AF1F66E-6D7F-4F33-B9EF-96FDF1236827}" r="H6" connectionId="1">
    <xmlCellPr id="1" xr6:uid="{85242958-DF12-4897-AA10-BD0778445625}" uniqueName="P1054533">
      <xmlPr mapId="1" xpath="/TFI-IZD-AIF/IPK-TFI-AIF-E_1000987/P1054533" xmlDataType="integer"/>
    </xmlCellPr>
  </singleXmlCell>
  <singleXmlCell id="493" xr6:uid="{EDE85976-6E7B-4953-8C38-7648F788EB79}" r="H7" connectionId="1">
    <xmlCellPr id="1" xr6:uid="{290A6033-AC59-45EF-A78F-8F5D21F8EF4A}" uniqueName="P1054534">
      <xmlPr mapId="1" xpath="/TFI-IZD-AIF/IPK-TFI-AIF-E_1000987/P1054534" xmlDataType="integer"/>
    </xmlCellPr>
  </singleXmlCell>
  <singleXmlCell id="494" xr6:uid="{9B0F3E59-49D4-4F05-9EA7-968F9FAF236B}" r="H8" connectionId="1">
    <xmlCellPr id="1" xr6:uid="{A0EDE98E-807D-45A4-970F-FA2473F86609}" uniqueName="P1054535">
      <xmlPr mapId="1" xpath="/TFI-IZD-AIF/IPK-TFI-AIF-E_1000987/P1054535" xmlDataType="integer"/>
    </xmlCellPr>
  </singleXmlCell>
  <singleXmlCell id="495" xr6:uid="{012D58AE-D3FA-4F9F-B89E-291A0F4B4CDB}" r="H9" connectionId="1">
    <xmlCellPr id="1" xr6:uid="{84290135-5769-4E3B-8AD5-94E2966A4D3E}" uniqueName="P1054536">
      <xmlPr mapId="1" xpath="/TFI-IZD-AIF/IPK-TFI-AIF-E_1000987/P1054536" xmlDataType="integer"/>
    </xmlCellPr>
  </singleXmlCell>
  <singleXmlCell id="496" xr6:uid="{1AACBF54-022B-49E4-A302-60C91654A803}" r="H10" connectionId="1">
    <xmlCellPr id="1" xr6:uid="{4B9BCA7E-ABB7-4863-AB7B-F8B79704C0D4}" uniqueName="P1054537">
      <xmlPr mapId="1" xpath="/TFI-IZD-AIF/IPK-TFI-AIF-E_1000987/P1054537" xmlDataType="integer"/>
    </xmlCellPr>
  </singleXmlCell>
  <singleXmlCell id="497" xr6:uid="{C3A192AB-DDE5-4CF8-9D6E-56899DF80F0D}" r="H11" connectionId="1">
    <xmlCellPr id="1" xr6:uid="{B4ACCD45-89FB-42A8-A323-F2CFF1C93345}" uniqueName="P1054538">
      <xmlPr mapId="1" xpath="/TFI-IZD-AIF/IPK-TFI-AIF-E_1000987/P1054538" xmlDataType="integer"/>
    </xmlCellPr>
  </singleXmlCell>
  <singleXmlCell id="498" xr6:uid="{0F4C72C3-4A56-4FD7-B405-BADEC11100DE}" r="H12" connectionId="1">
    <xmlCellPr id="1" xr6:uid="{2617BA97-AF5D-46E1-BB04-9BD0987A2BE3}" uniqueName="P1054539">
      <xmlPr mapId="1" xpath="/TFI-IZD-AIF/IPK-TFI-AIF-E_1000987/P1054539" xmlDataType="integer"/>
    </xmlCellPr>
  </singleXmlCell>
  <singleXmlCell id="499" xr6:uid="{74A7C823-C1AE-469D-B044-408887A5C6CE}" r="H13" connectionId="1">
    <xmlCellPr id="1" xr6:uid="{B33A9169-22C5-4294-AD0C-895416630115}" uniqueName="P1054540">
      <xmlPr mapId="1" xpath="/TFI-IZD-AIF/IPK-TFI-AIF-E_1000987/P1054540" xmlDataType="integer"/>
    </xmlCellPr>
  </singleXmlCell>
  <singleXmlCell id="500" xr6:uid="{8AD4102E-2398-42D3-A16B-10C24A252322}" r="H14" connectionId="1">
    <xmlCellPr id="1" xr6:uid="{BF3A0DBD-1152-464C-9E06-9BEE64F51B17}" uniqueName="P1054541">
      <xmlPr mapId="1" xpath="/TFI-IZD-AIF/IPK-TFI-AIF-E_1000987/P1054541" xmlDataType="integer"/>
    </xmlCellPr>
  </singleXmlCell>
  <singleXmlCell id="501" xr6:uid="{280A6CF5-3013-4C13-8BB6-16C211FD5B99}" r="H15" connectionId="1">
    <xmlCellPr id="1" xr6:uid="{3F668EF7-AFE9-4584-8FCE-594D0644947F}" uniqueName="P1054542">
      <xmlPr mapId="1" xpath="/TFI-IZD-AIF/IPK-TFI-AIF-E_1000987/P1054542" xmlDataType="integer"/>
    </xmlCellPr>
  </singleXmlCell>
  <singleXmlCell id="502" xr6:uid="{92C6A39B-87AE-4BFB-ACCE-5620812803A3}" r="H16" connectionId="1">
    <xmlCellPr id="1" xr6:uid="{89519B09-FFC8-4368-9318-2CF920D3B0F2}" uniqueName="P1054543">
      <xmlPr mapId="1" xpath="/TFI-IZD-AIF/IPK-TFI-AIF-E_1000987/P1054543" xmlDataType="integer"/>
    </xmlCellPr>
  </singleXmlCell>
  <singleXmlCell id="503" xr6:uid="{4A155A3F-7B2D-49CD-979F-4C1974671177}" r="H17" connectionId="1">
    <xmlCellPr id="1" xr6:uid="{502CDD3D-6067-4001-AF81-AD2A87677047}" uniqueName="P1054544">
      <xmlPr mapId="1" xpath="/TFI-IZD-AIF/IPK-TFI-AIF-E_1000987/P1054544" xmlDataType="integer"/>
    </xmlCellPr>
  </singleXmlCell>
  <singleXmlCell id="504" xr6:uid="{9A14584F-E21B-492F-8830-70D98D889B3D}" r="H18" connectionId="1">
    <xmlCellPr id="1" xr6:uid="{2C765AA5-70F3-4FE6-903E-45B7C87982DC}" uniqueName="P1054545">
      <xmlPr mapId="1" xpath="/TFI-IZD-AIF/IPK-TFI-AIF-E_1000987/P1054545" xmlDataType="integer"/>
    </xmlCellPr>
  </singleXmlCell>
  <singleXmlCell id="505" xr6:uid="{E9728905-19CE-4525-8558-06D8D543757C}" r="H19" connectionId="1">
    <xmlCellPr id="1" xr6:uid="{D240C520-2395-4DB6-995F-534C98F5080B}" uniqueName="P1054546">
      <xmlPr mapId="1" xpath="/TFI-IZD-AIF/IPK-TFI-AIF-E_1000987/P1054546" xmlDataType="integer"/>
    </xmlCellPr>
  </singleXmlCell>
  <singleXmlCell id="506" xr6:uid="{0177A4D9-F467-4DB9-B608-340621E36E4C}" r="H20" connectionId="1">
    <xmlCellPr id="1" xr6:uid="{6C8861B1-E094-42B6-8B6D-1FCA35AF5750}" uniqueName="P1054547">
      <xmlPr mapId="1" xpath="/TFI-IZD-AIF/IPK-TFI-AIF-E_1000987/P1054547" xmlDataType="integer"/>
    </xmlCellPr>
  </singleXmlCell>
  <singleXmlCell id="507" xr6:uid="{8E9C2EA0-C154-448B-B6EA-FAF9D1451296}" r="H21" connectionId="1">
    <xmlCellPr id="1" xr6:uid="{A6A44ED5-8232-4316-82EB-2FDE1FCC80CB}" uniqueName="P1054548">
      <xmlPr mapId="1" xpath="/TFI-IZD-AIF/IPK-TFI-AIF-E_1000987/P1054548" xmlDataType="integer"/>
    </xmlCellPr>
  </singleXmlCell>
  <singleXmlCell id="508" xr6:uid="{8B54C6DA-630E-4F1E-BA81-6FE8F04AB959}" r="H22" connectionId="1">
    <xmlCellPr id="1" xr6:uid="{F6A5906F-C332-41DF-B32C-10E08842ACAC}" uniqueName="P1054549">
      <xmlPr mapId="1" xpath="/TFI-IZD-AIF/IPK-TFI-AIF-E_1000987/P1054549" xmlDataType="integer"/>
    </xmlCellPr>
  </singleXmlCell>
  <singleXmlCell id="509" xr6:uid="{A0DDA354-A2FF-47EE-82C9-473BA168ABA3}" r="H23" connectionId="1">
    <xmlCellPr id="1" xr6:uid="{59358B7B-DD6F-415C-B2B1-9B3017564FEE}" uniqueName="P1054550">
      <xmlPr mapId="1" xpath="/TFI-IZD-AIF/IPK-TFI-AIF-E_1000987/P1054550" xmlDataType="integer"/>
    </xmlCellPr>
  </singleXmlCell>
  <singleXmlCell id="511" xr6:uid="{ADA6FD52-BB87-4A49-969B-46C7C1036DC2}" r="H25" connectionId="1">
    <xmlCellPr id="1" xr6:uid="{ED94BACD-5402-4BBF-8996-3B57FD0F844C}" uniqueName="P1054551">
      <xmlPr mapId="1" xpath="/TFI-IZD-AIF/IPK-TFI-AIF-E_1000987/P1054551" xmlDataType="integer"/>
    </xmlCellPr>
  </singleXmlCell>
  <singleXmlCell id="512" xr6:uid="{43D5037E-3626-438C-98D0-77DEC42526D5}" r="H26" connectionId="1">
    <xmlCellPr id="1" xr6:uid="{000A03B3-3323-4032-8E40-DC5215981656}" uniqueName="P1054552">
      <xmlPr mapId="1" xpath="/TFI-IZD-AIF/IPK-TFI-AIF-E_1000987/P1054552" xmlDataType="integer"/>
    </xmlCellPr>
  </singleXmlCell>
  <singleXmlCell id="513" xr6:uid="{6040C71D-1B1D-48A3-A8F5-984E1A7F98D5}" r="H27" connectionId="1">
    <xmlCellPr id="1" xr6:uid="{B6FC7600-1E07-4AFE-90F6-649F37732160}" uniqueName="P1054553">
      <xmlPr mapId="1" xpath="/TFI-IZD-AIF/IPK-TFI-AIF-E_1000987/P1054553" xmlDataType="integer"/>
    </xmlCellPr>
  </singleXmlCell>
  <singleXmlCell id="514" xr6:uid="{AA2BD0F6-74DF-4285-ACF6-67D11B18AFB3}" r="H28" connectionId="1">
    <xmlCellPr id="1" xr6:uid="{764967BF-D4B2-4AF6-8A23-F9F11EA9CDB7}" uniqueName="P1054554">
      <xmlPr mapId="1" xpath="/TFI-IZD-AIF/IPK-TFI-AIF-E_1000987/P1054554" xmlDataType="integer"/>
    </xmlCellPr>
  </singleXmlCell>
  <singleXmlCell id="515" xr6:uid="{051C7C0C-8A2D-4B1A-A1D8-FDC89DAEF20A}" r="H29" connectionId="1">
    <xmlCellPr id="1" xr6:uid="{C2CA52D2-6F77-4E1F-9D97-6EE9287BFE58}" uniqueName="P1054555">
      <xmlPr mapId="1" xpath="/TFI-IZD-AIF/IPK-TFI-AIF-E_1000987/P1054555" xmlDataType="integer"/>
    </xmlCellPr>
  </singleXmlCell>
  <singleXmlCell id="516" xr6:uid="{09DF20BB-0C0D-4538-A973-481BC166FD4B}" r="H30" connectionId="1">
    <xmlCellPr id="1" xr6:uid="{9B7022AE-F6F1-496D-AD73-CB0C6069043C}" uniqueName="P1054556">
      <xmlPr mapId="1" xpath="/TFI-IZD-AIF/IPK-TFI-AIF-E_1000987/P1054556" xmlDataType="integer"/>
    </xmlCellPr>
  </singleXmlCell>
  <singleXmlCell id="517" xr6:uid="{BC6F401B-293F-448F-92A4-6D08F8AB66D2}" r="H31" connectionId="1">
    <xmlCellPr id="1" xr6:uid="{48D66603-0444-4E12-B72B-D9D5722E26CB}" uniqueName="P1054557">
      <xmlPr mapId="1" xpath="/TFI-IZD-AIF/IPK-TFI-AIF-E_1000987/P1054557" xmlDataType="integer"/>
    </xmlCellPr>
  </singleXmlCell>
  <singleXmlCell id="518" xr6:uid="{6BC7F8F8-0C70-4DBE-8B3A-D1E8E057EFAD}" r="H32" connectionId="1">
    <xmlCellPr id="1" xr6:uid="{F26B90B3-9A9B-47D1-B33B-F24B24FC6F0B}" uniqueName="P1054558">
      <xmlPr mapId="1" xpath="/TFI-IZD-AIF/IPK-TFI-AIF-E_1000987/P1054558" xmlDataType="integer"/>
    </xmlCellPr>
  </singleXmlCell>
  <singleXmlCell id="519" xr6:uid="{5F2B636D-0E6A-450A-9BD7-11387E725EA9}" r="H33" connectionId="1">
    <xmlCellPr id="1" xr6:uid="{BEE4FDAB-27F7-42B2-802B-5F515447C5EC}" uniqueName="P1054559">
      <xmlPr mapId="1" xpath="/TFI-IZD-AIF/IPK-TFI-AIF-E_1000987/P1054559" xmlDataType="integer"/>
    </xmlCellPr>
  </singleXmlCell>
  <singleXmlCell id="520" xr6:uid="{0AD230FF-B4B2-45D3-949C-722AE46342D3}" r="H34" connectionId="1">
    <xmlCellPr id="1" xr6:uid="{FBA0445C-DBB0-447C-AA68-CF8D2D0AB158}" uniqueName="P1054560">
      <xmlPr mapId="1" xpath="/TFI-IZD-AIF/IPK-TFI-AIF-E_1000987/P1054560" xmlDataType="integer"/>
    </xmlCellPr>
  </singleXmlCell>
  <singleXmlCell id="521" xr6:uid="{55F97F1B-2943-494D-B74B-B478A19B0719}" r="H35" connectionId="1">
    <xmlCellPr id="1" xr6:uid="{14FA7EF5-3BC4-4BFB-9445-87B6A308287E}" uniqueName="P1054561">
      <xmlPr mapId="1" xpath="/TFI-IZD-AIF/IPK-TFI-AIF-E_1000987/P1054561" xmlDataType="integer"/>
    </xmlCellPr>
  </singleXmlCell>
  <singleXmlCell id="522" xr6:uid="{5EB28CA6-4B9C-4080-A5BE-196D4CBAA2C3}" r="H36" connectionId="1">
    <xmlCellPr id="1" xr6:uid="{BF59C7DD-A932-4C7E-ADAF-3FD86A96232D}" uniqueName="P1054562">
      <xmlPr mapId="1" xpath="/TFI-IZD-AIF/IPK-TFI-AIF-E_1000987/P1054562" xmlDataType="integer"/>
    </xmlCellPr>
  </singleXmlCell>
  <singleXmlCell id="523" xr6:uid="{B9438E2A-F28F-4EEF-AA2D-FCE6F93671D3}" r="H37" connectionId="1">
    <xmlCellPr id="1" xr6:uid="{39D2DDEC-5ADE-4638-8912-AE3514F85843}" uniqueName="P1054563">
      <xmlPr mapId="1" xpath="/TFI-IZD-AIF/IPK-TFI-AIF-E_1000987/P1054563" xmlDataType="integer"/>
    </xmlCellPr>
  </singleXmlCell>
  <singleXmlCell id="524" xr6:uid="{E12BE0E5-143D-4C36-81C5-E794E1D393CE}" r="H38" connectionId="1">
    <xmlCellPr id="1" xr6:uid="{F730FB0F-3EB4-490D-86F4-2AF1F8A805C9}" uniqueName="P1054564">
      <xmlPr mapId="1" xpath="/TFI-IZD-AIF/IPK-TFI-AIF-E_1000987/P1054564" xmlDataType="integer"/>
    </xmlCellPr>
  </singleXmlCell>
  <singleXmlCell id="525" xr6:uid="{4B8124DE-1375-4FFF-8F6A-64C0499D0595}" r="H39" connectionId="1">
    <xmlCellPr id="1" xr6:uid="{2725F610-6C0E-41AF-B2A8-1F27ED89C9CA}" uniqueName="P1054565">
      <xmlPr mapId="1" xpath="/TFI-IZD-AIF/IPK-TFI-AIF-E_1000987/P1054565" xmlDataType="integer"/>
    </xmlCellPr>
  </singleXmlCell>
  <singleXmlCell id="526" xr6:uid="{E9C0339F-1D2A-4841-995C-89B7F1592D21}" r="H40" connectionId="1">
    <xmlCellPr id="1" xr6:uid="{C3DB474A-6404-4142-AC5D-6A267068EF37}" uniqueName="P1054566">
      <xmlPr mapId="1" xpath="/TFI-IZD-AIF/IPK-TFI-AIF-E_1000987/P1054566" xmlDataType="integer"/>
    </xmlCellPr>
  </singleXmlCell>
  <singleXmlCell id="527" xr6:uid="{310E5413-06B1-419A-97AB-EE84FF5993DC}" r="H41" connectionId="1">
    <xmlCellPr id="1" xr6:uid="{233401AB-0FB0-4F45-B3C4-A7961ED0B637}" uniqueName="P1054567">
      <xmlPr mapId="1" xpath="/TFI-IZD-AIF/IPK-TFI-AIF-E_1000987/P1054567" xmlDataType="integer"/>
    </xmlCellPr>
  </singleXmlCell>
  <singleXmlCell id="528" xr6:uid="{BC242E1E-5C01-4212-8D8D-6B785A28ED2F}" r="H42" connectionId="1">
    <xmlCellPr id="1" xr6:uid="{6B7D3958-DBBA-4997-9943-A69653B855B3}" uniqueName="P1054568">
      <xmlPr mapId="1" xpath="/TFI-IZD-AIF/IPK-TFI-AIF-E_1000987/P1054568" xmlDataType="integer"/>
    </xmlCellPr>
  </singleXmlCell>
  <singleXmlCell id="529" xr6:uid="{795668F1-EF0D-48BC-B8AC-033AB780A2FB}" r="I6" connectionId="1">
    <xmlCellPr id="1" xr6:uid="{CCAE0EDC-23E3-4039-A3A4-7D5790F7A703}" uniqueName="P1054569">
      <xmlPr mapId="1" xpath="/TFI-IZD-AIF/IPK-TFI-AIF-E_1000987/P1054569" xmlDataType="integer"/>
    </xmlCellPr>
  </singleXmlCell>
  <singleXmlCell id="530" xr6:uid="{FFB4F878-906A-4A56-B13C-FD50BA3E8CBB}" r="I7" connectionId="1">
    <xmlCellPr id="1" xr6:uid="{B877406F-1921-4336-B0BC-3AE755B0D95E}" uniqueName="P1054570">
      <xmlPr mapId="1" xpath="/TFI-IZD-AIF/IPK-TFI-AIF-E_1000987/P1054570" xmlDataType="integer"/>
    </xmlCellPr>
  </singleXmlCell>
  <singleXmlCell id="531" xr6:uid="{5C78BB1F-21E7-4FB7-8B70-84DC931C29FE}" r="I8" connectionId="1">
    <xmlCellPr id="1" xr6:uid="{6BBF1DB3-A9CA-458E-B546-3D90838E183A}" uniqueName="P1054571">
      <xmlPr mapId="1" xpath="/TFI-IZD-AIF/IPK-TFI-AIF-E_1000987/P1054571" xmlDataType="integer"/>
    </xmlCellPr>
  </singleXmlCell>
  <singleXmlCell id="532" xr6:uid="{FA97EB31-63F2-4D41-8BA3-D83D45077470}" r="I9" connectionId="1">
    <xmlCellPr id="1" xr6:uid="{39AB3949-B641-4B5E-A086-186344EB4B36}" uniqueName="P1054572">
      <xmlPr mapId="1" xpath="/TFI-IZD-AIF/IPK-TFI-AIF-E_1000987/P1054572" xmlDataType="integer"/>
    </xmlCellPr>
  </singleXmlCell>
  <singleXmlCell id="533" xr6:uid="{E4FF6159-A0BC-4E59-8851-EB9834095161}" r="I10" connectionId="1">
    <xmlCellPr id="1" xr6:uid="{004FA488-3609-4311-8D5E-104E491B36F8}" uniqueName="P1054573">
      <xmlPr mapId="1" xpath="/TFI-IZD-AIF/IPK-TFI-AIF-E_1000987/P1054573" xmlDataType="integer"/>
    </xmlCellPr>
  </singleXmlCell>
  <singleXmlCell id="534" xr6:uid="{01B0DAE1-A7DA-4BA5-A90B-51E5F109A5C4}" r="I11" connectionId="1">
    <xmlCellPr id="1" xr6:uid="{4A0F5DD4-5361-42A7-82D4-29696FEF4C4F}" uniqueName="P1054574">
      <xmlPr mapId="1" xpath="/TFI-IZD-AIF/IPK-TFI-AIF-E_1000987/P1054574" xmlDataType="integer"/>
    </xmlCellPr>
  </singleXmlCell>
  <singleXmlCell id="535" xr6:uid="{F34E75E7-F546-499D-8893-C4B62E292D03}" r="I12" connectionId="1">
    <xmlCellPr id="1" xr6:uid="{33F76A27-70BF-488A-AFFD-88D628BF6D3E}" uniqueName="P1054575">
      <xmlPr mapId="1" xpath="/TFI-IZD-AIF/IPK-TFI-AIF-E_1000987/P1054575" xmlDataType="integer"/>
    </xmlCellPr>
  </singleXmlCell>
  <singleXmlCell id="536" xr6:uid="{5B1C66AC-9667-44B5-BEC9-9AFC24E6854B}" r="I13" connectionId="1">
    <xmlCellPr id="1" xr6:uid="{E4A3B7A4-7C17-4331-B431-1F5D857197C2}" uniqueName="P1054576">
      <xmlPr mapId="1" xpath="/TFI-IZD-AIF/IPK-TFI-AIF-E_1000987/P1054576" xmlDataType="integer"/>
    </xmlCellPr>
  </singleXmlCell>
  <singleXmlCell id="538" xr6:uid="{C529C2CD-B231-42D2-8FBD-67C130586442}" r="I14" connectionId="1">
    <xmlCellPr id="1" xr6:uid="{7B109982-151F-4F93-9458-FAA856AFE03C}" uniqueName="P1054577">
      <xmlPr mapId="1" xpath="/TFI-IZD-AIF/IPK-TFI-AIF-E_1000987/P1054577" xmlDataType="integer"/>
    </xmlCellPr>
  </singleXmlCell>
  <singleXmlCell id="539" xr6:uid="{C0547459-161C-4E06-BB8B-C86E6A86150D}" r="I15" connectionId="1">
    <xmlCellPr id="1" xr6:uid="{8EC06468-7A23-405F-AD92-5D5CBB5294B1}" uniqueName="P1054578">
      <xmlPr mapId="1" xpath="/TFI-IZD-AIF/IPK-TFI-AIF-E_1000987/P1054578" xmlDataType="integer"/>
    </xmlCellPr>
  </singleXmlCell>
  <singleXmlCell id="540" xr6:uid="{22D6A4F7-65AB-4502-BE61-1E62D7DB224A}" r="I16" connectionId="1">
    <xmlCellPr id="1" xr6:uid="{E3268CCE-075D-48BE-8D69-882979174859}" uniqueName="P1054579">
      <xmlPr mapId="1" xpath="/TFI-IZD-AIF/IPK-TFI-AIF-E_1000987/P1054579" xmlDataType="integer"/>
    </xmlCellPr>
  </singleXmlCell>
  <singleXmlCell id="541" xr6:uid="{CCF715B7-C076-4427-A6DB-54B58D313E63}" r="I17" connectionId="1">
    <xmlCellPr id="1" xr6:uid="{6BF108F7-C639-4708-96A1-9707826FB345}" uniqueName="P1054580">
      <xmlPr mapId="1" xpath="/TFI-IZD-AIF/IPK-TFI-AIF-E_1000987/P1054580" xmlDataType="integer"/>
    </xmlCellPr>
  </singleXmlCell>
  <singleXmlCell id="542" xr6:uid="{72850CC5-4044-4A06-929B-F1E0409264C1}" r="I18" connectionId="1">
    <xmlCellPr id="1" xr6:uid="{A78F4FBF-F84B-4961-A1FF-23F127190B78}" uniqueName="P1054581">
      <xmlPr mapId="1" xpath="/TFI-IZD-AIF/IPK-TFI-AIF-E_1000987/P1054581" xmlDataType="integer"/>
    </xmlCellPr>
  </singleXmlCell>
  <singleXmlCell id="543" xr6:uid="{AE896465-9947-4248-9816-48B98DF51C90}" r="I19" connectionId="1">
    <xmlCellPr id="1" xr6:uid="{2354F4DA-EE3F-495E-A7C2-D2FA6BDF8D8A}" uniqueName="P1054582">
      <xmlPr mapId="1" xpath="/TFI-IZD-AIF/IPK-TFI-AIF-E_1000987/P1054582" xmlDataType="integer"/>
    </xmlCellPr>
  </singleXmlCell>
  <singleXmlCell id="544" xr6:uid="{6E81E4EE-159B-4754-90E0-BBBA579E3AE7}" r="I20" connectionId="1">
    <xmlCellPr id="1" xr6:uid="{8793D13C-CA9C-4D45-9ED2-A4B5936A4114}" uniqueName="P1054665">
      <xmlPr mapId="1" xpath="/TFI-IZD-AIF/IPK-TFI-AIF-E_1000987/P1054665" xmlDataType="integer"/>
    </xmlCellPr>
  </singleXmlCell>
  <singleXmlCell id="545" xr6:uid="{0A9CBCE9-00DE-4306-B4EE-6574493EE5D7}" r="I21" connectionId="1">
    <xmlCellPr id="1" xr6:uid="{AA72E1DC-97F3-49BD-88F5-4BB69515E7F4}" uniqueName="P1054666">
      <xmlPr mapId="1" xpath="/TFI-IZD-AIF/IPK-TFI-AIF-E_1000987/P1054666" xmlDataType="integer"/>
    </xmlCellPr>
  </singleXmlCell>
  <singleXmlCell id="546" xr6:uid="{D7DCEE98-3741-460B-944D-CA8D38AA7DCB}" r="I22" connectionId="1">
    <xmlCellPr id="1" xr6:uid="{E981134E-2239-4173-B092-6093E2A69D15}" uniqueName="P1054667">
      <xmlPr mapId="1" xpath="/TFI-IZD-AIF/IPK-TFI-AIF-E_1000987/P1054667" xmlDataType="integer"/>
    </xmlCellPr>
  </singleXmlCell>
  <singleXmlCell id="547" xr6:uid="{0FE84C18-C2C5-4602-8889-EF68ED927322}" r="I23" connectionId="1">
    <xmlCellPr id="1" xr6:uid="{11B87353-BFB0-4EF4-95B7-BEC3BDFB05F8}" uniqueName="P1054668">
      <xmlPr mapId="1" xpath="/TFI-IZD-AIF/IPK-TFI-AIF-E_1000987/P1054668" xmlDataType="integer"/>
    </xmlCellPr>
  </singleXmlCell>
  <singleXmlCell id="549" xr6:uid="{E338548F-BC3B-4712-8232-9C18A65420B6}" r="I25" connectionId="1">
    <xmlCellPr id="1" xr6:uid="{352CFBE1-68CA-4432-BA3B-9DBC34D817C4}" uniqueName="P1054669">
      <xmlPr mapId="1" xpath="/TFI-IZD-AIF/IPK-TFI-AIF-E_1000987/P1054669" xmlDataType="integer"/>
    </xmlCellPr>
  </singleXmlCell>
  <singleXmlCell id="550" xr6:uid="{984E7BCD-08C3-449D-A974-66CE6B221A23}" r="I26" connectionId="1">
    <xmlCellPr id="1" xr6:uid="{9EE9AB46-ECFD-4C49-87D1-F1DCE6CCD111}" uniqueName="P1054670">
      <xmlPr mapId="1" xpath="/TFI-IZD-AIF/IPK-TFI-AIF-E_1000987/P1054670" xmlDataType="integer"/>
    </xmlCellPr>
  </singleXmlCell>
  <singleXmlCell id="551" xr6:uid="{E041EEDD-2964-4AE6-8A9B-86969FBE2D47}" r="I27" connectionId="1">
    <xmlCellPr id="1" xr6:uid="{8A28992F-EE4D-4510-9414-EDBB1C743430}" uniqueName="P1054671">
      <xmlPr mapId="1" xpath="/TFI-IZD-AIF/IPK-TFI-AIF-E_1000987/P1054671" xmlDataType="integer"/>
    </xmlCellPr>
  </singleXmlCell>
  <singleXmlCell id="552" xr6:uid="{83122C82-22FF-4609-8E11-3022BA6F431F}" r="I28" connectionId="1">
    <xmlCellPr id="1" xr6:uid="{BDFFAE85-455D-49D1-ABAD-C8A60EC6163F}" uniqueName="P1054672">
      <xmlPr mapId="1" xpath="/TFI-IZD-AIF/IPK-TFI-AIF-E_1000987/P1054672" xmlDataType="integer"/>
    </xmlCellPr>
  </singleXmlCell>
  <singleXmlCell id="553" xr6:uid="{C40BBFD4-BABA-4BB1-80C2-13D8725FC077}" r="I29" connectionId="1">
    <xmlCellPr id="1" xr6:uid="{397B68D2-F3EF-44A4-A0AF-007F34CFC22C}" uniqueName="P1054673">
      <xmlPr mapId="1" xpath="/TFI-IZD-AIF/IPK-TFI-AIF-E_1000987/P1054673" xmlDataType="integer"/>
    </xmlCellPr>
  </singleXmlCell>
  <singleXmlCell id="554" xr6:uid="{CB6E360F-1261-432E-AAA6-F70B6CEA93E9}" r="I30" connectionId="1">
    <xmlCellPr id="1" xr6:uid="{0DB5E2A0-EA24-43CC-A294-7D655981AD6F}" uniqueName="P1054674">
      <xmlPr mapId="1" xpath="/TFI-IZD-AIF/IPK-TFI-AIF-E_1000987/P1054674" xmlDataType="integer"/>
    </xmlCellPr>
  </singleXmlCell>
  <singleXmlCell id="555" xr6:uid="{DCC5F655-5242-4FB9-9460-31050514C27F}" r="I31" connectionId="1">
    <xmlCellPr id="1" xr6:uid="{859A6A14-DD17-4E1A-A365-65C1A2F4841E}" uniqueName="P1054675">
      <xmlPr mapId="1" xpath="/TFI-IZD-AIF/IPK-TFI-AIF-E_1000987/P1054675" xmlDataType="integer"/>
    </xmlCellPr>
  </singleXmlCell>
  <singleXmlCell id="556" xr6:uid="{E978CDF3-B721-44ED-8947-7E988E1ABCCA}" r="I32" connectionId="1">
    <xmlCellPr id="1" xr6:uid="{D9F928F7-1C13-4B61-88B7-12F601AE6FAF}" uniqueName="P1054676">
      <xmlPr mapId="1" xpath="/TFI-IZD-AIF/IPK-TFI-AIF-E_1000987/P1054676" xmlDataType="integer"/>
    </xmlCellPr>
  </singleXmlCell>
  <singleXmlCell id="557" xr6:uid="{DC597C1B-9CF3-4F32-8E1E-7E2C0C060749}" r="I33" connectionId="1">
    <xmlCellPr id="1" xr6:uid="{F7F4990C-9F4D-4EF0-BBBC-F236D11AA571}" uniqueName="P1054677">
      <xmlPr mapId="1" xpath="/TFI-IZD-AIF/IPK-TFI-AIF-E_1000987/P1054677" xmlDataType="integer"/>
    </xmlCellPr>
  </singleXmlCell>
  <singleXmlCell id="558" xr6:uid="{0B0820C6-40BA-4D3D-83A6-C61D635C702E}" r="I34" connectionId="1">
    <xmlCellPr id="1" xr6:uid="{E5123D44-8D45-4FAF-B703-1612E9C713AC}" uniqueName="P1054678">
      <xmlPr mapId="1" xpath="/TFI-IZD-AIF/IPK-TFI-AIF-E_1000987/P1054678" xmlDataType="integer"/>
    </xmlCellPr>
  </singleXmlCell>
  <singleXmlCell id="559" xr6:uid="{E9261521-D257-4EB7-A647-8A771CCCFDDC}" r="I35" connectionId="1">
    <xmlCellPr id="1" xr6:uid="{C3F73999-77E5-4E35-9E7A-7BB8382ED08C}" uniqueName="P1054679">
      <xmlPr mapId="1" xpath="/TFI-IZD-AIF/IPK-TFI-AIF-E_1000987/P1054679" xmlDataType="integer"/>
    </xmlCellPr>
  </singleXmlCell>
  <singleXmlCell id="560" xr6:uid="{6E94E299-F650-4D0B-9B6B-DCC726C5E0F5}" r="I36" connectionId="1">
    <xmlCellPr id="1" xr6:uid="{A4A1604E-6E19-4B55-9C11-2F3A3DCFCB6A}" uniqueName="P1054680">
      <xmlPr mapId="1" xpath="/TFI-IZD-AIF/IPK-TFI-AIF-E_1000987/P1054680" xmlDataType="integer"/>
    </xmlCellPr>
  </singleXmlCell>
  <singleXmlCell id="561" xr6:uid="{0581C5F9-4389-4980-807F-C17A627D7729}" r="I37" connectionId="1">
    <xmlCellPr id="1" xr6:uid="{CA3594BE-4454-4E8F-A208-D7F4C3555DC8}" uniqueName="P1054681">
      <xmlPr mapId="1" xpath="/TFI-IZD-AIF/IPK-TFI-AIF-E_1000987/P1054681" xmlDataType="integer"/>
    </xmlCellPr>
  </singleXmlCell>
  <singleXmlCell id="562" xr6:uid="{D383CF67-D640-4CEA-9549-C695D6CFC13D}" r="I38" connectionId="1">
    <xmlCellPr id="1" xr6:uid="{2F7FDBDB-68F4-4761-9886-6B83E4D74F15}" uniqueName="P1054682">
      <xmlPr mapId="1" xpath="/TFI-IZD-AIF/IPK-TFI-AIF-E_1000987/P1054682" xmlDataType="integer"/>
    </xmlCellPr>
  </singleXmlCell>
  <singleXmlCell id="563" xr6:uid="{023E0A3D-E73A-4373-B95D-87DD594CE847}" r="I39" connectionId="1">
    <xmlCellPr id="1" xr6:uid="{B3D5AF3E-C325-4A61-B12D-E115BE34614F}" uniqueName="P1054683">
      <xmlPr mapId="1" xpath="/TFI-IZD-AIF/IPK-TFI-AIF-E_1000987/P1054683" xmlDataType="integer"/>
    </xmlCellPr>
  </singleXmlCell>
  <singleXmlCell id="564" xr6:uid="{54440001-09D5-40EB-B5D7-92C518A484EE}" r="I40" connectionId="1">
    <xmlCellPr id="1" xr6:uid="{85DC5DC8-9612-4BCD-A4D9-DA7E0AE2C042}" uniqueName="P1054684">
      <xmlPr mapId="1" xpath="/TFI-IZD-AIF/IPK-TFI-AIF-E_1000987/P1054684" xmlDataType="integer"/>
    </xmlCellPr>
  </singleXmlCell>
  <singleXmlCell id="565" xr6:uid="{92485B5E-F509-4040-9AF3-C1DC94E2EBD7}" r="I41" connectionId="1">
    <xmlCellPr id="1" xr6:uid="{78A0522F-89B9-4375-8396-5F5D2181533C}" uniqueName="P1054685">
      <xmlPr mapId="1" xpath="/TFI-IZD-AIF/IPK-TFI-AIF-E_1000987/P1054685" xmlDataType="integer"/>
    </xmlCellPr>
  </singleXmlCell>
  <singleXmlCell id="566" xr6:uid="{424C788F-123C-4F35-A66D-04C11247C4D5}" r="I42" connectionId="1">
    <xmlCellPr id="1" xr6:uid="{7B6EF29A-0A39-46C1-B27E-B7B1BEAD651E}" uniqueName="P1054686">
      <xmlPr mapId="1" xpath="/TFI-IZD-AIF/IPK-TFI-AIF-E_1000987/P1054686" xmlDataType="integer"/>
    </xmlCellPr>
  </singleXmlCell>
  <singleXmlCell id="567" xr6:uid="{8BD2B196-44BE-46AC-B573-5CD266EC6F94}" r="J6" connectionId="1">
    <xmlCellPr id="1" xr6:uid="{D724C1B9-AA26-40BB-95DE-11B901F12AEB}" uniqueName="P1054687">
      <xmlPr mapId="1" xpath="/TFI-IZD-AIF/IPK-TFI-AIF-E_1000987/P1054687" xmlDataType="integer"/>
    </xmlCellPr>
  </singleXmlCell>
  <singleXmlCell id="568" xr6:uid="{7C12A137-27F5-4363-AE16-BA3D3A409925}" r="J7" connectionId="1">
    <xmlCellPr id="1" xr6:uid="{692FD554-D032-45F0-B563-346DD92FFAB7}" uniqueName="P1054688">
      <xmlPr mapId="1" xpath="/TFI-IZD-AIF/IPK-TFI-AIF-E_1000987/P1054688" xmlDataType="integer"/>
    </xmlCellPr>
  </singleXmlCell>
  <singleXmlCell id="569" xr6:uid="{C14DEC93-CED0-44FE-A036-F727EC5C7515}" r="J8" connectionId="1">
    <xmlCellPr id="1" xr6:uid="{D379470B-B203-413E-9B8F-598C395531E6}" uniqueName="P1054689">
      <xmlPr mapId="1" xpath="/TFI-IZD-AIF/IPK-TFI-AIF-E_1000987/P1054689" xmlDataType="integer"/>
    </xmlCellPr>
  </singleXmlCell>
  <singleXmlCell id="570" xr6:uid="{9706745D-5A02-4758-B71F-4F424647362E}" r="J9" connectionId="1">
    <xmlCellPr id="1" xr6:uid="{95AE92ED-3AC6-49C1-A0F9-D35D5D360056}" uniqueName="P1054690">
      <xmlPr mapId="1" xpath="/TFI-IZD-AIF/IPK-TFI-AIF-E_1000987/P1054690" xmlDataType="integer"/>
    </xmlCellPr>
  </singleXmlCell>
  <singleXmlCell id="571" xr6:uid="{7228603B-CDC4-4670-B033-2291D566A242}" r="J10" connectionId="1">
    <xmlCellPr id="1" xr6:uid="{AC4DFB3B-C419-4C13-B07F-FFB3EA2DAABC}" uniqueName="P1054691">
      <xmlPr mapId="1" xpath="/TFI-IZD-AIF/IPK-TFI-AIF-E_1000987/P1054691" xmlDataType="integer"/>
    </xmlCellPr>
  </singleXmlCell>
  <singleXmlCell id="572" xr6:uid="{C30F2DEA-4837-48CD-B743-463F7DAA3079}" r="J11" connectionId="1">
    <xmlCellPr id="1" xr6:uid="{BE3BB3C9-43A4-416D-BDB6-5F0F8AC5B14D}" uniqueName="P1054692">
      <xmlPr mapId="1" xpath="/TFI-IZD-AIF/IPK-TFI-AIF-E_1000987/P1054692" xmlDataType="integer"/>
    </xmlCellPr>
  </singleXmlCell>
  <singleXmlCell id="573" xr6:uid="{741CDC73-D1DA-45AA-BAAE-20EB7EFE8372}" r="J12" connectionId="1">
    <xmlCellPr id="1" xr6:uid="{B489F25D-EDE3-458F-A43B-4A198987C551}" uniqueName="P1054693">
      <xmlPr mapId="1" xpath="/TFI-IZD-AIF/IPK-TFI-AIF-E_1000987/P1054693" xmlDataType="integer"/>
    </xmlCellPr>
  </singleXmlCell>
  <singleXmlCell id="574" xr6:uid="{0F72DB80-DAB2-4981-8FA3-79B7CDDB2689}" r="J13" connectionId="1">
    <xmlCellPr id="1" xr6:uid="{1BAF37F5-7700-4F82-8708-7C767736DACD}" uniqueName="P1054694">
      <xmlPr mapId="1" xpath="/TFI-IZD-AIF/IPK-TFI-AIF-E_1000987/P1054694" xmlDataType="integer"/>
    </xmlCellPr>
  </singleXmlCell>
  <singleXmlCell id="575" xr6:uid="{FA0005A9-2055-4E13-8AF4-CCADF7619788}" r="J14" connectionId="1">
    <xmlCellPr id="1" xr6:uid="{20820BDD-9211-4103-B9F4-CDCDA6627109}" uniqueName="P1054695">
      <xmlPr mapId="1" xpath="/TFI-IZD-AIF/IPK-TFI-AIF-E_1000987/P1054695" xmlDataType="integer"/>
    </xmlCellPr>
  </singleXmlCell>
  <singleXmlCell id="576" xr6:uid="{BEE7890E-CADA-43B3-B157-5290FE527466}" r="J15" connectionId="1">
    <xmlCellPr id="1" xr6:uid="{ED447053-F915-4BD7-8F15-E07BE41E2093}" uniqueName="P1054696">
      <xmlPr mapId="1" xpath="/TFI-IZD-AIF/IPK-TFI-AIF-E_1000987/P1054696" xmlDataType="integer"/>
    </xmlCellPr>
  </singleXmlCell>
  <singleXmlCell id="577" xr6:uid="{92D32F3B-42AB-496A-9F94-873BFC511AD2}" r="J16" connectionId="1">
    <xmlCellPr id="1" xr6:uid="{23D2095F-7004-4775-9E95-C55D6C6466DF}" uniqueName="P1054697">
      <xmlPr mapId="1" xpath="/TFI-IZD-AIF/IPK-TFI-AIF-E_1000987/P1054697" xmlDataType="integer"/>
    </xmlCellPr>
  </singleXmlCell>
  <singleXmlCell id="578" xr6:uid="{C7B50FFC-4996-48C9-9320-9733AC487FDD}" r="J17" connectionId="1">
    <xmlCellPr id="1" xr6:uid="{218EBF68-EA5B-4CE3-8A78-F841EE43EB81}" uniqueName="P1054698">
      <xmlPr mapId="1" xpath="/TFI-IZD-AIF/IPK-TFI-AIF-E_1000987/P1054698" xmlDataType="integer"/>
    </xmlCellPr>
  </singleXmlCell>
  <singleXmlCell id="579" xr6:uid="{0698F154-137A-44A0-865C-6E27948BD277}" r="J18" connectionId="1">
    <xmlCellPr id="1" xr6:uid="{7896BD8E-1E30-4CF8-A4D7-A52BDCEFFC44}" uniqueName="P1054699">
      <xmlPr mapId="1" xpath="/TFI-IZD-AIF/IPK-TFI-AIF-E_1000987/P1054699" xmlDataType="integer"/>
    </xmlCellPr>
  </singleXmlCell>
  <singleXmlCell id="580" xr6:uid="{C59CA7D7-EC2D-4944-84AB-A6B34280AD6D}" r="J19" connectionId="1">
    <xmlCellPr id="1" xr6:uid="{01040AD2-C0FC-4BEF-91C2-D13844C994D8}" uniqueName="P1054700">
      <xmlPr mapId="1" xpath="/TFI-IZD-AIF/IPK-TFI-AIF-E_1000987/P1054700" xmlDataType="integer"/>
    </xmlCellPr>
  </singleXmlCell>
  <singleXmlCell id="581" xr6:uid="{DD5E9DCD-48BA-4124-B6E7-0C9228528912}" r="J20" connectionId="1">
    <xmlCellPr id="1" xr6:uid="{9E12A111-FFC5-4806-9A93-680E6D694E8E}" uniqueName="P1054701">
      <xmlPr mapId="1" xpath="/TFI-IZD-AIF/IPK-TFI-AIF-E_1000987/P1054701" xmlDataType="integer"/>
    </xmlCellPr>
  </singleXmlCell>
  <singleXmlCell id="582" xr6:uid="{430D1EB4-42D6-4E55-8743-C01016D591A0}" r="J21" connectionId="1">
    <xmlCellPr id="1" xr6:uid="{3C5E08B6-404B-47AB-93D4-DF98C38F6008}" uniqueName="P1054702">
      <xmlPr mapId="1" xpath="/TFI-IZD-AIF/IPK-TFI-AIF-E_1000987/P1054702" xmlDataType="integer"/>
    </xmlCellPr>
  </singleXmlCell>
  <singleXmlCell id="583" xr6:uid="{A3E12046-2D0E-4629-BD7D-E664E24B0856}" r="J22" connectionId="1">
    <xmlCellPr id="1" xr6:uid="{B2A253CA-E564-4195-8C8B-3DAA3037EEBF}" uniqueName="P1054703">
      <xmlPr mapId="1" xpath="/TFI-IZD-AIF/IPK-TFI-AIF-E_1000987/P1054703" xmlDataType="integer"/>
    </xmlCellPr>
  </singleXmlCell>
  <singleXmlCell id="584" xr6:uid="{220B1EA8-1116-4421-A096-0B67FDC4F1B9}" r="J23" connectionId="1">
    <xmlCellPr id="1" xr6:uid="{5BB40CD6-C4E3-43F3-B8C1-9D6E782E0011}" uniqueName="P1054704">
      <xmlPr mapId="1" xpath="/TFI-IZD-AIF/IPK-TFI-AIF-E_1000987/P1054704" xmlDataType="integer"/>
    </xmlCellPr>
  </singleXmlCell>
  <singleXmlCell id="585" xr6:uid="{40D98016-9FAB-41F7-93C0-51030C73B1B1}" r="J25" connectionId="1">
    <xmlCellPr id="1" xr6:uid="{D6BCB3D2-182A-4FA0-A72A-7DCAF735671E}" uniqueName="P1054705">
      <xmlPr mapId="1" xpath="/TFI-IZD-AIF/IPK-TFI-AIF-E_1000987/P1054705" xmlDataType="integer"/>
    </xmlCellPr>
  </singleXmlCell>
  <singleXmlCell id="586" xr6:uid="{6D0F0CAA-E5D0-42B8-BF39-AD3E404C6835}" r="J26" connectionId="1">
    <xmlCellPr id="1" xr6:uid="{5E7B007E-2FD2-437D-AE7A-57222268F628}" uniqueName="P1054706">
      <xmlPr mapId="1" xpath="/TFI-IZD-AIF/IPK-TFI-AIF-E_1000987/P1054706" xmlDataType="integer"/>
    </xmlCellPr>
  </singleXmlCell>
  <singleXmlCell id="587" xr6:uid="{C90AAA69-D3F3-4D37-BA28-B8871E97F12A}" r="J27" connectionId="1">
    <xmlCellPr id="1" xr6:uid="{899C6B39-D462-4AF2-B971-C16E0C4F0589}" uniqueName="P1054707">
      <xmlPr mapId="1" xpath="/TFI-IZD-AIF/IPK-TFI-AIF-E_1000987/P1054707" xmlDataType="integer"/>
    </xmlCellPr>
  </singleXmlCell>
  <singleXmlCell id="588" xr6:uid="{14F1CD9E-A1F6-4DCD-86CC-10FDA4F37FF7}" r="J28" connectionId="1">
    <xmlCellPr id="1" xr6:uid="{D0DDB23A-03DB-48C3-8B59-EB072D39A59A}" uniqueName="P1054708">
      <xmlPr mapId="1" xpath="/TFI-IZD-AIF/IPK-TFI-AIF-E_1000987/P1054708" xmlDataType="integer"/>
    </xmlCellPr>
  </singleXmlCell>
  <singleXmlCell id="589" xr6:uid="{1C4BB949-DFFD-4B81-8D00-3AC071323913}" r="J29" connectionId="1">
    <xmlCellPr id="1" xr6:uid="{51C46F3A-A0DA-404F-9545-F55BEEEB0DE3}" uniqueName="P1054709">
      <xmlPr mapId="1" xpath="/TFI-IZD-AIF/IPK-TFI-AIF-E_1000987/P1054709" xmlDataType="integer"/>
    </xmlCellPr>
  </singleXmlCell>
  <singleXmlCell id="590" xr6:uid="{7B7DC94D-B717-4F4A-9DF6-3B0B22AB8E20}" r="J30" connectionId="1">
    <xmlCellPr id="1" xr6:uid="{C4B31716-DBF1-423B-8386-FEDDEA02C05D}" uniqueName="P1054710">
      <xmlPr mapId="1" xpath="/TFI-IZD-AIF/IPK-TFI-AIF-E_1000987/P1054710" xmlDataType="integer"/>
    </xmlCellPr>
  </singleXmlCell>
  <singleXmlCell id="591" xr6:uid="{75C695B3-BD4C-4576-8B23-043E1A401DEE}" r="J31" connectionId="1">
    <xmlCellPr id="1" xr6:uid="{42E7FD4A-6272-493A-9796-76B0D8D8AD07}" uniqueName="P1054711">
      <xmlPr mapId="1" xpath="/TFI-IZD-AIF/IPK-TFI-AIF-E_1000987/P1054711" xmlDataType="integer"/>
    </xmlCellPr>
  </singleXmlCell>
  <singleXmlCell id="592" xr6:uid="{822F3ECC-4B5D-4090-8023-25C2A6B800C3}" r="J32" connectionId="1">
    <xmlCellPr id="1" xr6:uid="{3D052F3F-390C-4419-93C0-1CFF2A8E6FC0}" uniqueName="P1054712">
      <xmlPr mapId="1" xpath="/TFI-IZD-AIF/IPK-TFI-AIF-E_1000987/P1054712" xmlDataType="integer"/>
    </xmlCellPr>
  </singleXmlCell>
  <singleXmlCell id="593" xr6:uid="{FC0084B7-3D6F-4745-8ACC-646208760D74}" r="J33" connectionId="1">
    <xmlCellPr id="1" xr6:uid="{8089F358-DB5D-470C-8191-6A24D6E2C8A9}" uniqueName="P1054713">
      <xmlPr mapId="1" xpath="/TFI-IZD-AIF/IPK-TFI-AIF-E_1000987/P1054713" xmlDataType="integer"/>
    </xmlCellPr>
  </singleXmlCell>
  <singleXmlCell id="594" xr6:uid="{2C89660E-D256-4EF1-AC79-2ADFC377D7E9}" r="J34" connectionId="1">
    <xmlCellPr id="1" xr6:uid="{86EF8DD2-6CDF-4140-AE06-BB1071A18661}" uniqueName="P1054714">
      <xmlPr mapId="1" xpath="/TFI-IZD-AIF/IPK-TFI-AIF-E_1000987/P1054714" xmlDataType="integer"/>
    </xmlCellPr>
  </singleXmlCell>
  <singleXmlCell id="595" xr6:uid="{344350DB-597E-42B9-8B93-D00FAC530BB3}" r="J35" connectionId="1">
    <xmlCellPr id="1" xr6:uid="{B074161A-1E2F-41C3-8CE4-DC9550B4E855}" uniqueName="P1054715">
      <xmlPr mapId="1" xpath="/TFI-IZD-AIF/IPK-TFI-AIF-E_1000987/P1054715" xmlDataType="integer"/>
    </xmlCellPr>
  </singleXmlCell>
  <singleXmlCell id="596" xr6:uid="{56AB6ADF-B05E-4689-B8E1-8D64ECD65DB0}" r="J36" connectionId="1">
    <xmlCellPr id="1" xr6:uid="{7644FB66-7FAA-4E15-AB3C-05B288234406}" uniqueName="P1054716">
      <xmlPr mapId="1" xpath="/TFI-IZD-AIF/IPK-TFI-AIF-E_1000987/P1054716" xmlDataType="integer"/>
    </xmlCellPr>
  </singleXmlCell>
  <singleXmlCell id="597" xr6:uid="{FBF967A1-BCD3-4529-9A82-E297B35BEA34}" r="J37" connectionId="1">
    <xmlCellPr id="1" xr6:uid="{ADD432BE-1FBE-48AC-906F-18E7F9FE30C4}" uniqueName="P1054717">
      <xmlPr mapId="1" xpath="/TFI-IZD-AIF/IPK-TFI-AIF-E_1000987/P1054717" xmlDataType="integer"/>
    </xmlCellPr>
  </singleXmlCell>
  <singleXmlCell id="598" xr6:uid="{F3AB5781-5724-47A0-8CA4-FAB7A1E19FF1}" r="J38" connectionId="1">
    <xmlCellPr id="1" xr6:uid="{E48E662F-F385-46DF-B8F8-B451E9F67D1E}" uniqueName="P1054718">
      <xmlPr mapId="1" xpath="/TFI-IZD-AIF/IPK-TFI-AIF-E_1000987/P1054718" xmlDataType="integer"/>
    </xmlCellPr>
  </singleXmlCell>
  <singleXmlCell id="599" xr6:uid="{51C98775-C648-4D7A-902B-24E64B6517CC}" r="J39" connectionId="1">
    <xmlCellPr id="1" xr6:uid="{410EB59F-FBDB-4EBC-BA41-88C40EA38073}" uniqueName="P1054719">
      <xmlPr mapId="1" xpath="/TFI-IZD-AIF/IPK-TFI-AIF-E_1000987/P1054719" xmlDataType="integer"/>
    </xmlCellPr>
  </singleXmlCell>
  <singleXmlCell id="600" xr6:uid="{F7909419-9B71-4AF1-9E0A-2D4F21D560D2}" r="J40" connectionId="1">
    <xmlCellPr id="1" xr6:uid="{FCB28A9F-0D62-4B33-9B35-350AD22CBB65}" uniqueName="P1054720">
      <xmlPr mapId="1" xpath="/TFI-IZD-AIF/IPK-TFI-AIF-E_1000987/P1054720" xmlDataType="integer"/>
    </xmlCellPr>
  </singleXmlCell>
  <singleXmlCell id="601" xr6:uid="{149388C2-2ACF-43A9-B537-0455DAF0427E}" r="J41" connectionId="1">
    <xmlCellPr id="1" xr6:uid="{845661F2-2D67-45EE-8B88-BC30D025C0CC}" uniqueName="P1054721">
      <xmlPr mapId="1" xpath="/TFI-IZD-AIF/IPK-TFI-AIF-E_1000987/P1054721" xmlDataType="integer"/>
    </xmlCellPr>
  </singleXmlCell>
  <singleXmlCell id="602" xr6:uid="{28D63F87-A9DD-4A8C-AA5A-1C17DA3100FF}" r="J42" connectionId="1">
    <xmlCellPr id="1" xr6:uid="{E8926642-F874-4882-94A6-1F12CDA5A6EE}" uniqueName="P1054722">
      <xmlPr mapId="1" xpath="/TFI-IZD-AIF/IPK-TFI-AIF-E_1000987/P1054722" xmlDataType="integer"/>
    </xmlCellPr>
  </singleXmlCell>
  <singleXmlCell id="603" xr6:uid="{F58A1B16-11F0-4EE8-8DAE-161885570952}" r="K6" connectionId="1">
    <xmlCellPr id="1" xr6:uid="{FD2C2B76-4609-4114-A5D1-B377F831CDC9}" uniqueName="P1054723">
      <xmlPr mapId="1" xpath="/TFI-IZD-AIF/IPK-TFI-AIF-E_1000987/P1054723" xmlDataType="integer"/>
    </xmlCellPr>
  </singleXmlCell>
  <singleXmlCell id="604" xr6:uid="{445A0259-A1F3-4A9B-8591-CB5120F56C06}" r="K7" connectionId="1">
    <xmlCellPr id="1" xr6:uid="{D074F7BD-D642-4F02-B661-95772D80A3B6}" uniqueName="P1054724">
      <xmlPr mapId="1" xpath="/TFI-IZD-AIF/IPK-TFI-AIF-E_1000987/P1054724" xmlDataType="integer"/>
    </xmlCellPr>
  </singleXmlCell>
  <singleXmlCell id="605" xr6:uid="{94CBCB63-2752-4028-A21C-F30578A3C55D}" r="K8" connectionId="1">
    <xmlCellPr id="1" xr6:uid="{D432BA57-2910-4163-9BD5-80FDF927D715}" uniqueName="P1054725">
      <xmlPr mapId="1" xpath="/TFI-IZD-AIF/IPK-TFI-AIF-E_1000987/P1054725" xmlDataType="integer"/>
    </xmlCellPr>
  </singleXmlCell>
  <singleXmlCell id="606" xr6:uid="{DFCA1985-440B-4AAF-B8D2-2A1E073E81C2}" r="K9" connectionId="1">
    <xmlCellPr id="1" xr6:uid="{4F42C101-7335-45F8-8593-3FFCE0EBAC39}" uniqueName="P1054726">
      <xmlPr mapId="1" xpath="/TFI-IZD-AIF/IPK-TFI-AIF-E_1000987/P1054726" xmlDataType="integer"/>
    </xmlCellPr>
  </singleXmlCell>
  <singleXmlCell id="607" xr6:uid="{FB7327FF-AF7E-426A-95D9-1C4F898CBEF0}" r="K10" connectionId="1">
    <xmlCellPr id="1" xr6:uid="{58B645EB-193C-4034-9A6E-A86124F4D639}" uniqueName="P1054727">
      <xmlPr mapId="1" xpath="/TFI-IZD-AIF/IPK-TFI-AIF-E_1000987/P1054727" xmlDataType="integer"/>
    </xmlCellPr>
  </singleXmlCell>
  <singleXmlCell id="608" xr6:uid="{75BD325F-EE56-42EC-8FDB-87C78500AF3B}" r="K11" connectionId="1">
    <xmlCellPr id="1" xr6:uid="{03516EBF-9931-4540-908E-289765668159}" uniqueName="P1054728">
      <xmlPr mapId="1" xpath="/TFI-IZD-AIF/IPK-TFI-AIF-E_1000987/P1054728" xmlDataType="integer"/>
    </xmlCellPr>
  </singleXmlCell>
  <singleXmlCell id="609" xr6:uid="{BD5C6C69-F28F-4CB5-8DF3-150D57D070D8}" r="K12" connectionId="1">
    <xmlCellPr id="1" xr6:uid="{BD186A54-6A65-40E3-9504-3D9168B1B15D}" uniqueName="P1054729">
      <xmlPr mapId="1" xpath="/TFI-IZD-AIF/IPK-TFI-AIF-E_1000987/P1054729" xmlDataType="integer"/>
    </xmlCellPr>
  </singleXmlCell>
  <singleXmlCell id="610" xr6:uid="{9CA0EAE8-DD84-48AF-B1C1-E3E10049FE7B}" r="K13" connectionId="1">
    <xmlCellPr id="1" xr6:uid="{E3CDEC12-9BCA-416C-B532-35885E2E5566}" uniqueName="P1054730">
      <xmlPr mapId="1" xpath="/TFI-IZD-AIF/IPK-TFI-AIF-E_1000987/P1054730" xmlDataType="integer"/>
    </xmlCellPr>
  </singleXmlCell>
  <singleXmlCell id="611" xr6:uid="{29592916-5FC3-4F37-AC8E-6AAF34A6FD7A}" r="K14" connectionId="1">
    <xmlCellPr id="1" xr6:uid="{214B8D29-95A4-4460-973C-990A9E60D5CD}" uniqueName="P1054731">
      <xmlPr mapId="1" xpath="/TFI-IZD-AIF/IPK-TFI-AIF-E_1000987/P1054731" xmlDataType="integer"/>
    </xmlCellPr>
  </singleXmlCell>
  <singleXmlCell id="612" xr6:uid="{0AB6D374-840C-42F4-A38C-0A1DE912900F}" r="K15" connectionId="1">
    <xmlCellPr id="1" xr6:uid="{0DEF8980-25C6-402E-9611-28C6F5540311}" uniqueName="P1054732">
      <xmlPr mapId="1" xpath="/TFI-IZD-AIF/IPK-TFI-AIF-E_1000987/P1054732" xmlDataType="integer"/>
    </xmlCellPr>
  </singleXmlCell>
  <singleXmlCell id="613" xr6:uid="{C30F628E-A033-4439-A5FA-94FFC756F330}" r="K16" connectionId="1">
    <xmlCellPr id="1" xr6:uid="{43DE5C26-A614-4AE7-94BE-DE1EA046B2FB}" uniqueName="P1054733">
      <xmlPr mapId="1" xpath="/TFI-IZD-AIF/IPK-TFI-AIF-E_1000987/P1054733" xmlDataType="integer"/>
    </xmlCellPr>
  </singleXmlCell>
  <singleXmlCell id="615" xr6:uid="{621FF04B-66D9-414C-AC09-AA7B05218336}" r="K17" connectionId="1">
    <xmlCellPr id="1" xr6:uid="{D208829C-FAEF-40E8-94FC-B58DA737D83D}" uniqueName="P1054734">
      <xmlPr mapId="1" xpath="/TFI-IZD-AIF/IPK-TFI-AIF-E_1000987/P1054734" xmlDataType="integer"/>
    </xmlCellPr>
  </singleXmlCell>
  <singleXmlCell id="616" xr6:uid="{9BE1C56B-E222-4E6E-A82C-0D1D7F1C1FC4}" r="K18" connectionId="1">
    <xmlCellPr id="1" xr6:uid="{7549488E-1A90-4011-A059-3AFE5E8A2449}" uniqueName="P1054735">
      <xmlPr mapId="1" xpath="/TFI-IZD-AIF/IPK-TFI-AIF-E_1000987/P1054735" xmlDataType="integer"/>
    </xmlCellPr>
  </singleXmlCell>
  <singleXmlCell id="617" xr6:uid="{742BE876-0A27-4092-A5D0-8737BCD168C6}" r="K19" connectionId="1">
    <xmlCellPr id="1" xr6:uid="{A3AC4560-8252-481D-9A5B-4A4F54374801}" uniqueName="P1054736">
      <xmlPr mapId="1" xpath="/TFI-IZD-AIF/IPK-TFI-AIF-E_1000987/P1054736" xmlDataType="integer"/>
    </xmlCellPr>
  </singleXmlCell>
  <singleXmlCell id="618" xr6:uid="{491E7C17-2DF2-4FB9-AF93-2F9E3CC3612B}" r="K20" connectionId="1">
    <xmlCellPr id="1" xr6:uid="{6EDE6C0A-041F-4440-8A81-712812F11F17}" uniqueName="P1054737">
      <xmlPr mapId="1" xpath="/TFI-IZD-AIF/IPK-TFI-AIF-E_1000987/P1054737" xmlDataType="integer"/>
    </xmlCellPr>
  </singleXmlCell>
  <singleXmlCell id="619" xr6:uid="{08BF0803-732B-4C7A-8064-61F192E7C949}" r="K21" connectionId="1">
    <xmlCellPr id="1" xr6:uid="{F6863C1B-D62D-4B38-A0F1-D85402E8D3D1}" uniqueName="P1054738">
      <xmlPr mapId="1" xpath="/TFI-IZD-AIF/IPK-TFI-AIF-E_1000987/P1054738" xmlDataType="integer"/>
    </xmlCellPr>
  </singleXmlCell>
  <singleXmlCell id="620" xr6:uid="{AA18E53E-37EF-42EF-8DAF-7391918901FF}" r="K22" connectionId="1">
    <xmlCellPr id="1" xr6:uid="{26299BF7-4B20-4FF0-B2A0-C6F6F9773EB0}" uniqueName="P1054739">
      <xmlPr mapId="1" xpath="/TFI-IZD-AIF/IPK-TFI-AIF-E_1000987/P1054739" xmlDataType="integer"/>
    </xmlCellPr>
  </singleXmlCell>
  <singleXmlCell id="621" xr6:uid="{90BE4452-C6A8-43A7-9504-4A29DA614213}" r="K23" connectionId="1">
    <xmlCellPr id="1" xr6:uid="{270B7498-6A71-4D26-8D05-8760E48C447E}" uniqueName="P1054740">
      <xmlPr mapId="1" xpath="/TFI-IZD-AIF/IPK-TFI-AIF-E_1000987/P1054740" xmlDataType="integer"/>
    </xmlCellPr>
  </singleXmlCell>
  <singleXmlCell id="622" xr6:uid="{63484C4A-C62A-4C00-9AD7-78F82AEB4943}" r="K25" connectionId="1">
    <xmlCellPr id="1" xr6:uid="{DF70BBDF-30A8-4D5E-9159-7A3067E4A29F}" uniqueName="P1054741">
      <xmlPr mapId="1" xpath="/TFI-IZD-AIF/IPK-TFI-AIF-E_1000987/P1054741" xmlDataType="integer"/>
    </xmlCellPr>
  </singleXmlCell>
  <singleXmlCell id="623" xr6:uid="{EDE30D5E-0C75-40EB-B9D9-78E6EF13C6D1}" r="K26" connectionId="1">
    <xmlCellPr id="1" xr6:uid="{CCB230AC-EB90-4754-8CB2-98949499B50C}" uniqueName="P1054742">
      <xmlPr mapId="1" xpath="/TFI-IZD-AIF/IPK-TFI-AIF-E_1000987/P1054742" xmlDataType="integer"/>
    </xmlCellPr>
  </singleXmlCell>
  <singleXmlCell id="624" xr6:uid="{AE18DC3E-E442-49E4-86AD-7148541F0E92}" r="K27" connectionId="1">
    <xmlCellPr id="1" xr6:uid="{A5DE2264-9225-4D72-8DC0-0ABEC6E0126E}" uniqueName="P1054743">
      <xmlPr mapId="1" xpath="/TFI-IZD-AIF/IPK-TFI-AIF-E_1000987/P1054743" xmlDataType="integer"/>
    </xmlCellPr>
  </singleXmlCell>
  <singleXmlCell id="626" xr6:uid="{F89DBC74-34BC-4627-8242-BDD1FC483BB6}" r="K28" connectionId="1">
    <xmlCellPr id="1" xr6:uid="{E0658218-02BF-440A-8450-6C01D68A694E}" uniqueName="P1054744">
      <xmlPr mapId="1" xpath="/TFI-IZD-AIF/IPK-TFI-AIF-E_1000987/P1054744" xmlDataType="integer"/>
    </xmlCellPr>
  </singleXmlCell>
  <singleXmlCell id="627" xr6:uid="{FC570E38-1A09-487F-A40B-113DFA517312}" r="K29" connectionId="1">
    <xmlCellPr id="1" xr6:uid="{953D3394-28F4-4E89-BCE1-1DD06E43586F}" uniqueName="P1054745">
      <xmlPr mapId="1" xpath="/TFI-IZD-AIF/IPK-TFI-AIF-E_1000987/P1054745" xmlDataType="integer"/>
    </xmlCellPr>
  </singleXmlCell>
  <singleXmlCell id="628" xr6:uid="{FD77DF21-27E8-413C-9190-0028568E195B}" r="K30" connectionId="1">
    <xmlCellPr id="1" xr6:uid="{0FD0064E-D09A-47AB-B1C8-BB1A794187C2}" uniqueName="P1054746">
      <xmlPr mapId="1" xpath="/TFI-IZD-AIF/IPK-TFI-AIF-E_1000987/P1054746" xmlDataType="integer"/>
    </xmlCellPr>
  </singleXmlCell>
  <singleXmlCell id="629" xr6:uid="{8ED2170E-218D-4083-8C7B-3633A1D5766D}" r="K31" connectionId="1">
    <xmlCellPr id="1" xr6:uid="{C638B572-71D5-43B9-8682-9AEC496CDEE6}" uniqueName="P1054747">
      <xmlPr mapId="1" xpath="/TFI-IZD-AIF/IPK-TFI-AIF-E_1000987/P1054747" xmlDataType="integer"/>
    </xmlCellPr>
  </singleXmlCell>
  <singleXmlCell id="630" xr6:uid="{D28CF8FC-0B4F-4659-9612-080E5C2E8BB2}" r="K32" connectionId="1">
    <xmlCellPr id="1" xr6:uid="{F8755F16-3257-4191-A0D1-88DD99FA8949}" uniqueName="P1054748">
      <xmlPr mapId="1" xpath="/TFI-IZD-AIF/IPK-TFI-AIF-E_1000987/P1054748" xmlDataType="integer"/>
    </xmlCellPr>
  </singleXmlCell>
  <singleXmlCell id="631" xr6:uid="{BCB4C27B-9F3B-4AF1-8A8C-C2335ADF294A}" r="K33" connectionId="1">
    <xmlCellPr id="1" xr6:uid="{F33782BB-3BC1-492C-9640-9E129B6B2A56}" uniqueName="P1054749">
      <xmlPr mapId="1" xpath="/TFI-IZD-AIF/IPK-TFI-AIF-E_1000987/P1054749" xmlDataType="integer"/>
    </xmlCellPr>
  </singleXmlCell>
  <singleXmlCell id="632" xr6:uid="{2C3EBAF2-A7C0-421B-A610-C064BC87E51C}" r="K34" connectionId="1">
    <xmlCellPr id="1" xr6:uid="{865667F3-4FA9-4D6A-BE1A-075C0F316082}" uniqueName="P1054750">
      <xmlPr mapId="1" xpath="/TFI-IZD-AIF/IPK-TFI-AIF-E_1000987/P1054750" xmlDataType="integer"/>
    </xmlCellPr>
  </singleXmlCell>
  <singleXmlCell id="633" xr6:uid="{72FE41A5-5620-4256-8BA5-15C7C5DAC37C}" r="K35" connectionId="1">
    <xmlCellPr id="1" xr6:uid="{9818A584-54EA-49C7-B3AD-F5E2B7B0C6B3}" uniqueName="P1054751">
      <xmlPr mapId="1" xpath="/TFI-IZD-AIF/IPK-TFI-AIF-E_1000987/P1054751" xmlDataType="integer"/>
    </xmlCellPr>
  </singleXmlCell>
  <singleXmlCell id="634" xr6:uid="{EA685CA4-B76D-4B2E-AA95-7EDB897E429B}" r="K36" connectionId="1">
    <xmlCellPr id="1" xr6:uid="{8C75DA12-BFA0-4A1F-A710-6822E326AA1F}" uniqueName="P1054752">
      <xmlPr mapId="1" xpath="/TFI-IZD-AIF/IPK-TFI-AIF-E_1000987/P1054752" xmlDataType="integer"/>
    </xmlCellPr>
  </singleXmlCell>
  <singleXmlCell id="635" xr6:uid="{2AD0B4A6-46EA-4CB3-A4BB-AF34AD4D078D}" r="K37" connectionId="1">
    <xmlCellPr id="1" xr6:uid="{7CB812D8-32FD-4097-B816-C97A4FA4DA12}" uniqueName="P1054753">
      <xmlPr mapId="1" xpath="/TFI-IZD-AIF/IPK-TFI-AIF-E_1000987/P1054753" xmlDataType="integer"/>
    </xmlCellPr>
  </singleXmlCell>
  <singleXmlCell id="636" xr6:uid="{E5A4100C-5AA6-40D0-B6B1-CD939F1492D3}" r="K38" connectionId="1">
    <xmlCellPr id="1" xr6:uid="{0B5AA0BA-DCBE-4D5A-BE81-73015466251D}" uniqueName="P1054754">
      <xmlPr mapId="1" xpath="/TFI-IZD-AIF/IPK-TFI-AIF-E_1000987/P1054754" xmlDataType="integer"/>
    </xmlCellPr>
  </singleXmlCell>
  <singleXmlCell id="637" xr6:uid="{E19805E1-5037-4F39-9DD9-05F2FB251AE4}" r="K39" connectionId="1">
    <xmlCellPr id="1" xr6:uid="{1AE6C784-D230-418E-8398-5E88111E4CA7}" uniqueName="P1054755">
      <xmlPr mapId="1" xpath="/TFI-IZD-AIF/IPK-TFI-AIF-E_1000987/P1054755" xmlDataType="integer"/>
    </xmlCellPr>
  </singleXmlCell>
  <singleXmlCell id="638" xr6:uid="{88125B65-4823-494F-B7D8-042EC95DB60A}" r="K40" connectionId="1">
    <xmlCellPr id="1" xr6:uid="{A6A92E1F-0D7C-4858-8398-E12A2B722D32}" uniqueName="P1054756">
      <xmlPr mapId="1" xpath="/TFI-IZD-AIF/IPK-TFI-AIF-E_1000987/P1054756" xmlDataType="integer"/>
    </xmlCellPr>
  </singleXmlCell>
  <singleXmlCell id="639" xr6:uid="{A98FD24D-59C5-45E1-8AC2-DB9AE4594C79}" r="K41" connectionId="1">
    <xmlCellPr id="1" xr6:uid="{34CCADB2-56BC-491E-9579-22C8FE14F648}" uniqueName="P1054757">
      <xmlPr mapId="1" xpath="/TFI-IZD-AIF/IPK-TFI-AIF-E_1000987/P1054757" xmlDataType="integer"/>
    </xmlCellPr>
  </singleXmlCell>
  <singleXmlCell id="640" xr6:uid="{F74882C2-E7FB-4250-8771-1C1DAD42D7E6}" r="K42" connectionId="1">
    <xmlCellPr id="1" xr6:uid="{B942B57E-A7C7-43C3-89D7-BC3CD82AC23C}" uniqueName="P1054758">
      <xmlPr mapId="1" xpath="/TFI-IZD-AIF/IPK-TFI-AIF-E_1000987/P1054758" xmlDataType="integer"/>
    </xmlCellPr>
  </singleXmlCell>
  <singleXmlCell id="641" xr6:uid="{87B0439A-2784-4E74-9D2B-FB1BCAB8F4B9}" r="L6" connectionId="1">
    <xmlCellPr id="1" xr6:uid="{370BFB30-C9AE-4A93-86A1-66AE72494C57}" uniqueName="P1054759">
      <xmlPr mapId="1" xpath="/TFI-IZD-AIF/IPK-TFI-AIF-E_1000987/P1054759" xmlDataType="integer"/>
    </xmlCellPr>
  </singleXmlCell>
  <singleXmlCell id="642" xr6:uid="{9187D4D4-98D2-4FD9-B914-61E8DAEE0E4A}" r="L7" connectionId="1">
    <xmlCellPr id="1" xr6:uid="{D187706A-1B0F-4D03-99DB-1A0EADE149C6}" uniqueName="P1054760">
      <xmlPr mapId="1" xpath="/TFI-IZD-AIF/IPK-TFI-AIF-E_1000987/P1054760" xmlDataType="integer"/>
    </xmlCellPr>
  </singleXmlCell>
  <singleXmlCell id="643" xr6:uid="{3A02C2E2-02E2-4A3A-8C23-968C3640F31D}" r="L8" connectionId="1">
    <xmlCellPr id="1" xr6:uid="{4C460BD3-5588-4201-8489-24CC5EB73C4E}" uniqueName="P1054761">
      <xmlPr mapId="1" xpath="/TFI-IZD-AIF/IPK-TFI-AIF-E_1000987/P1054761" xmlDataType="integer"/>
    </xmlCellPr>
  </singleXmlCell>
  <singleXmlCell id="644" xr6:uid="{E5D42B56-3DC5-4773-AA3D-1070BA4582C0}" r="L9" connectionId="1">
    <xmlCellPr id="1" xr6:uid="{A9C7DC48-D943-4B16-8B42-2854CB5DD7CF}" uniqueName="P1054762">
      <xmlPr mapId="1" xpath="/TFI-IZD-AIF/IPK-TFI-AIF-E_1000987/P1054762" xmlDataType="integer"/>
    </xmlCellPr>
  </singleXmlCell>
  <singleXmlCell id="645" xr6:uid="{4A025A5B-C72C-4223-8581-2A10AC8A5470}" r="L10" connectionId="1">
    <xmlCellPr id="1" xr6:uid="{C5E340B1-B769-418A-A61B-28D375F0175C}" uniqueName="P1054763">
      <xmlPr mapId="1" xpath="/TFI-IZD-AIF/IPK-TFI-AIF-E_1000987/P1054763" xmlDataType="integer"/>
    </xmlCellPr>
  </singleXmlCell>
  <singleXmlCell id="646" xr6:uid="{AE266B6F-3100-423E-9021-AB42A164EFFF}" r="L11" connectionId="1">
    <xmlCellPr id="1" xr6:uid="{34187D2D-C942-4B70-B557-27222FB217A0}" uniqueName="P1054764">
      <xmlPr mapId="1" xpath="/TFI-IZD-AIF/IPK-TFI-AIF-E_1000987/P1054764" xmlDataType="integer"/>
    </xmlCellPr>
  </singleXmlCell>
  <singleXmlCell id="647" xr6:uid="{A0E43AE9-8040-48E2-A9AF-B70423ED5543}" r="L12" connectionId="1">
    <xmlCellPr id="1" xr6:uid="{E14C8E7B-3872-45C2-941F-B3864ED1FA36}" uniqueName="P1054765">
      <xmlPr mapId="1" xpath="/TFI-IZD-AIF/IPK-TFI-AIF-E_1000987/P1054765" xmlDataType="integer"/>
    </xmlCellPr>
  </singleXmlCell>
  <singleXmlCell id="648" xr6:uid="{0A85ACEE-67D2-431F-95CA-50451EB054AD}" r="L13" connectionId="1">
    <xmlCellPr id="1" xr6:uid="{EAC2FC92-FD28-4D54-B6F5-6A8CFF4278AC}" uniqueName="P1054766">
      <xmlPr mapId="1" xpath="/TFI-IZD-AIF/IPK-TFI-AIF-E_1000987/P1054766" xmlDataType="integer"/>
    </xmlCellPr>
  </singleXmlCell>
  <singleXmlCell id="649" xr6:uid="{D69206E5-DE7D-4003-8D65-DBFC18F57B1D}" r="L14" connectionId="1">
    <xmlCellPr id="1" xr6:uid="{369EC345-6380-4C2A-AFB1-D7427AA408A0}" uniqueName="P1054767">
      <xmlPr mapId="1" xpath="/TFI-IZD-AIF/IPK-TFI-AIF-E_1000987/P1054767" xmlDataType="integer"/>
    </xmlCellPr>
  </singleXmlCell>
  <singleXmlCell id="650" xr6:uid="{420A6D70-92C9-42F0-9F9D-DA74CA5606D9}" r="L15" connectionId="1">
    <xmlCellPr id="1" xr6:uid="{D30DE104-7F58-495C-AE22-016CAA48E2AB}" uniqueName="P1054768">
      <xmlPr mapId="1" xpath="/TFI-IZD-AIF/IPK-TFI-AIF-E_1000987/P1054768" xmlDataType="integer"/>
    </xmlCellPr>
  </singleXmlCell>
  <singleXmlCell id="651" xr6:uid="{A96F24A3-9704-4B69-89C7-5203005C996C}" r="L16" connectionId="1">
    <xmlCellPr id="1" xr6:uid="{52F2445E-441B-4071-989A-9F672E93F96C}" uniqueName="P1054769">
      <xmlPr mapId="1" xpath="/TFI-IZD-AIF/IPK-TFI-AIF-E_1000987/P1054769" xmlDataType="integer"/>
    </xmlCellPr>
  </singleXmlCell>
  <singleXmlCell id="652" xr6:uid="{9C502616-798C-4E65-B9FE-8393762B408D}" r="L17" connectionId="1">
    <xmlCellPr id="1" xr6:uid="{895F791C-226A-49FC-8CE8-1904E56D660F}" uniqueName="P1054770">
      <xmlPr mapId="1" xpath="/TFI-IZD-AIF/IPK-TFI-AIF-E_1000987/P1054770" xmlDataType="integer"/>
    </xmlCellPr>
  </singleXmlCell>
  <singleXmlCell id="653" xr6:uid="{51B82C85-9292-42CD-A57F-4EB2C47B11EF}" r="L18" connectionId="1">
    <xmlCellPr id="1" xr6:uid="{BDE78ACB-17EF-4C14-B276-DB95B1F1537A}" uniqueName="P1054771">
      <xmlPr mapId="1" xpath="/TFI-IZD-AIF/IPK-TFI-AIF-E_1000987/P1054771" xmlDataType="integer"/>
    </xmlCellPr>
  </singleXmlCell>
  <singleXmlCell id="654" xr6:uid="{7F8D7E00-A1A8-41E8-A45B-366F23F28CAC}" r="L19" connectionId="1">
    <xmlCellPr id="1" xr6:uid="{C7512376-5E49-46B6-9178-6B15589E95B1}" uniqueName="P1054772">
      <xmlPr mapId="1" xpath="/TFI-IZD-AIF/IPK-TFI-AIF-E_1000987/P1054772" xmlDataType="integer"/>
    </xmlCellPr>
  </singleXmlCell>
  <singleXmlCell id="655" xr6:uid="{BE832C9D-94D8-4489-939E-58C3A412ED03}" r="L20" connectionId="1">
    <xmlCellPr id="1" xr6:uid="{3997F324-1145-471D-8E9F-D65B16AB7885}" uniqueName="P1054773">
      <xmlPr mapId="1" xpath="/TFI-IZD-AIF/IPK-TFI-AIF-E_1000987/P1054773" xmlDataType="integer"/>
    </xmlCellPr>
  </singleXmlCell>
  <singleXmlCell id="656" xr6:uid="{3CE0F8FE-C913-4FAF-850C-29C30B0203D4}" r="L21" connectionId="1">
    <xmlCellPr id="1" xr6:uid="{7F306961-587E-461C-B35A-2E4AB074F4BB}" uniqueName="P1054774">
      <xmlPr mapId="1" xpath="/TFI-IZD-AIF/IPK-TFI-AIF-E_1000987/P1054774" xmlDataType="integer"/>
    </xmlCellPr>
  </singleXmlCell>
  <singleXmlCell id="657" xr6:uid="{5C60E7F5-45BF-4FFC-98D6-8EA6C8D796A2}" r="L22" connectionId="1">
    <xmlCellPr id="1" xr6:uid="{E6A25324-3002-4BA0-8B9E-E79E7E7FE0D1}" uniqueName="P1054775">
      <xmlPr mapId="1" xpath="/TFI-IZD-AIF/IPK-TFI-AIF-E_1000987/P1054775" xmlDataType="integer"/>
    </xmlCellPr>
  </singleXmlCell>
  <singleXmlCell id="658" xr6:uid="{099F6147-07F5-465D-BC81-0509FB6B4AE3}" r="L23" connectionId="1">
    <xmlCellPr id="1" xr6:uid="{C916AE1E-87D6-40F9-96DE-A9BAE49602AC}" uniqueName="P1054776">
      <xmlPr mapId="1" xpath="/TFI-IZD-AIF/IPK-TFI-AIF-E_1000987/P1054776" xmlDataType="integer"/>
    </xmlCellPr>
  </singleXmlCell>
  <singleXmlCell id="659" xr6:uid="{5FDC10E1-779E-4FC9-BA6A-6CF026F3C4C2}" r="L25" connectionId="1">
    <xmlCellPr id="1" xr6:uid="{D5D5E8D7-6EEF-45F8-BF79-A03A160A748B}" uniqueName="P1054777">
      <xmlPr mapId="1" xpath="/TFI-IZD-AIF/IPK-TFI-AIF-E_1000987/P1054777" xmlDataType="integer"/>
    </xmlCellPr>
  </singleXmlCell>
  <singleXmlCell id="660" xr6:uid="{B66ED069-0690-4F18-98F1-2387DC71FFEB}" r="L26" connectionId="1">
    <xmlCellPr id="1" xr6:uid="{1DAAD48B-58CE-4116-B557-00ACBA8EC6E3}" uniqueName="P1054778">
      <xmlPr mapId="1" xpath="/TFI-IZD-AIF/IPK-TFI-AIF-E_1000987/P1054778" xmlDataType="integer"/>
    </xmlCellPr>
  </singleXmlCell>
  <singleXmlCell id="661" xr6:uid="{C45A72E3-9963-4B93-A55A-BA27DA10F0B6}" r="L27" connectionId="1">
    <xmlCellPr id="1" xr6:uid="{A2C5E2FC-7569-4ED9-8782-757CD955CF04}" uniqueName="P1054779">
      <xmlPr mapId="1" xpath="/TFI-IZD-AIF/IPK-TFI-AIF-E_1000987/P1054779" xmlDataType="integer"/>
    </xmlCellPr>
  </singleXmlCell>
  <singleXmlCell id="662" xr6:uid="{47A7E9C4-AE2B-474D-8DFE-0EA04807B6BA}" r="L28" connectionId="1">
    <xmlCellPr id="1" xr6:uid="{494503B6-A62F-4B8F-9917-3B36D3FCF1E1}" uniqueName="P1054780">
      <xmlPr mapId="1" xpath="/TFI-IZD-AIF/IPK-TFI-AIF-E_1000987/P1054780" xmlDataType="integer"/>
    </xmlCellPr>
  </singleXmlCell>
  <singleXmlCell id="663" xr6:uid="{424F31B9-EB7C-4C95-8CE7-7C7FC80060AB}" r="L29" connectionId="1">
    <xmlCellPr id="1" xr6:uid="{F1D7116F-E2CF-496A-8C61-87749714DEEF}" uniqueName="P1054781">
      <xmlPr mapId="1" xpath="/TFI-IZD-AIF/IPK-TFI-AIF-E_1000987/P1054781" xmlDataType="integer"/>
    </xmlCellPr>
  </singleXmlCell>
  <singleXmlCell id="664" xr6:uid="{FC790165-AEDA-41CF-BE5A-47D104FC21C0}" r="L30" connectionId="1">
    <xmlCellPr id="1" xr6:uid="{771149B4-0A79-441E-966C-0B22DA1AF0C1}" uniqueName="P1054782">
      <xmlPr mapId="1" xpath="/TFI-IZD-AIF/IPK-TFI-AIF-E_1000987/P1054782" xmlDataType="integer"/>
    </xmlCellPr>
  </singleXmlCell>
  <singleXmlCell id="665" xr6:uid="{1C7EE4C8-D8AD-465F-A287-FBDC9B2FBABF}" r="L31" connectionId="1">
    <xmlCellPr id="1" xr6:uid="{98BEB2CF-497F-46D5-9C5A-F2DF19392838}" uniqueName="P1054783">
      <xmlPr mapId="1" xpath="/TFI-IZD-AIF/IPK-TFI-AIF-E_1000987/P1054783" xmlDataType="integer"/>
    </xmlCellPr>
  </singleXmlCell>
  <singleXmlCell id="666" xr6:uid="{D75C6095-E55F-4D90-BB6A-8C198AF2AE97}" r="L32" connectionId="1">
    <xmlCellPr id="1" xr6:uid="{EF337F31-D89D-4E55-9E02-F714104B3192}" uniqueName="P1054784">
      <xmlPr mapId="1" xpath="/TFI-IZD-AIF/IPK-TFI-AIF-E_1000987/P1054784" xmlDataType="integer"/>
    </xmlCellPr>
  </singleXmlCell>
  <singleXmlCell id="667" xr6:uid="{4E1E55E9-725B-4267-B87E-2C302AA3BAA5}" r="L33" connectionId="1">
    <xmlCellPr id="1" xr6:uid="{1AC2FB1F-F519-47E5-B2BB-682AC4E3A5C9}" uniqueName="P1054785">
      <xmlPr mapId="1" xpath="/TFI-IZD-AIF/IPK-TFI-AIF-E_1000987/P1054785" xmlDataType="integer"/>
    </xmlCellPr>
  </singleXmlCell>
  <singleXmlCell id="668" xr6:uid="{03873F2B-B850-4CE2-AC67-821E24156AA8}" r="L34" connectionId="1">
    <xmlCellPr id="1" xr6:uid="{78DAB127-E4F2-4661-B29D-5D0E3B1138C8}" uniqueName="P1054786">
      <xmlPr mapId="1" xpath="/TFI-IZD-AIF/IPK-TFI-AIF-E_1000987/P1054786" xmlDataType="integer"/>
    </xmlCellPr>
  </singleXmlCell>
  <singleXmlCell id="669" xr6:uid="{99EB34AC-7BF9-4A74-A587-E1C3285113D4}" r="L35" connectionId="1">
    <xmlCellPr id="1" xr6:uid="{92DFAD95-AAB6-4395-8EC7-70287EECB057}" uniqueName="P1054787">
      <xmlPr mapId="1" xpath="/TFI-IZD-AIF/IPK-TFI-AIF-E_1000987/P1054787" xmlDataType="integer"/>
    </xmlCellPr>
  </singleXmlCell>
  <singleXmlCell id="670" xr6:uid="{1257C8F0-DA46-4115-AEA7-84FC74ECB0F5}" r="L36" connectionId="1">
    <xmlCellPr id="1" xr6:uid="{E0ECEBBD-E185-4802-AF50-60D374D633BC}" uniqueName="P1054788">
      <xmlPr mapId="1" xpath="/TFI-IZD-AIF/IPK-TFI-AIF-E_1000987/P1054788" xmlDataType="integer"/>
    </xmlCellPr>
  </singleXmlCell>
  <singleXmlCell id="671" xr6:uid="{0384147E-459C-4DDA-9176-DA2D27B5ABB7}" r="L37" connectionId="1">
    <xmlCellPr id="1" xr6:uid="{2DA805F9-5948-4226-9171-DCE77EAB1997}" uniqueName="P1054789">
      <xmlPr mapId="1" xpath="/TFI-IZD-AIF/IPK-TFI-AIF-E_1000987/P1054789" xmlDataType="integer"/>
    </xmlCellPr>
  </singleXmlCell>
  <singleXmlCell id="672" xr6:uid="{C44B9D49-5ABB-4130-B997-F1A86AF75532}" r="L38" connectionId="1">
    <xmlCellPr id="1" xr6:uid="{802036BD-D0C9-47ED-A945-852C657FDDE6}" uniqueName="P1054790">
      <xmlPr mapId="1" xpath="/TFI-IZD-AIF/IPK-TFI-AIF-E_1000987/P1054790" xmlDataType="integer"/>
    </xmlCellPr>
  </singleXmlCell>
  <singleXmlCell id="673" xr6:uid="{FD5E6C08-E191-4172-8A36-97AE7AFF7322}" r="L39" connectionId="1">
    <xmlCellPr id="1" xr6:uid="{DE02B762-7CF2-4786-9E35-53F1F248D96C}" uniqueName="P1054791">
      <xmlPr mapId="1" xpath="/TFI-IZD-AIF/IPK-TFI-AIF-E_1000987/P1054791" xmlDataType="integer"/>
    </xmlCellPr>
  </singleXmlCell>
  <singleXmlCell id="674" xr6:uid="{A6272723-02BE-4F9B-84CF-39E94A67F60B}" r="L40" connectionId="1">
    <xmlCellPr id="1" xr6:uid="{4900C897-9537-46FC-A735-8C139E31B6C5}" uniqueName="P1054792">
      <xmlPr mapId="1" xpath="/TFI-IZD-AIF/IPK-TFI-AIF-E_1000987/P1054792" xmlDataType="integer"/>
    </xmlCellPr>
  </singleXmlCell>
  <singleXmlCell id="675" xr6:uid="{5AB6C1C7-48CA-4F18-99DC-31F6AB3FF05F}" r="L41" connectionId="1">
    <xmlCellPr id="1" xr6:uid="{C396098F-B661-40F0-8BD8-0310D83EF7EE}" uniqueName="P1054793">
      <xmlPr mapId="1" xpath="/TFI-IZD-AIF/IPK-TFI-AIF-E_1000987/P1054793" xmlDataType="integer"/>
    </xmlCellPr>
  </singleXmlCell>
  <singleXmlCell id="676" xr6:uid="{D7A9E7B8-0B5F-45ED-B921-05DBEC413FE0}" r="L42" connectionId="1">
    <xmlCellPr id="1" xr6:uid="{5EBE260B-205B-4712-8AFF-41E892608E9E}" uniqueName="P1054794">
      <xmlPr mapId="1" xpath="/TFI-IZD-AIF/IPK-TFI-AIF-E_1000987/P1054794" xmlDataType="integer"/>
    </xmlCellPr>
  </singleXmlCell>
  <singleXmlCell id="677" xr6:uid="{24E6CFA5-A562-46C1-941D-6FF0E1CC2A88}" r="M6" connectionId="1">
    <xmlCellPr id="1" xr6:uid="{4A67EC85-3F0E-4B0F-842E-C35F8DDA62C6}" uniqueName="P1054795">
      <xmlPr mapId="1" xpath="/TFI-IZD-AIF/IPK-TFI-AIF-E_1000987/P1054795" xmlDataType="integer"/>
    </xmlCellPr>
  </singleXmlCell>
  <singleXmlCell id="678" xr6:uid="{2E93CD7D-C784-45D4-893F-A0847E3FFF0F}" r="M7" connectionId="1">
    <xmlCellPr id="1" xr6:uid="{5BF59F94-E679-4CBC-9D89-50C207F196D1}" uniqueName="P1054796">
      <xmlPr mapId="1" xpath="/TFI-IZD-AIF/IPK-TFI-AIF-E_1000987/P1054796" xmlDataType="integer"/>
    </xmlCellPr>
  </singleXmlCell>
  <singleXmlCell id="679" xr6:uid="{3AD827EF-3821-423A-8C9C-23B5F96B8AB9}" r="M8" connectionId="1">
    <xmlCellPr id="1" xr6:uid="{D41D75A1-77CE-4CAF-B59C-6EBB142F0393}" uniqueName="P1054797">
      <xmlPr mapId="1" xpath="/TFI-IZD-AIF/IPK-TFI-AIF-E_1000987/P1054797" xmlDataType="integer"/>
    </xmlCellPr>
  </singleXmlCell>
  <singleXmlCell id="680" xr6:uid="{686DFBA7-DE36-4664-A27E-BED8FBEF3107}" r="M9" connectionId="1">
    <xmlCellPr id="1" xr6:uid="{421A6B4A-0EEF-4853-A199-697D0EDDBB95}" uniqueName="P1054798">
      <xmlPr mapId="1" xpath="/TFI-IZD-AIF/IPK-TFI-AIF-E_1000987/P1054798" xmlDataType="integer"/>
    </xmlCellPr>
  </singleXmlCell>
  <singleXmlCell id="681" xr6:uid="{3AA693E4-8FC5-40C9-9C3F-655D18148F5B}" r="M10" connectionId="1">
    <xmlCellPr id="1" xr6:uid="{9DB71C7F-70C2-4745-93CA-1BE1FC249EDB}" uniqueName="P1054799">
      <xmlPr mapId="1" xpath="/TFI-IZD-AIF/IPK-TFI-AIF-E_1000987/P1054799" xmlDataType="integer"/>
    </xmlCellPr>
  </singleXmlCell>
  <singleXmlCell id="682" xr6:uid="{68FF83BD-FE2C-4916-8849-31E5A6D013FF}" r="M11" connectionId="1">
    <xmlCellPr id="1" xr6:uid="{7AC1A9FE-7E8E-40FA-8340-8520508320F1}" uniqueName="P1054800">
      <xmlPr mapId="1" xpath="/TFI-IZD-AIF/IPK-TFI-AIF-E_1000987/P1054800" xmlDataType="integer"/>
    </xmlCellPr>
  </singleXmlCell>
  <singleXmlCell id="683" xr6:uid="{90B38BAD-FC07-4D77-AAB1-5DD4F6F91155}" r="M12" connectionId="1">
    <xmlCellPr id="1" xr6:uid="{EF034E47-470B-4433-BB43-8196059890A3}" uniqueName="P1054801">
      <xmlPr mapId="1" xpath="/TFI-IZD-AIF/IPK-TFI-AIF-E_1000987/P1054801" xmlDataType="integer"/>
    </xmlCellPr>
  </singleXmlCell>
  <singleXmlCell id="684" xr6:uid="{B63F83C2-8348-4577-9647-42049F22377E}" r="M13" connectionId="1">
    <xmlCellPr id="1" xr6:uid="{F57DAA96-DCAE-4DD9-8292-AA11C5FBF3C0}" uniqueName="P1054802">
      <xmlPr mapId="1" xpath="/TFI-IZD-AIF/IPK-TFI-AIF-E_1000987/P1054802" xmlDataType="integer"/>
    </xmlCellPr>
  </singleXmlCell>
  <singleXmlCell id="685" xr6:uid="{2AF3AF39-6E28-43C1-BE8E-2F25FCE8EB05}" r="M14" connectionId="1">
    <xmlCellPr id="1" xr6:uid="{B084B0FC-E9F1-4433-868F-B23E941593BF}" uniqueName="P1054803">
      <xmlPr mapId="1" xpath="/TFI-IZD-AIF/IPK-TFI-AIF-E_1000987/P1054803" xmlDataType="integer"/>
    </xmlCellPr>
  </singleXmlCell>
  <singleXmlCell id="686" xr6:uid="{4FF25FA8-9668-4416-A850-58596954E933}" r="M15" connectionId="1">
    <xmlCellPr id="1" xr6:uid="{498051DB-B84C-4257-8994-3EEB78B5706D}" uniqueName="P1054804">
      <xmlPr mapId="1" xpath="/TFI-IZD-AIF/IPK-TFI-AIF-E_1000987/P1054804" xmlDataType="integer"/>
    </xmlCellPr>
  </singleXmlCell>
  <singleXmlCell id="687" xr6:uid="{54E5D93E-F567-4E93-BF85-2FB6DDDADB7A}" r="M16" connectionId="1">
    <xmlCellPr id="1" xr6:uid="{3D3ABA47-7A22-4D8E-ADC2-A1E719D49750}" uniqueName="P1054805">
      <xmlPr mapId="1" xpath="/TFI-IZD-AIF/IPK-TFI-AIF-E_1000987/P1054805" xmlDataType="integer"/>
    </xmlCellPr>
  </singleXmlCell>
  <singleXmlCell id="688" xr6:uid="{F232B12D-E571-4249-97B6-9060D7CB346C}" r="M17" connectionId="1">
    <xmlCellPr id="1" xr6:uid="{356446CE-BDCC-483E-94E6-461419A0BC1F}" uniqueName="P1054806">
      <xmlPr mapId="1" xpath="/TFI-IZD-AIF/IPK-TFI-AIF-E_1000987/P1054806" xmlDataType="integer"/>
    </xmlCellPr>
  </singleXmlCell>
  <singleXmlCell id="689" xr6:uid="{06006753-1CDD-40DA-AA77-4B69CDA3A336}" r="M18" connectionId="1">
    <xmlCellPr id="1" xr6:uid="{235C9F83-CAAD-41CB-8373-0076247BEE73}" uniqueName="P1054807">
      <xmlPr mapId="1" xpath="/TFI-IZD-AIF/IPK-TFI-AIF-E_1000987/P1054807" xmlDataType="integer"/>
    </xmlCellPr>
  </singleXmlCell>
  <singleXmlCell id="690" xr6:uid="{CD18F15D-DC46-41A4-AFE6-2C69F3C5ABDA}" r="M19" connectionId="1">
    <xmlCellPr id="1" xr6:uid="{5073BD3C-F7BD-4CF3-9871-E8E038EF8BB7}" uniqueName="P1054808">
      <xmlPr mapId="1" xpath="/TFI-IZD-AIF/IPK-TFI-AIF-E_1000987/P1054808" xmlDataType="integer"/>
    </xmlCellPr>
  </singleXmlCell>
  <singleXmlCell id="691" xr6:uid="{E28C25F4-52A8-4E54-BDAB-487B0F103475}" r="M20" connectionId="1">
    <xmlCellPr id="1" xr6:uid="{F86D8087-712F-4308-9812-8676AB8D0E43}" uniqueName="P1054809">
      <xmlPr mapId="1" xpath="/TFI-IZD-AIF/IPK-TFI-AIF-E_1000987/P1054809" xmlDataType="integer"/>
    </xmlCellPr>
  </singleXmlCell>
  <singleXmlCell id="692" xr6:uid="{D9785AF5-4DA9-4E12-86E9-4571959D8CCF}" r="M21" connectionId="1">
    <xmlCellPr id="1" xr6:uid="{72CED101-4243-4CFD-845D-DC9CE0A98EDA}" uniqueName="P1054810">
      <xmlPr mapId="1" xpath="/TFI-IZD-AIF/IPK-TFI-AIF-E_1000987/P1054810" xmlDataType="integer"/>
    </xmlCellPr>
  </singleXmlCell>
  <singleXmlCell id="693" xr6:uid="{03BDD1AE-39C7-49C5-A340-677F585B4B71}" r="M22" connectionId="1">
    <xmlCellPr id="1" xr6:uid="{72DAE2FE-45A6-4922-8E19-A107D52E3D80}" uniqueName="P1054811">
      <xmlPr mapId="1" xpath="/TFI-IZD-AIF/IPK-TFI-AIF-E_1000987/P1054811" xmlDataType="integer"/>
    </xmlCellPr>
  </singleXmlCell>
  <singleXmlCell id="694" xr6:uid="{401C1C20-6E31-40B9-9735-DCFE176AE099}" r="M23" connectionId="1">
    <xmlCellPr id="1" xr6:uid="{62C3BE29-FF2E-4500-8151-C2BFE860C0A5}" uniqueName="P1054812">
      <xmlPr mapId="1" xpath="/TFI-IZD-AIF/IPK-TFI-AIF-E_1000987/P1054812" xmlDataType="integer"/>
    </xmlCellPr>
  </singleXmlCell>
  <singleXmlCell id="697" xr6:uid="{994D6481-4288-4292-9B8F-F7CACF7C4258}" r="M25" connectionId="1">
    <xmlCellPr id="1" xr6:uid="{03B06E20-8C98-44D8-B31B-1A0723F763EB}" uniqueName="P1054813">
      <xmlPr mapId="1" xpath="/TFI-IZD-AIF/IPK-TFI-AIF-E_1000987/P1054813" xmlDataType="integer"/>
    </xmlCellPr>
  </singleXmlCell>
  <singleXmlCell id="698" xr6:uid="{BDCD6462-5BEA-4B8D-97BF-31FCEEE446A3}" r="M26" connectionId="1">
    <xmlCellPr id="1" xr6:uid="{D0B5E9CF-990C-4D17-B9E2-D0719681EC04}" uniqueName="P1054814">
      <xmlPr mapId="1" xpath="/TFI-IZD-AIF/IPK-TFI-AIF-E_1000987/P1054814" xmlDataType="integer"/>
    </xmlCellPr>
  </singleXmlCell>
  <singleXmlCell id="699" xr6:uid="{F003B64D-693A-4122-BF76-6514883DFF8A}" r="M27" connectionId="1">
    <xmlCellPr id="1" xr6:uid="{075443AC-F160-4F5E-8637-02FFA746F31B}" uniqueName="P1054815">
      <xmlPr mapId="1" xpath="/TFI-IZD-AIF/IPK-TFI-AIF-E_1000987/P1054815" xmlDataType="integer"/>
    </xmlCellPr>
  </singleXmlCell>
  <singleXmlCell id="700" xr6:uid="{C14D4DF7-68A8-4DC1-8049-460B918DE4EA}" r="M28" connectionId="1">
    <xmlCellPr id="1" xr6:uid="{6A4F0C4A-E6C4-4B2D-9693-6010CD9DA046}" uniqueName="P1054816">
      <xmlPr mapId="1" xpath="/TFI-IZD-AIF/IPK-TFI-AIF-E_1000987/P1054816" xmlDataType="integer"/>
    </xmlCellPr>
  </singleXmlCell>
  <singleXmlCell id="701" xr6:uid="{624A47BF-A7B9-4631-B0B1-D33AEF054BBD}" r="M29" connectionId="1">
    <xmlCellPr id="1" xr6:uid="{3EEC69C4-328D-4B22-84EC-700203CAD56F}" uniqueName="P1054817">
      <xmlPr mapId="1" xpath="/TFI-IZD-AIF/IPK-TFI-AIF-E_1000987/P1054817" xmlDataType="integer"/>
    </xmlCellPr>
  </singleXmlCell>
  <singleXmlCell id="702" xr6:uid="{8B97A820-98F6-408E-9188-7C1D28D9B5A7}" r="M30" connectionId="1">
    <xmlCellPr id="1" xr6:uid="{32471F8A-609B-4029-8609-EC6E31D107BC}" uniqueName="P1054818">
      <xmlPr mapId="1" xpath="/TFI-IZD-AIF/IPK-TFI-AIF-E_1000987/P1054818" xmlDataType="integer"/>
    </xmlCellPr>
  </singleXmlCell>
  <singleXmlCell id="703" xr6:uid="{0BEBE9C1-CA63-4FBA-BF10-47B9D8EED40C}" r="M31" connectionId="1">
    <xmlCellPr id="1" xr6:uid="{4B68867C-0B73-467F-9F88-847097D61F9B}" uniqueName="P1054819">
      <xmlPr mapId="1" xpath="/TFI-IZD-AIF/IPK-TFI-AIF-E_1000987/P1054819" xmlDataType="integer"/>
    </xmlCellPr>
  </singleXmlCell>
  <singleXmlCell id="704" xr6:uid="{62DC1EA5-A679-4270-B5AC-722F4D4031E2}" r="M32" connectionId="1">
    <xmlCellPr id="1" xr6:uid="{2663222B-3488-4406-935F-61207B0FD094}" uniqueName="P1054820">
      <xmlPr mapId="1" xpath="/TFI-IZD-AIF/IPK-TFI-AIF-E_1000987/P1054820" xmlDataType="integer"/>
    </xmlCellPr>
  </singleXmlCell>
  <singleXmlCell id="705" xr6:uid="{363334E5-858E-4FDB-AB8F-C9D1FE4475D6}" r="M33" connectionId="1">
    <xmlCellPr id="1" xr6:uid="{9FE87876-4D03-4667-A9B5-E0BFA0C89481}" uniqueName="P1054821">
      <xmlPr mapId="1" xpath="/TFI-IZD-AIF/IPK-TFI-AIF-E_1000987/P1054821" xmlDataType="integer"/>
    </xmlCellPr>
  </singleXmlCell>
  <singleXmlCell id="706" xr6:uid="{40C6640E-6164-4B01-B77B-57E6BE482CB0}" r="M34" connectionId="1">
    <xmlCellPr id="1" xr6:uid="{F36D0996-D274-441C-9C3F-975D758EBAC9}" uniqueName="P1054822">
      <xmlPr mapId="1" xpath="/TFI-IZD-AIF/IPK-TFI-AIF-E_1000987/P1054822" xmlDataType="integer"/>
    </xmlCellPr>
  </singleXmlCell>
  <singleXmlCell id="707" xr6:uid="{10118DA4-4BA0-4DF2-BE1A-AB9E54A78D4E}" r="M35" connectionId="1">
    <xmlCellPr id="1" xr6:uid="{0CCB9073-7568-4082-8AD5-DD8B530F7E24}" uniqueName="P1054823">
      <xmlPr mapId="1" xpath="/TFI-IZD-AIF/IPK-TFI-AIF-E_1000987/P1054823" xmlDataType="integer"/>
    </xmlCellPr>
  </singleXmlCell>
  <singleXmlCell id="708" xr6:uid="{4E94D1AF-6106-48AF-BD4B-F9D9CCE5F409}" r="M36" connectionId="1">
    <xmlCellPr id="1" xr6:uid="{9F97FF31-168C-4B4D-B6D3-FC8F956A696F}" uniqueName="P1054824">
      <xmlPr mapId="1" xpath="/TFI-IZD-AIF/IPK-TFI-AIF-E_1000987/P1054824" xmlDataType="integer"/>
    </xmlCellPr>
  </singleXmlCell>
  <singleXmlCell id="709" xr6:uid="{54114CEB-A28D-4369-B0C6-9BCC94B97356}" r="M37" connectionId="1">
    <xmlCellPr id="1" xr6:uid="{08388F35-A468-460F-8FA6-E7143EEDAFF2}" uniqueName="P1054825">
      <xmlPr mapId="1" xpath="/TFI-IZD-AIF/IPK-TFI-AIF-E_1000987/P1054825" xmlDataType="integer"/>
    </xmlCellPr>
  </singleXmlCell>
  <singleXmlCell id="710" xr6:uid="{19C5BDED-5786-42D5-8CA5-F17E42C231AF}" r="M38" connectionId="1">
    <xmlCellPr id="1" xr6:uid="{3477C3DC-9701-43C9-A384-77B25A1845AD}" uniqueName="P1054826">
      <xmlPr mapId="1" xpath="/TFI-IZD-AIF/IPK-TFI-AIF-E_1000987/P1054826" xmlDataType="integer"/>
    </xmlCellPr>
  </singleXmlCell>
  <singleXmlCell id="711" xr6:uid="{5A433811-64D0-492D-84EA-2496E0B29AAE}" r="M39" connectionId="1">
    <xmlCellPr id="1" xr6:uid="{203D7957-A5D7-468C-A2CF-EE550174DFA4}" uniqueName="P1054827">
      <xmlPr mapId="1" xpath="/TFI-IZD-AIF/IPK-TFI-AIF-E_1000987/P1054827" xmlDataType="integer"/>
    </xmlCellPr>
  </singleXmlCell>
  <singleXmlCell id="712" xr6:uid="{CA783E3D-CD0C-401F-9064-BB60A055044B}" r="M40" connectionId="1">
    <xmlCellPr id="1" xr6:uid="{5AA4725A-1500-4FFF-AB22-B65FA54362CB}" uniqueName="P1054828">
      <xmlPr mapId="1" xpath="/TFI-IZD-AIF/IPK-TFI-AIF-E_1000987/P1054828" xmlDataType="integer"/>
    </xmlCellPr>
  </singleXmlCell>
  <singleXmlCell id="713" xr6:uid="{CCB9F15F-9261-4261-883C-2B39D20E88EA}" r="M41" connectionId="1">
    <xmlCellPr id="1" xr6:uid="{595A24EA-BCCA-4863-AB5A-210E6BE4EBD4}" uniqueName="P1054829">
      <xmlPr mapId="1" xpath="/TFI-IZD-AIF/IPK-TFI-AIF-E_1000987/P1054829" xmlDataType="integer"/>
    </xmlCellPr>
  </singleXmlCell>
  <singleXmlCell id="714" xr6:uid="{83622071-A8B6-4D37-8AB3-BC451635DD37}" r="M42" connectionId="1">
    <xmlCellPr id="1" xr6:uid="{58BD3105-9BE5-47E7-B00A-176E00FA9111}" uniqueName="P1054830">
      <xmlPr mapId="1" xpath="/TFI-IZD-AIF/IPK-TFI-AIF-E_1000987/P1054830" xmlDataType="integer"/>
    </xmlCellPr>
  </singleXmlCell>
  <singleXmlCell id="715" xr6:uid="{3F26051F-795A-44D0-A5D3-CF1FBE80F3AB}" r="N6" connectionId="1">
    <xmlCellPr id="1" xr6:uid="{3BD59EE1-4914-4971-89A0-018F28B0E8AD}" uniqueName="P1054831">
      <xmlPr mapId="1" xpath="/TFI-IZD-AIF/IPK-TFI-AIF-E_1000987/P1054831" xmlDataType="integer"/>
    </xmlCellPr>
  </singleXmlCell>
  <singleXmlCell id="716" xr6:uid="{210C8DA2-F785-42AD-9AF1-9FFB296291C9}" r="N7" connectionId="1">
    <xmlCellPr id="1" xr6:uid="{FCD410F9-3CA6-48F5-9CDE-D3DF4B45409F}" uniqueName="P1054832">
      <xmlPr mapId="1" xpath="/TFI-IZD-AIF/IPK-TFI-AIF-E_1000987/P1054832" xmlDataType="integer"/>
    </xmlCellPr>
  </singleXmlCell>
  <singleXmlCell id="717" xr6:uid="{958FA3C0-A2C6-4338-B3A2-A172834010A8}" r="N8" connectionId="1">
    <xmlCellPr id="1" xr6:uid="{79A44CB7-9AE6-4AFF-9818-E0FD00DF2927}" uniqueName="P1054833">
      <xmlPr mapId="1" xpath="/TFI-IZD-AIF/IPK-TFI-AIF-E_1000987/P1054833" xmlDataType="integer"/>
    </xmlCellPr>
  </singleXmlCell>
  <singleXmlCell id="718" xr6:uid="{17C50E2E-6287-4504-8927-24D6764D9431}" r="N9" connectionId="1">
    <xmlCellPr id="1" xr6:uid="{1311B8BE-12C2-47C8-ACEB-EDAAB2C9E9DB}" uniqueName="P1054834">
      <xmlPr mapId="1" xpath="/TFI-IZD-AIF/IPK-TFI-AIF-E_1000987/P1054834" xmlDataType="integer"/>
    </xmlCellPr>
  </singleXmlCell>
  <singleXmlCell id="719" xr6:uid="{1775E25D-B5E4-42CE-8060-50BD9311CDEF}" r="N10" connectionId="1">
    <xmlCellPr id="1" xr6:uid="{5FD80303-011D-4EF2-8F48-BD05585F9107}" uniqueName="P1054835">
      <xmlPr mapId="1" xpath="/TFI-IZD-AIF/IPK-TFI-AIF-E_1000987/P1054835" xmlDataType="integer"/>
    </xmlCellPr>
  </singleXmlCell>
  <singleXmlCell id="720" xr6:uid="{C64F55E2-9B76-44AE-A894-A40CAE0EA5B1}" r="N11" connectionId="1">
    <xmlCellPr id="1" xr6:uid="{FA00A9F8-B6BB-4710-8C6E-0E48176624A9}" uniqueName="P1054836">
      <xmlPr mapId="1" xpath="/TFI-IZD-AIF/IPK-TFI-AIF-E_1000987/P1054836" xmlDataType="integer"/>
    </xmlCellPr>
  </singleXmlCell>
  <singleXmlCell id="721" xr6:uid="{C445FED9-25C4-4A8D-9A10-57348EEF8BA8}" r="N12" connectionId="1">
    <xmlCellPr id="1" xr6:uid="{560B89CF-5441-4E55-8064-36FF2B6B9F08}" uniqueName="P1054837">
      <xmlPr mapId="1" xpath="/TFI-IZD-AIF/IPK-TFI-AIF-E_1000987/P1054837" xmlDataType="integer"/>
    </xmlCellPr>
  </singleXmlCell>
  <singleXmlCell id="722" xr6:uid="{68AC2AE7-8B21-42DA-899C-D38F61D0A406}" r="N13" connectionId="1">
    <xmlCellPr id="1" xr6:uid="{A149723B-DB25-4EA8-87B7-6995B5AD3186}" uniqueName="P1054838">
      <xmlPr mapId="1" xpath="/TFI-IZD-AIF/IPK-TFI-AIF-E_1000987/P1054838" xmlDataType="integer"/>
    </xmlCellPr>
  </singleXmlCell>
  <singleXmlCell id="723" xr6:uid="{0DA98096-EDFF-4E1E-A8E9-FF46A991EA73}" r="N14" connectionId="1">
    <xmlCellPr id="1" xr6:uid="{379FEFAE-E909-4F77-B7B3-4187B7EEABE5}" uniqueName="P1054839">
      <xmlPr mapId="1" xpath="/TFI-IZD-AIF/IPK-TFI-AIF-E_1000987/P1054839" xmlDataType="integer"/>
    </xmlCellPr>
  </singleXmlCell>
  <singleXmlCell id="724" xr6:uid="{56E6F363-A6FC-44E6-93D1-6F027947E24C}" r="N15" connectionId="1">
    <xmlCellPr id="1" xr6:uid="{9D425481-ECB2-4CE6-A1DD-289AA3259458}" uniqueName="P1054840">
      <xmlPr mapId="1" xpath="/TFI-IZD-AIF/IPK-TFI-AIF-E_1000987/P1054840" xmlDataType="integer"/>
    </xmlCellPr>
  </singleXmlCell>
  <singleXmlCell id="725" xr6:uid="{0329316E-199B-438E-B357-13F8144FC80F}" r="N16" connectionId="1">
    <xmlCellPr id="1" xr6:uid="{D89EA2AD-96D5-411C-B27F-28F0B0C39AD3}" uniqueName="P1054841">
      <xmlPr mapId="1" xpath="/TFI-IZD-AIF/IPK-TFI-AIF-E_1000987/P1054841" xmlDataType="integer"/>
    </xmlCellPr>
  </singleXmlCell>
  <singleXmlCell id="726" xr6:uid="{CBB832B9-908D-449E-B712-AF1D4D2D2CE9}" r="N17" connectionId="1">
    <xmlCellPr id="1" xr6:uid="{BF18098C-0D32-4F83-BE31-66DD3DE118F8}" uniqueName="P1054842">
      <xmlPr mapId="1" xpath="/TFI-IZD-AIF/IPK-TFI-AIF-E_1000987/P1054842" xmlDataType="integer"/>
    </xmlCellPr>
  </singleXmlCell>
  <singleXmlCell id="727" xr6:uid="{DEBE5DCF-D095-4546-B993-DA871D3CFA68}" r="N18" connectionId="1">
    <xmlCellPr id="1" xr6:uid="{ACAAFFFB-644A-4192-A0EF-17EB6DB1E135}" uniqueName="P1054843">
      <xmlPr mapId="1" xpath="/TFI-IZD-AIF/IPK-TFI-AIF-E_1000987/P1054843" xmlDataType="integer"/>
    </xmlCellPr>
  </singleXmlCell>
  <singleXmlCell id="728" xr6:uid="{CDCA479B-0827-482A-992C-3055F8CAB76C}" r="N19" connectionId="1">
    <xmlCellPr id="1" xr6:uid="{14905A08-846F-4EA6-B427-457C5CEF0123}" uniqueName="P1054844">
      <xmlPr mapId="1" xpath="/TFI-IZD-AIF/IPK-TFI-AIF-E_1000987/P1054844" xmlDataType="integer"/>
    </xmlCellPr>
  </singleXmlCell>
  <singleXmlCell id="729" xr6:uid="{FA4C201A-8B43-4FD9-897A-39D142D179C5}" r="N20" connectionId="1">
    <xmlCellPr id="1" xr6:uid="{421BF0B6-9F6C-4C91-8C1D-9EA800648571}" uniqueName="P1054845">
      <xmlPr mapId="1" xpath="/TFI-IZD-AIF/IPK-TFI-AIF-E_1000987/P1054845" xmlDataType="integer"/>
    </xmlCellPr>
  </singleXmlCell>
  <singleXmlCell id="730" xr6:uid="{670A14A1-8BDF-4DDD-ADF0-EB096A7DE816}" r="N21" connectionId="1">
    <xmlCellPr id="1" xr6:uid="{77E76E2A-D1CE-47D6-8406-8C44EA1D5D7A}" uniqueName="P1054846">
      <xmlPr mapId="1" xpath="/TFI-IZD-AIF/IPK-TFI-AIF-E_1000987/P1054846" xmlDataType="integer"/>
    </xmlCellPr>
  </singleXmlCell>
  <singleXmlCell id="732" xr6:uid="{13DC94DC-5087-40C2-AA20-35D8F21C8F40}" r="N22" connectionId="1">
    <xmlCellPr id="1" xr6:uid="{BE5F2EA1-B9F3-41BE-851B-FD4A91B45955}" uniqueName="P1054847">
      <xmlPr mapId="1" xpath="/TFI-IZD-AIF/IPK-TFI-AIF-E_1000987/P1054847" xmlDataType="integer"/>
    </xmlCellPr>
  </singleXmlCell>
  <singleXmlCell id="733" xr6:uid="{85724321-4765-450D-AE9F-74D681C66766}" r="N23" connectionId="1">
    <xmlCellPr id="1" xr6:uid="{B487ABB7-5230-4AD4-9D14-319F3771D8AF}" uniqueName="P1054848">
      <xmlPr mapId="1" xpath="/TFI-IZD-AIF/IPK-TFI-AIF-E_1000987/P1054848" xmlDataType="integer"/>
    </xmlCellPr>
  </singleXmlCell>
  <singleXmlCell id="734" xr6:uid="{9F3C9A92-F533-4190-9A49-81043FB1EB80}" r="N25" connectionId="1">
    <xmlCellPr id="1" xr6:uid="{B4A76591-25E7-4443-9062-335655F003EE}" uniqueName="P1054849">
      <xmlPr mapId="1" xpath="/TFI-IZD-AIF/IPK-TFI-AIF-E_1000987/P1054849" xmlDataType="integer"/>
    </xmlCellPr>
  </singleXmlCell>
  <singleXmlCell id="735" xr6:uid="{DD37F605-84A1-4151-AEF1-4DDE819CD3F8}" r="N26" connectionId="1">
    <xmlCellPr id="1" xr6:uid="{43B0F8C6-D2E8-4616-80F9-BB45925E66DE}" uniqueName="P1054850">
      <xmlPr mapId="1" xpath="/TFI-IZD-AIF/IPK-TFI-AIF-E_1000987/P1054850" xmlDataType="integer"/>
    </xmlCellPr>
  </singleXmlCell>
  <singleXmlCell id="736" xr6:uid="{805E2DD1-A57F-4AA5-91D5-19BCCD7699EA}" r="N27" connectionId="1">
    <xmlCellPr id="1" xr6:uid="{D6C01D8A-4069-49C5-9B4B-A22FC9A6FEEF}" uniqueName="P1054851">
      <xmlPr mapId="1" xpath="/TFI-IZD-AIF/IPK-TFI-AIF-E_1000987/P1054851" xmlDataType="integer"/>
    </xmlCellPr>
  </singleXmlCell>
  <singleXmlCell id="737" xr6:uid="{0B14FDC5-68C6-445B-945B-410069CEACFA}" r="N28" connectionId="1">
    <xmlCellPr id="1" xr6:uid="{329BC2B4-60FD-462F-BFEF-7210A9055B9A}" uniqueName="P1054852">
      <xmlPr mapId="1" xpath="/TFI-IZD-AIF/IPK-TFI-AIF-E_1000987/P1054852" xmlDataType="integer"/>
    </xmlCellPr>
  </singleXmlCell>
  <singleXmlCell id="738" xr6:uid="{CE397493-610C-47C9-9D90-0D070B787907}" r="N29" connectionId="1">
    <xmlCellPr id="1" xr6:uid="{6653739F-9399-4FE8-9149-9C92E0409C60}" uniqueName="P1054853">
      <xmlPr mapId="1" xpath="/TFI-IZD-AIF/IPK-TFI-AIF-E_1000987/P1054853" xmlDataType="integer"/>
    </xmlCellPr>
  </singleXmlCell>
  <singleXmlCell id="739" xr6:uid="{0C4675E1-030C-4586-B66A-1D1CF290F1F9}" r="N30" connectionId="1">
    <xmlCellPr id="1" xr6:uid="{E14EC3AD-41B2-4C26-B083-5D38E053EECD}" uniqueName="P1054854">
      <xmlPr mapId="1" xpath="/TFI-IZD-AIF/IPK-TFI-AIF-E_1000987/P1054854" xmlDataType="integer"/>
    </xmlCellPr>
  </singleXmlCell>
  <singleXmlCell id="740" xr6:uid="{AB7A2533-1F95-49A0-B97F-68668728F106}" r="N31" connectionId="1">
    <xmlCellPr id="1" xr6:uid="{9CD8B0FE-2DE5-4F45-A65F-D6ACDBCFA12B}" uniqueName="P1054855">
      <xmlPr mapId="1" xpath="/TFI-IZD-AIF/IPK-TFI-AIF-E_1000987/P1054855" xmlDataType="integer"/>
    </xmlCellPr>
  </singleXmlCell>
  <singleXmlCell id="741" xr6:uid="{1F3A9226-6753-46DC-A59A-9031A0470295}" r="N32" connectionId="1">
    <xmlCellPr id="1" xr6:uid="{531E3AB2-D52E-4D24-89B0-5715FF780697}" uniqueName="P1054856">
      <xmlPr mapId="1" xpath="/TFI-IZD-AIF/IPK-TFI-AIF-E_1000987/P1054856" xmlDataType="integer"/>
    </xmlCellPr>
  </singleXmlCell>
  <singleXmlCell id="742" xr6:uid="{F89602B3-9493-449A-B35A-DBEE19F6E477}" r="N33" connectionId="1">
    <xmlCellPr id="1" xr6:uid="{2FEED12F-2927-45F3-9FBA-67F52DF01B87}" uniqueName="P1054857">
      <xmlPr mapId="1" xpath="/TFI-IZD-AIF/IPK-TFI-AIF-E_1000987/P1054857" xmlDataType="integer"/>
    </xmlCellPr>
  </singleXmlCell>
  <singleXmlCell id="743" xr6:uid="{B3AD39B5-54E8-4EF0-A752-AEE0F705BDA6}" r="N34" connectionId="1">
    <xmlCellPr id="1" xr6:uid="{F482ADB2-1FC9-4A7B-BCBE-E0D98DFE1F8F}" uniqueName="P1054858">
      <xmlPr mapId="1" xpath="/TFI-IZD-AIF/IPK-TFI-AIF-E_1000987/P1054858" xmlDataType="integer"/>
    </xmlCellPr>
  </singleXmlCell>
  <singleXmlCell id="744" xr6:uid="{05CCA4FF-AEE2-4C23-9588-BC070BCE33A7}" r="N35" connectionId="1">
    <xmlCellPr id="1" xr6:uid="{5B301F0E-0E87-47D6-9CA7-183127ECD121}" uniqueName="P1054859">
      <xmlPr mapId="1" xpath="/TFI-IZD-AIF/IPK-TFI-AIF-E_1000987/P1054859" xmlDataType="integer"/>
    </xmlCellPr>
  </singleXmlCell>
  <singleXmlCell id="745" xr6:uid="{AF71B786-99B8-42CF-998B-5FACAC542953}" r="N36" connectionId="1">
    <xmlCellPr id="1" xr6:uid="{7FA95DEB-7497-4FCA-8DEC-8D550FDDA3B9}" uniqueName="P1054860">
      <xmlPr mapId="1" xpath="/TFI-IZD-AIF/IPK-TFI-AIF-E_1000987/P1054860" xmlDataType="integer"/>
    </xmlCellPr>
  </singleXmlCell>
  <singleXmlCell id="746" xr6:uid="{E56BC9F4-0486-4398-A544-EED7881F8984}" r="N37" connectionId="1">
    <xmlCellPr id="1" xr6:uid="{8A3F29E9-1CE7-4C24-8CEA-FEF10BB02DFC}" uniqueName="P1054861">
      <xmlPr mapId="1" xpath="/TFI-IZD-AIF/IPK-TFI-AIF-E_1000987/P1054861" xmlDataType="integer"/>
    </xmlCellPr>
  </singleXmlCell>
  <singleXmlCell id="747" xr6:uid="{F014B5EA-51E9-48F4-A134-D143B845CA02}" r="N38" connectionId="1">
    <xmlCellPr id="1" xr6:uid="{0262B079-2A86-4DA5-8BA3-2EF0017C0948}" uniqueName="P1054862">
      <xmlPr mapId="1" xpath="/TFI-IZD-AIF/IPK-TFI-AIF-E_1000987/P1054862" xmlDataType="integer"/>
    </xmlCellPr>
  </singleXmlCell>
  <singleXmlCell id="748" xr6:uid="{D03DBB18-C3F7-49B9-BC68-7EBC4596BD66}" r="N39" connectionId="1">
    <xmlCellPr id="1" xr6:uid="{1FCD5324-0BF8-4975-B9FE-E43E9689FA19}" uniqueName="P1054863">
      <xmlPr mapId="1" xpath="/TFI-IZD-AIF/IPK-TFI-AIF-E_1000987/P1054863" xmlDataType="integer"/>
    </xmlCellPr>
  </singleXmlCell>
  <singleXmlCell id="749" xr6:uid="{359FB715-87B1-4A7F-A6F5-775CDD236416}" r="N40" connectionId="1">
    <xmlCellPr id="1" xr6:uid="{468BB687-19B9-4D73-851C-704B8C674A12}" uniqueName="P1054864">
      <xmlPr mapId="1" xpath="/TFI-IZD-AIF/IPK-TFI-AIF-E_1000987/P1054864" xmlDataType="integer"/>
    </xmlCellPr>
  </singleXmlCell>
  <singleXmlCell id="750" xr6:uid="{28F3929C-AAAE-41AB-9721-E5A216F49C39}" r="N41" connectionId="1">
    <xmlCellPr id="1" xr6:uid="{782F0A53-F778-4CF0-AFDC-BCA291266C01}" uniqueName="P1054865">
      <xmlPr mapId="1" xpath="/TFI-IZD-AIF/IPK-TFI-AIF-E_1000987/P1054865" xmlDataType="integer"/>
    </xmlCellPr>
  </singleXmlCell>
  <singleXmlCell id="751" xr6:uid="{77CDE44C-57EC-4BE8-A806-C523977B2D72}" r="N42" connectionId="1">
    <xmlCellPr id="1" xr6:uid="{D64D89F4-4E15-4E27-8E44-416890ECF456}" uniqueName="P1054866">
      <xmlPr mapId="1" xpath="/TFI-IZD-AIF/IPK-TFI-AIF-E_1000987/P1054866" xmlDataType="integer"/>
    </xmlCellPr>
  </singleXmlCell>
  <singleXmlCell id="754" xr6:uid="{0C4694B4-BBCA-46E3-A6D2-9E44FEB94A56}" r="O6" connectionId="1">
    <xmlCellPr id="1" xr6:uid="{30230465-D1B8-40C3-AADD-B0EB14B5ED08}" uniqueName="P1054867">
      <xmlPr mapId="1" xpath="/TFI-IZD-AIF/IPK-TFI-AIF-E_1000987/P1054867" xmlDataType="integer"/>
    </xmlCellPr>
  </singleXmlCell>
  <singleXmlCell id="755" xr6:uid="{340A3258-7165-4B1C-AF88-2F75F4F2DAA4}" r="O7" connectionId="1">
    <xmlCellPr id="1" xr6:uid="{6675525A-7414-4673-9C64-0FCC5882FBC8}" uniqueName="P1054868">
      <xmlPr mapId="1" xpath="/TFI-IZD-AIF/IPK-TFI-AIF-E_1000987/P1054868" xmlDataType="integer"/>
    </xmlCellPr>
  </singleXmlCell>
  <singleXmlCell id="756" xr6:uid="{281E30EC-215A-4951-964D-B8F96F403085}" r="O8" connectionId="1">
    <xmlCellPr id="1" xr6:uid="{DA8DAD2F-7D64-48ED-9B37-B612D25D2D51}" uniqueName="P1054869">
      <xmlPr mapId="1" xpath="/TFI-IZD-AIF/IPK-TFI-AIF-E_1000987/P1054869" xmlDataType="integer"/>
    </xmlCellPr>
  </singleXmlCell>
  <singleXmlCell id="757" xr6:uid="{8EDC8D0B-A2F7-410C-9A91-AF90C0C4B48B}" r="O9" connectionId="1">
    <xmlCellPr id="1" xr6:uid="{783EA92C-CEFD-462D-AB66-6847F46B9EE4}" uniqueName="P1054870">
      <xmlPr mapId="1" xpath="/TFI-IZD-AIF/IPK-TFI-AIF-E_1000987/P1054870" xmlDataType="integer"/>
    </xmlCellPr>
  </singleXmlCell>
  <singleXmlCell id="758" xr6:uid="{7A22B830-1E17-442F-93B3-1980FE20ABE1}" r="O10" connectionId="1">
    <xmlCellPr id="1" xr6:uid="{C82A889E-4B61-4696-A9D1-13BF6636B7CB}" uniqueName="P1054871">
      <xmlPr mapId="1" xpath="/TFI-IZD-AIF/IPK-TFI-AIF-E_1000987/P1054871" xmlDataType="integer"/>
    </xmlCellPr>
  </singleXmlCell>
  <singleXmlCell id="759" xr6:uid="{3E6378CA-378A-4908-AFD5-470AA9AB663B}" r="O11" connectionId="1">
    <xmlCellPr id="1" xr6:uid="{61522E91-2877-4679-B932-F5BEC0E49B92}" uniqueName="P1054872">
      <xmlPr mapId="1" xpath="/TFI-IZD-AIF/IPK-TFI-AIF-E_1000987/P1054872" xmlDataType="integer"/>
    </xmlCellPr>
  </singleXmlCell>
  <singleXmlCell id="760" xr6:uid="{7B848660-A014-46B8-8AE7-F2F306B068EB}" r="O12" connectionId="1">
    <xmlCellPr id="1" xr6:uid="{E1467EA2-74AC-4328-84EE-4F2A14327D10}" uniqueName="P1054873">
      <xmlPr mapId="1" xpath="/TFI-IZD-AIF/IPK-TFI-AIF-E_1000987/P1054873" xmlDataType="integer"/>
    </xmlCellPr>
  </singleXmlCell>
  <singleXmlCell id="761" xr6:uid="{CD367A0D-DBC6-4967-B1FF-4CF307F44E2D}" r="O13" connectionId="1">
    <xmlCellPr id="1" xr6:uid="{355C5A9C-0781-49DB-AA2D-CD8F319DD73C}" uniqueName="P1054874">
      <xmlPr mapId="1" xpath="/TFI-IZD-AIF/IPK-TFI-AIF-E_1000987/P1054874" xmlDataType="integer"/>
    </xmlCellPr>
  </singleXmlCell>
  <singleXmlCell id="762" xr6:uid="{F8E40506-3351-489F-A45D-C8D4CECFF250}" r="O14" connectionId="1">
    <xmlCellPr id="1" xr6:uid="{579D4F79-6783-4BDE-96A0-B1A164F50A14}" uniqueName="P1054875">
      <xmlPr mapId="1" xpath="/TFI-IZD-AIF/IPK-TFI-AIF-E_1000987/P1054875" xmlDataType="integer"/>
    </xmlCellPr>
  </singleXmlCell>
  <singleXmlCell id="763" xr6:uid="{BBA40DC3-223C-4C82-8F14-8F00E9FEBA27}" r="O15" connectionId="1">
    <xmlCellPr id="1" xr6:uid="{62A81569-70CA-4B6F-BA14-CE180AF80B92}" uniqueName="P1054876">
      <xmlPr mapId="1" xpath="/TFI-IZD-AIF/IPK-TFI-AIF-E_1000987/P1054876" xmlDataType="integer"/>
    </xmlCellPr>
  </singleXmlCell>
  <singleXmlCell id="764" xr6:uid="{FC28BA72-0AAF-415B-8CE4-1DD8F90645D4}" r="O16" connectionId="1">
    <xmlCellPr id="1" xr6:uid="{CC3ED5A1-7302-4EF0-9423-B070A9F36686}" uniqueName="P1054877">
      <xmlPr mapId="1" xpath="/TFI-IZD-AIF/IPK-TFI-AIF-E_1000987/P1054877" xmlDataType="integer"/>
    </xmlCellPr>
  </singleXmlCell>
  <singleXmlCell id="765" xr6:uid="{4B4F3864-1543-44B1-B275-2D77C20CBC9B}" r="O17" connectionId="1">
    <xmlCellPr id="1" xr6:uid="{0DFD5E42-4E6B-472F-80CE-3A3B52E8F7EB}" uniqueName="P1054878">
      <xmlPr mapId="1" xpath="/TFI-IZD-AIF/IPK-TFI-AIF-E_1000987/P1054878" xmlDataType="integer"/>
    </xmlCellPr>
  </singleXmlCell>
  <singleXmlCell id="766" xr6:uid="{D5B526EE-CF58-47EA-8D65-DFC9BC41F98A}" r="O18" connectionId="1">
    <xmlCellPr id="1" xr6:uid="{CAF231DE-9FFD-40B6-8E36-23332F6F7EC4}" uniqueName="P1054879">
      <xmlPr mapId="1" xpath="/TFI-IZD-AIF/IPK-TFI-AIF-E_1000987/P1054879" xmlDataType="integer"/>
    </xmlCellPr>
  </singleXmlCell>
  <singleXmlCell id="767" xr6:uid="{76303410-8AAE-46F4-ABFC-584952CC43DC}" r="O19" connectionId="1">
    <xmlCellPr id="1" xr6:uid="{88706FD3-CF05-4BBA-ADD1-978CE56A6875}" uniqueName="P1054880">
      <xmlPr mapId="1" xpath="/TFI-IZD-AIF/IPK-TFI-AIF-E_1000987/P1054880" xmlDataType="integer"/>
    </xmlCellPr>
  </singleXmlCell>
  <singleXmlCell id="768" xr6:uid="{D5327967-DDBB-4205-8727-33A3CADA331C}" r="O20" connectionId="1">
    <xmlCellPr id="1" xr6:uid="{0B921F11-C82D-4313-84A9-388973930C6F}" uniqueName="P1054881">
      <xmlPr mapId="1" xpath="/TFI-IZD-AIF/IPK-TFI-AIF-E_1000987/P1054881" xmlDataType="integer"/>
    </xmlCellPr>
  </singleXmlCell>
  <singleXmlCell id="769" xr6:uid="{E010EDD1-7475-47F2-9C51-1E56530A0DB8}" r="O21" connectionId="1">
    <xmlCellPr id="1" xr6:uid="{23E1E0B3-EE5C-464C-A061-6155C05374BD}" uniqueName="P1054882">
      <xmlPr mapId="1" xpath="/TFI-IZD-AIF/IPK-TFI-AIF-E_1000987/P1054882" xmlDataType="integer"/>
    </xmlCellPr>
  </singleXmlCell>
  <singleXmlCell id="770" xr6:uid="{9E215661-4626-4AE1-9F11-2D50A73D9D00}" r="O22" connectionId="1">
    <xmlCellPr id="1" xr6:uid="{F6B4357A-2B6C-42BE-A6C4-2E7199AD584F}" uniqueName="P1054883">
      <xmlPr mapId="1" xpath="/TFI-IZD-AIF/IPK-TFI-AIF-E_1000987/P1054883" xmlDataType="integer"/>
    </xmlCellPr>
  </singleXmlCell>
  <singleXmlCell id="771" xr6:uid="{4D81DD85-0224-4853-80B4-CB31934EAF1F}" r="O23" connectionId="1">
    <xmlCellPr id="1" xr6:uid="{38D6B288-CCAD-4354-B965-97361C436E30}" uniqueName="P1054884">
      <xmlPr mapId="1" xpath="/TFI-IZD-AIF/IPK-TFI-AIF-E_1000987/P1054884" xmlDataType="integer"/>
    </xmlCellPr>
  </singleXmlCell>
  <singleXmlCell id="772" xr6:uid="{49E46474-C08A-447B-B0D4-AD19502A006F}" r="O25" connectionId="1">
    <xmlCellPr id="1" xr6:uid="{A463AA68-5346-4BC4-BC03-B4B968D40A02}" uniqueName="P1054885">
      <xmlPr mapId="1" xpath="/TFI-IZD-AIF/IPK-TFI-AIF-E_1000987/P1054885" xmlDataType="integer"/>
    </xmlCellPr>
  </singleXmlCell>
  <singleXmlCell id="773" xr6:uid="{B3525A0E-5849-44DC-9324-DFBD384EF110}" r="O26" connectionId="1">
    <xmlCellPr id="1" xr6:uid="{A3B4D965-25A2-4DEF-BB53-BA7CAD07AD4F}" uniqueName="P1054886">
      <xmlPr mapId="1" xpath="/TFI-IZD-AIF/IPK-TFI-AIF-E_1000987/P1054886" xmlDataType="integer"/>
    </xmlCellPr>
  </singleXmlCell>
  <singleXmlCell id="774" xr6:uid="{D7D6E14E-CA40-4070-83ED-F5AC7DBB98A9}" r="O27" connectionId="1">
    <xmlCellPr id="1" xr6:uid="{4755DC89-245C-4E30-97F5-91B6D0B29C5D}" uniqueName="P1054887">
      <xmlPr mapId="1" xpath="/TFI-IZD-AIF/IPK-TFI-AIF-E_1000987/P1054887" xmlDataType="integer"/>
    </xmlCellPr>
  </singleXmlCell>
  <singleXmlCell id="775" xr6:uid="{88B5ADC2-C996-47E5-8933-FAA46DAE1B07}" r="O28" connectionId="1">
    <xmlCellPr id="1" xr6:uid="{5FA42D3B-3BEA-47F9-A0C2-E1F08E002E88}" uniqueName="P1054888">
      <xmlPr mapId="1" xpath="/TFI-IZD-AIF/IPK-TFI-AIF-E_1000987/P1054888" xmlDataType="integer"/>
    </xmlCellPr>
  </singleXmlCell>
  <singleXmlCell id="776" xr6:uid="{A63CC616-1B7D-4510-BAB4-004915A58A90}" r="O29" connectionId="1">
    <xmlCellPr id="1" xr6:uid="{984389AC-91B8-462E-A2B0-05F2CF78C7A0}" uniqueName="P1054889">
      <xmlPr mapId="1" xpath="/TFI-IZD-AIF/IPK-TFI-AIF-E_1000987/P1054889" xmlDataType="integer"/>
    </xmlCellPr>
  </singleXmlCell>
  <singleXmlCell id="777" xr6:uid="{8E0D74E2-E5DA-47D7-AA8D-3BF28F351CA5}" r="O30" connectionId="1">
    <xmlCellPr id="1" xr6:uid="{CB5D24E1-70B7-4AF1-B00C-F744C3965B00}" uniqueName="P1054890">
      <xmlPr mapId="1" xpath="/TFI-IZD-AIF/IPK-TFI-AIF-E_1000987/P1054890" xmlDataType="integer"/>
    </xmlCellPr>
  </singleXmlCell>
  <singleXmlCell id="778" xr6:uid="{3F590DC9-A2CD-480B-A17C-D5542C30888E}" r="O31" connectionId="1">
    <xmlCellPr id="1" xr6:uid="{980EF5F2-703C-4705-A8EF-3629ABECF85B}" uniqueName="P1054891">
      <xmlPr mapId="1" xpath="/TFI-IZD-AIF/IPK-TFI-AIF-E_1000987/P1054891" xmlDataType="integer"/>
    </xmlCellPr>
  </singleXmlCell>
  <singleXmlCell id="779" xr6:uid="{5CE5DF45-257E-49D2-AAAE-50C61975D303}" r="O32" connectionId="1">
    <xmlCellPr id="1" xr6:uid="{E5B963E9-73C6-4C3E-B747-F2766FC53DB1}" uniqueName="P1054892">
      <xmlPr mapId="1" xpath="/TFI-IZD-AIF/IPK-TFI-AIF-E_1000987/P1054892" xmlDataType="integer"/>
    </xmlCellPr>
  </singleXmlCell>
  <singleXmlCell id="780" xr6:uid="{CB063633-9AF1-439A-AF13-E912BABE8D2A}" r="O33" connectionId="1">
    <xmlCellPr id="1" xr6:uid="{57B0CA0D-4984-43EE-BA37-0693B9791066}" uniqueName="P1054893">
      <xmlPr mapId="1" xpath="/TFI-IZD-AIF/IPK-TFI-AIF-E_1000987/P1054893" xmlDataType="integer"/>
    </xmlCellPr>
  </singleXmlCell>
  <singleXmlCell id="781" xr6:uid="{47B1A43C-C71C-4F98-9A07-4A1DA65537EB}" r="O34" connectionId="1">
    <xmlCellPr id="1" xr6:uid="{0AD79744-A7F0-47AE-A0BE-DD28C97CB3D4}" uniqueName="P1054894">
      <xmlPr mapId="1" xpath="/TFI-IZD-AIF/IPK-TFI-AIF-E_1000987/P1054894" xmlDataType="integer"/>
    </xmlCellPr>
  </singleXmlCell>
  <singleXmlCell id="782" xr6:uid="{FC4DB4EE-6F43-4B8C-8D7B-630D6FDF6914}" r="O35" connectionId="1">
    <xmlCellPr id="1" xr6:uid="{FE3B6D5C-575C-4888-BF55-22474E68DA33}" uniqueName="P1054895">
      <xmlPr mapId="1" xpath="/TFI-IZD-AIF/IPK-TFI-AIF-E_1000987/P1054895" xmlDataType="integer"/>
    </xmlCellPr>
  </singleXmlCell>
  <singleXmlCell id="783" xr6:uid="{0F30199D-6566-4758-8AF6-D7828D0BDB46}" r="O36" connectionId="1">
    <xmlCellPr id="1" xr6:uid="{C9EF6EE0-8D13-4E6B-8E19-9840270CCAE2}" uniqueName="P1054896">
      <xmlPr mapId="1" xpath="/TFI-IZD-AIF/IPK-TFI-AIF-E_1000987/P1054896" xmlDataType="integer"/>
    </xmlCellPr>
  </singleXmlCell>
  <singleXmlCell id="784" xr6:uid="{C0B88D8A-AE11-424F-92AF-8A89EF5A3D78}" r="O37" connectionId="1">
    <xmlCellPr id="1" xr6:uid="{56A2ECB1-6DBF-4385-9A00-DCFDB4AEF4CA}" uniqueName="P1054897">
      <xmlPr mapId="1" xpath="/TFI-IZD-AIF/IPK-TFI-AIF-E_1000987/P1054897" xmlDataType="integer"/>
    </xmlCellPr>
  </singleXmlCell>
  <singleXmlCell id="785" xr6:uid="{F7B8BA60-EA07-4353-A12D-933C6B00C3BA}" r="O38" connectionId="1">
    <xmlCellPr id="1" xr6:uid="{DD2BC634-ED3F-4F0B-ADE9-EC07F409C23D}" uniqueName="P1054898">
      <xmlPr mapId="1" xpath="/TFI-IZD-AIF/IPK-TFI-AIF-E_1000987/P1054898" xmlDataType="integer"/>
    </xmlCellPr>
  </singleXmlCell>
  <singleXmlCell id="786" xr6:uid="{D6539DA5-319F-4694-A66E-E4283CCA3D2F}" r="O39" connectionId="1">
    <xmlCellPr id="1" xr6:uid="{49E768F8-1B82-422E-9446-849F9CA4B5E1}" uniqueName="P1054899">
      <xmlPr mapId="1" xpath="/TFI-IZD-AIF/IPK-TFI-AIF-E_1000987/P1054899" xmlDataType="integer"/>
    </xmlCellPr>
  </singleXmlCell>
  <singleXmlCell id="787" xr6:uid="{28C5C394-14B8-4936-8EE4-CE59E0F5B881}" r="O40" connectionId="1">
    <xmlCellPr id="1" xr6:uid="{CF3A2D68-C255-46B2-9592-17285C456487}" uniqueName="P1054900">
      <xmlPr mapId="1" xpath="/TFI-IZD-AIF/IPK-TFI-AIF-E_1000987/P1054900" xmlDataType="integer"/>
    </xmlCellPr>
  </singleXmlCell>
  <singleXmlCell id="788" xr6:uid="{73F98F8A-19E1-446B-8A45-D4EF4D101F14}" r="O41" connectionId="1">
    <xmlCellPr id="1" xr6:uid="{A914B0C4-D672-4E27-B8A7-AA8E5019D101}" uniqueName="P1054901">
      <xmlPr mapId="1" xpath="/TFI-IZD-AIF/IPK-TFI-AIF-E_1000987/P1054901" xmlDataType="integer"/>
    </xmlCellPr>
  </singleXmlCell>
  <singleXmlCell id="789" xr6:uid="{5B486334-F005-4669-8CB0-96BDF68E7034}" r="O42" connectionId="1">
    <xmlCellPr id="1" xr6:uid="{13B643D3-1646-499C-903E-A62FAAA4F061}" uniqueName="P1054902">
      <xmlPr mapId="1" xpath="/TFI-IZD-AIF/IPK-TFI-AIF-E_1000987/P1054902" xmlDataType="integer"/>
    </xmlCellPr>
  </singleXmlCell>
  <singleXmlCell id="826" xr6:uid="{681A5079-E336-45F5-A3AC-AAE2B087F0C6}" r="P6" connectionId="1">
    <xmlCellPr id="1" xr6:uid="{53788104-FE78-4D65-AE2C-4837613F0960}" uniqueName="P1054903">
      <xmlPr mapId="1" xpath="/TFI-IZD-AIF/IPK-TFI-AIF-E_1000987/P1054903" xmlDataType="integer"/>
    </xmlCellPr>
  </singleXmlCell>
  <singleXmlCell id="827" xr6:uid="{99CC758E-FC67-410E-8DCD-1AE1D29DF53D}" r="P7" connectionId="1">
    <xmlCellPr id="1" xr6:uid="{B3EA7E04-3D71-47BF-B645-3A6F64C0C0B2}" uniqueName="P1054904">
      <xmlPr mapId="1" xpath="/TFI-IZD-AIF/IPK-TFI-AIF-E_1000987/P1054904" xmlDataType="integer"/>
    </xmlCellPr>
  </singleXmlCell>
  <singleXmlCell id="828" xr6:uid="{EBC6C7E1-B771-4389-B4BF-E508E42CE8A6}" r="P8" connectionId="1">
    <xmlCellPr id="1" xr6:uid="{54E37BA8-8EC7-41A1-9E75-8C1A74D2E775}" uniqueName="P1054905">
      <xmlPr mapId="1" xpath="/TFI-IZD-AIF/IPK-TFI-AIF-E_1000987/P1054905" xmlDataType="integer"/>
    </xmlCellPr>
  </singleXmlCell>
  <singleXmlCell id="829" xr6:uid="{2BB540C2-6243-4B55-A730-774D0A919355}" r="P9" connectionId="1">
    <xmlCellPr id="1" xr6:uid="{D853FE4C-9128-430D-A595-B7DB6B7BE65F}" uniqueName="P1054906">
      <xmlPr mapId="1" xpath="/TFI-IZD-AIF/IPK-TFI-AIF-E_1000987/P1054906" xmlDataType="integer"/>
    </xmlCellPr>
  </singleXmlCell>
  <singleXmlCell id="830" xr6:uid="{FC8057FE-AC97-42E4-BEAE-F02DBA8A50A8}" r="P10" connectionId="1">
    <xmlCellPr id="1" xr6:uid="{E9838909-5E57-4228-92CC-A43FE34687FD}" uniqueName="P1054907">
      <xmlPr mapId="1" xpath="/TFI-IZD-AIF/IPK-TFI-AIF-E_1000987/P1054907" xmlDataType="integer"/>
    </xmlCellPr>
  </singleXmlCell>
  <singleXmlCell id="831" xr6:uid="{156D7D0E-E436-4FE6-A999-D3D4FA55EEA0}" r="P11" connectionId="1">
    <xmlCellPr id="1" xr6:uid="{A6A85678-0213-439F-A68E-F4F7ECB99174}" uniqueName="P1054908">
      <xmlPr mapId="1" xpath="/TFI-IZD-AIF/IPK-TFI-AIF-E_1000987/P1054908" xmlDataType="integer"/>
    </xmlCellPr>
  </singleXmlCell>
  <singleXmlCell id="832" xr6:uid="{99FB716B-2BDE-4BB0-9CCE-00F87218801A}" r="P12" connectionId="1">
    <xmlCellPr id="1" xr6:uid="{4D854A63-AAA0-4609-9F7C-4CCA3DE28293}" uniqueName="P1054909">
      <xmlPr mapId="1" xpath="/TFI-IZD-AIF/IPK-TFI-AIF-E_1000987/P1054909" xmlDataType="integer"/>
    </xmlCellPr>
  </singleXmlCell>
  <singleXmlCell id="833" xr6:uid="{7616154F-1A0E-4B94-8742-EA3774BBE05A}" r="P13" connectionId="1">
    <xmlCellPr id="1" xr6:uid="{7CF28033-A0B9-4480-948B-BBAB903D5A5D}" uniqueName="P1054910">
      <xmlPr mapId="1" xpath="/TFI-IZD-AIF/IPK-TFI-AIF-E_1000987/P1054910" xmlDataType="integer"/>
    </xmlCellPr>
  </singleXmlCell>
  <singleXmlCell id="834" xr6:uid="{B7C5371F-3002-4D67-89AC-2FFFBF9CE0EC}" r="P14" connectionId="1">
    <xmlCellPr id="1" xr6:uid="{76FCA1AB-EB4D-46A5-B59D-5A89DFCE9708}" uniqueName="P1054911">
      <xmlPr mapId="1" xpath="/TFI-IZD-AIF/IPK-TFI-AIF-E_1000987/P1054911" xmlDataType="integer"/>
    </xmlCellPr>
  </singleXmlCell>
  <singleXmlCell id="835" xr6:uid="{234C4310-9F29-472D-ACBD-A248526ADBFE}" r="P15" connectionId="1">
    <xmlCellPr id="1" xr6:uid="{33DF36DE-751E-45C9-8BD2-2D896D0D2793}" uniqueName="P1054912">
      <xmlPr mapId="1" xpath="/TFI-IZD-AIF/IPK-TFI-AIF-E_1000987/P1054912" xmlDataType="integer"/>
    </xmlCellPr>
  </singleXmlCell>
  <singleXmlCell id="836" xr6:uid="{FC7E27FA-4895-4DAD-A2F6-6D5E29926F66}" r="P16" connectionId="1">
    <xmlCellPr id="1" xr6:uid="{017F22C8-5D4E-4BFE-B6E5-635962D47EB0}" uniqueName="P1054913">
      <xmlPr mapId="1" xpath="/TFI-IZD-AIF/IPK-TFI-AIF-E_1000987/P1054913" xmlDataType="integer"/>
    </xmlCellPr>
  </singleXmlCell>
  <singleXmlCell id="837" xr6:uid="{C4DB19CD-DE5E-48B8-8BAB-21A4B695703A}" r="P17" connectionId="1">
    <xmlCellPr id="1" xr6:uid="{66200482-95A5-4A29-9B9D-C6CA125E10C2}" uniqueName="P1054914">
      <xmlPr mapId="1" xpath="/TFI-IZD-AIF/IPK-TFI-AIF-E_1000987/P1054914" xmlDataType="integer"/>
    </xmlCellPr>
  </singleXmlCell>
  <singleXmlCell id="838" xr6:uid="{401BA9F9-CA1B-4696-80F8-04F040530CDE}" r="P18" connectionId="1">
    <xmlCellPr id="1" xr6:uid="{78469D08-D614-44DD-9C09-7974D439494D}" uniqueName="P1054915">
      <xmlPr mapId="1" xpath="/TFI-IZD-AIF/IPK-TFI-AIF-E_1000987/P1054915" xmlDataType="integer"/>
    </xmlCellPr>
  </singleXmlCell>
  <singleXmlCell id="839" xr6:uid="{EA00E37F-EC80-4126-B65A-64CC313EB150}" r="P19" connectionId="1">
    <xmlCellPr id="1" xr6:uid="{D896169D-38B8-41FD-B0C7-332C9E9D8A08}" uniqueName="P1054916">
      <xmlPr mapId="1" xpath="/TFI-IZD-AIF/IPK-TFI-AIF-E_1000987/P1054916" xmlDataType="integer"/>
    </xmlCellPr>
  </singleXmlCell>
  <singleXmlCell id="840" xr6:uid="{3F6559BF-5541-486C-BC26-F4C6B1A0FFB8}" r="P20" connectionId="1">
    <xmlCellPr id="1" xr6:uid="{00DE1F56-C074-405E-B13D-57340F0D7AF6}" uniqueName="P1054917">
      <xmlPr mapId="1" xpath="/TFI-IZD-AIF/IPK-TFI-AIF-E_1000987/P1054917" xmlDataType="integer"/>
    </xmlCellPr>
  </singleXmlCell>
  <singleXmlCell id="841" xr6:uid="{4C044579-1E41-404C-AFB4-CC9F842CE02D}" r="P21" connectionId="1">
    <xmlCellPr id="1" xr6:uid="{71AF175C-2CB6-4E45-B73B-CAA1CE17CA8C}" uniqueName="P1054918">
      <xmlPr mapId="1" xpath="/TFI-IZD-AIF/IPK-TFI-AIF-E_1000987/P1054918" xmlDataType="integer"/>
    </xmlCellPr>
  </singleXmlCell>
  <singleXmlCell id="842" xr6:uid="{F40F25E2-18FD-48F1-BE1A-D5F662142E60}" r="P22" connectionId="1">
    <xmlCellPr id="1" xr6:uid="{F945C789-80EB-4119-831C-8FFA1DBEA42C}" uniqueName="P1054919">
      <xmlPr mapId="1" xpath="/TFI-IZD-AIF/IPK-TFI-AIF-E_1000987/P1054919" xmlDataType="integer"/>
    </xmlCellPr>
  </singleXmlCell>
  <singleXmlCell id="843" xr6:uid="{D922AEA7-FA0E-4B1E-91EF-F3F74B7AB643}" r="P23" connectionId="1">
    <xmlCellPr id="1" xr6:uid="{FBD9F0DF-816D-4B26-A387-AC233B54D123}" uniqueName="P1054920">
      <xmlPr mapId="1" xpath="/TFI-IZD-AIF/IPK-TFI-AIF-E_1000987/P1054920" xmlDataType="integer"/>
    </xmlCellPr>
  </singleXmlCell>
  <singleXmlCell id="844" xr6:uid="{13F67D20-81B4-4D82-B9E5-C8D484CB77D7}" r="P25" connectionId="1">
    <xmlCellPr id="1" xr6:uid="{7F5FA1C2-E600-448E-8C51-48BCBA5DBFC2}" uniqueName="P1054921">
      <xmlPr mapId="1" xpath="/TFI-IZD-AIF/IPK-TFI-AIF-E_1000987/P1054921" xmlDataType="integer"/>
    </xmlCellPr>
  </singleXmlCell>
  <singleXmlCell id="845" xr6:uid="{6FE3177E-E551-4793-9E5B-1DFD777EFBEC}" r="P26" connectionId="1">
    <xmlCellPr id="1" xr6:uid="{C94F099E-A7B8-41B9-AEB5-0011287BAD08}" uniqueName="P1054922">
      <xmlPr mapId="1" xpath="/TFI-IZD-AIF/IPK-TFI-AIF-E_1000987/P1054922" xmlDataType="integer"/>
    </xmlCellPr>
  </singleXmlCell>
  <singleXmlCell id="846" xr6:uid="{B980DF48-D9FD-49AE-94A0-D4BDAFFF167D}" r="P27" connectionId="1">
    <xmlCellPr id="1" xr6:uid="{E916ED41-ED56-4481-AF24-F311D02EAB7B}" uniqueName="P1054923">
      <xmlPr mapId="1" xpath="/TFI-IZD-AIF/IPK-TFI-AIF-E_1000987/P1054923" xmlDataType="integer"/>
    </xmlCellPr>
  </singleXmlCell>
  <singleXmlCell id="847" xr6:uid="{EACC3F40-C0E9-4316-BE85-E0B9462C0E8A}" r="P28" connectionId="1">
    <xmlCellPr id="1" xr6:uid="{B24D38FF-B427-45F8-BD95-0562218C2F51}" uniqueName="P1054924">
      <xmlPr mapId="1" xpath="/TFI-IZD-AIF/IPK-TFI-AIF-E_1000987/P1054924" xmlDataType="integer"/>
    </xmlCellPr>
  </singleXmlCell>
  <singleXmlCell id="848" xr6:uid="{5E1C5752-11B8-4ABD-8057-03C1BC0E2097}" r="P29" connectionId="1">
    <xmlCellPr id="1" xr6:uid="{7295FBF2-BA1D-4D06-9627-6D0435AF9916}" uniqueName="P1054925">
      <xmlPr mapId="1" xpath="/TFI-IZD-AIF/IPK-TFI-AIF-E_1000987/P1054925" xmlDataType="integer"/>
    </xmlCellPr>
  </singleXmlCell>
  <singleXmlCell id="849" xr6:uid="{8E5B61A8-1510-4AE9-A335-11D5D2B061A1}" r="P30" connectionId="1">
    <xmlCellPr id="1" xr6:uid="{967B4F23-0093-4C3C-8492-E6AFE29ED02D}" uniqueName="P1054926">
      <xmlPr mapId="1" xpath="/TFI-IZD-AIF/IPK-TFI-AIF-E_1000987/P1054926" xmlDataType="integer"/>
    </xmlCellPr>
  </singleXmlCell>
  <singleXmlCell id="850" xr6:uid="{922C2D5C-8DB2-458C-A42B-7717626AB6DA}" r="P31" connectionId="1">
    <xmlCellPr id="1" xr6:uid="{D3229548-29C2-4D63-92CA-87370CAC943C}" uniqueName="P1054927">
      <xmlPr mapId="1" xpath="/TFI-IZD-AIF/IPK-TFI-AIF-E_1000987/P1054927" xmlDataType="integer"/>
    </xmlCellPr>
  </singleXmlCell>
  <singleXmlCell id="851" xr6:uid="{24FC97F6-A55C-4899-AC7B-E59072C56935}" r="P32" connectionId="1">
    <xmlCellPr id="1" xr6:uid="{C5080D4F-371B-4FBD-B216-1501D2AC742D}" uniqueName="P1054928">
      <xmlPr mapId="1" xpath="/TFI-IZD-AIF/IPK-TFI-AIF-E_1000987/P1054928" xmlDataType="integer"/>
    </xmlCellPr>
  </singleXmlCell>
  <singleXmlCell id="852" xr6:uid="{09759A69-4E92-493C-A51B-590830B31A5B}" r="P33" connectionId="1">
    <xmlCellPr id="1" xr6:uid="{03D818AD-6DCA-48AD-A362-C8840D8DA220}" uniqueName="P1054929">
      <xmlPr mapId="1" xpath="/TFI-IZD-AIF/IPK-TFI-AIF-E_1000987/P1054929" xmlDataType="integer"/>
    </xmlCellPr>
  </singleXmlCell>
  <singleXmlCell id="853" xr6:uid="{FC34B5E6-B135-4C6C-94E2-3F369D3AEFD3}" r="P34" connectionId="1">
    <xmlCellPr id="1" xr6:uid="{AE03C59D-599B-44D5-8685-E78A8FE591F5}" uniqueName="P1054930">
      <xmlPr mapId="1" xpath="/TFI-IZD-AIF/IPK-TFI-AIF-E_1000987/P1054930" xmlDataType="integer"/>
    </xmlCellPr>
  </singleXmlCell>
  <singleXmlCell id="854" xr6:uid="{D7DB670E-0EA3-4A51-A072-B3C310FF583A}" r="P35" connectionId="1">
    <xmlCellPr id="1" xr6:uid="{107288AF-1BA2-48A1-AB5B-2121E29CD097}" uniqueName="P1054931">
      <xmlPr mapId="1" xpath="/TFI-IZD-AIF/IPK-TFI-AIF-E_1000987/P1054931" xmlDataType="integer"/>
    </xmlCellPr>
  </singleXmlCell>
  <singleXmlCell id="855" xr6:uid="{6F0D6BC5-E3CC-46A4-9E87-7031A95AD8C7}" r="P36" connectionId="1">
    <xmlCellPr id="1" xr6:uid="{7E4F7E01-6104-4921-BAE2-F1AF69F13849}" uniqueName="P1054932">
      <xmlPr mapId="1" xpath="/TFI-IZD-AIF/IPK-TFI-AIF-E_1000987/P1054932" xmlDataType="integer"/>
    </xmlCellPr>
  </singleXmlCell>
  <singleXmlCell id="856" xr6:uid="{C92FBB7E-B4E4-437D-93A1-75CB4FEC071D}" r="P37" connectionId="1">
    <xmlCellPr id="1" xr6:uid="{BE6786BA-9ED4-4943-9258-15D9D9E6FEC8}" uniqueName="P1054933">
      <xmlPr mapId="1" xpath="/TFI-IZD-AIF/IPK-TFI-AIF-E_1000987/P1054933" xmlDataType="integer"/>
    </xmlCellPr>
  </singleXmlCell>
  <singleXmlCell id="857" xr6:uid="{C32D8C78-F16B-450A-8495-50721EFA274A}" r="P38" connectionId="1">
    <xmlCellPr id="1" xr6:uid="{3C66D29D-8876-435E-A0FE-7406551F34C5}" uniqueName="P1054934">
      <xmlPr mapId="1" xpath="/TFI-IZD-AIF/IPK-TFI-AIF-E_1000987/P1054934" xmlDataType="integer"/>
    </xmlCellPr>
  </singleXmlCell>
  <singleXmlCell id="858" xr6:uid="{A3108661-90E1-4123-908F-C452B2B279BC}" r="P39" connectionId="1">
    <xmlCellPr id="1" xr6:uid="{EBF79D42-0054-406F-B2E5-0F9B2AC72C6D}" uniqueName="P1054935">
      <xmlPr mapId="1" xpath="/TFI-IZD-AIF/IPK-TFI-AIF-E_1000987/P1054935" xmlDataType="integer"/>
    </xmlCellPr>
  </singleXmlCell>
  <singleXmlCell id="859" xr6:uid="{9CC59E6A-7C26-4E06-A3E0-DEBF11BAA33E}" r="P40" connectionId="1">
    <xmlCellPr id="1" xr6:uid="{48C63698-973F-4B44-BECB-FB8591F53C5E}" uniqueName="P1054936">
      <xmlPr mapId="1" xpath="/TFI-IZD-AIF/IPK-TFI-AIF-E_1000987/P1054936" xmlDataType="integer"/>
    </xmlCellPr>
  </singleXmlCell>
  <singleXmlCell id="860" xr6:uid="{E3EA2EA6-2D88-44B2-9CA6-574AE6868E19}" r="P41" connectionId="1">
    <xmlCellPr id="1" xr6:uid="{18629B6E-1E7E-49C3-B571-FE66757A5A16}" uniqueName="P1054937">
      <xmlPr mapId="1" xpath="/TFI-IZD-AIF/IPK-TFI-AIF-E_1000987/P1054937" xmlDataType="integer"/>
    </xmlCellPr>
  </singleXmlCell>
  <singleXmlCell id="861" xr6:uid="{3639B422-8238-406A-BA0A-AF93647C0B42}" r="P42" connectionId="1">
    <xmlCellPr id="1" xr6:uid="{92FD0AC6-06AA-44B0-971D-6D3CA3F7CD0B}" uniqueName="P1054938">
      <xmlPr mapId="1" xpath="/TFI-IZD-AIF/IPK-TFI-AIF-E_1000987/P1054938" xmlDataType="integer"/>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1EB84-8A90-40F7-A124-F700430C1748}">
  <dimension ref="A1:J72"/>
  <sheetViews>
    <sheetView view="pageBreakPreview" zoomScaleNormal="100" zoomScaleSheetLayoutView="100" workbookViewId="0">
      <selection sqref="H4:I4"/>
    </sheetView>
  </sheetViews>
  <sheetFormatPr defaultColWidth="9.140625" defaultRowHeight="15" x14ac:dyDescent="0.25"/>
  <cols>
    <col min="1" max="10" width="11.7109375" style="3" customWidth="1"/>
    <col min="11" max="16384" width="9.140625" style="3"/>
  </cols>
  <sheetData>
    <row r="1" spans="1:10" ht="15.75" x14ac:dyDescent="0.25">
      <c r="A1" s="143" t="s">
        <v>0</v>
      </c>
      <c r="B1" s="144"/>
      <c r="C1" s="144"/>
      <c r="D1" s="1"/>
      <c r="E1" s="1"/>
      <c r="F1" s="1"/>
      <c r="G1" s="1"/>
      <c r="H1" s="1"/>
      <c r="I1" s="1"/>
      <c r="J1" s="2"/>
    </row>
    <row r="2" spans="1:10" ht="14.45" customHeight="1" x14ac:dyDescent="0.25">
      <c r="A2" s="145" t="s">
        <v>1</v>
      </c>
      <c r="B2" s="146"/>
      <c r="C2" s="146"/>
      <c r="D2" s="146"/>
      <c r="E2" s="146"/>
      <c r="F2" s="146"/>
      <c r="G2" s="146"/>
      <c r="H2" s="146"/>
      <c r="I2" s="146"/>
      <c r="J2" s="147"/>
    </row>
    <row r="3" spans="1:10" x14ac:dyDescent="0.25">
      <c r="A3" s="4"/>
      <c r="B3" s="5"/>
      <c r="C3" s="5"/>
      <c r="D3" s="5"/>
      <c r="E3" s="5"/>
      <c r="F3" s="5"/>
      <c r="G3" s="5"/>
      <c r="H3" s="5"/>
      <c r="I3" s="5"/>
      <c r="J3" s="6"/>
    </row>
    <row r="4" spans="1:10" ht="33.6" customHeight="1" x14ac:dyDescent="0.25">
      <c r="A4" s="148" t="s">
        <v>2</v>
      </c>
      <c r="B4" s="149"/>
      <c r="C4" s="149"/>
      <c r="D4" s="149"/>
      <c r="E4" s="150">
        <v>44927</v>
      </c>
      <c r="F4" s="151"/>
      <c r="G4" s="9" t="s">
        <v>3</v>
      </c>
      <c r="H4" s="150">
        <v>45107</v>
      </c>
      <c r="I4" s="151"/>
      <c r="J4" s="10"/>
    </row>
    <row r="5" spans="1:10" s="11" customFormat="1" ht="10.15" customHeight="1" x14ac:dyDescent="0.25">
      <c r="A5" s="152"/>
      <c r="B5" s="153"/>
      <c r="C5" s="153"/>
      <c r="D5" s="153"/>
      <c r="E5" s="153"/>
      <c r="F5" s="153"/>
      <c r="G5" s="153"/>
      <c r="H5" s="153"/>
      <c r="I5" s="153"/>
      <c r="J5" s="154"/>
    </row>
    <row r="6" spans="1:10" ht="20.45" customHeight="1" x14ac:dyDescent="0.25">
      <c r="A6" s="7"/>
      <c r="B6" s="12" t="s">
        <v>4</v>
      </c>
      <c r="C6" s="8"/>
      <c r="D6" s="8"/>
      <c r="E6" s="13">
        <v>2023</v>
      </c>
      <c r="F6" s="14"/>
      <c r="G6" s="9"/>
      <c r="H6" s="14"/>
      <c r="I6" s="15"/>
      <c r="J6" s="16"/>
    </row>
    <row r="7" spans="1:10" s="18" customFormat="1" ht="10.9" customHeight="1" x14ac:dyDescent="0.25">
      <c r="A7" s="7"/>
      <c r="B7" s="8"/>
      <c r="C7" s="8"/>
      <c r="D7" s="8"/>
      <c r="E7" s="17"/>
      <c r="F7" s="17"/>
      <c r="G7" s="9"/>
      <c r="H7" s="14"/>
      <c r="I7" s="15"/>
      <c r="J7" s="16"/>
    </row>
    <row r="8" spans="1:10" ht="20.45" customHeight="1" x14ac:dyDescent="0.25">
      <c r="A8" s="7"/>
      <c r="B8" s="12" t="s">
        <v>5</v>
      </c>
      <c r="C8" s="8"/>
      <c r="D8" s="8"/>
      <c r="E8" s="13">
        <v>2</v>
      </c>
      <c r="F8" s="14"/>
      <c r="G8" s="9"/>
      <c r="H8" s="14"/>
      <c r="I8" s="15"/>
      <c r="J8" s="16"/>
    </row>
    <row r="9" spans="1:10" s="18" customFormat="1" ht="10.9" customHeight="1" x14ac:dyDescent="0.25">
      <c r="A9" s="7"/>
      <c r="B9" s="8"/>
      <c r="C9" s="8"/>
      <c r="D9" s="8"/>
      <c r="E9" s="17"/>
      <c r="F9" s="17"/>
      <c r="G9" s="9"/>
      <c r="H9" s="17"/>
      <c r="I9" s="19"/>
      <c r="J9" s="16"/>
    </row>
    <row r="10" spans="1:10" ht="37.9" customHeight="1" x14ac:dyDescent="0.25">
      <c r="A10" s="139" t="s">
        <v>6</v>
      </c>
      <c r="B10" s="140"/>
      <c r="C10" s="140"/>
      <c r="D10" s="140"/>
      <c r="E10" s="140"/>
      <c r="F10" s="140"/>
      <c r="G10" s="140"/>
      <c r="H10" s="140"/>
      <c r="I10" s="140"/>
      <c r="J10" s="20"/>
    </row>
    <row r="11" spans="1:10" ht="24.6" customHeight="1" x14ac:dyDescent="0.25">
      <c r="A11" s="127" t="s">
        <v>7</v>
      </c>
      <c r="B11" s="141"/>
      <c r="C11" s="133" t="s">
        <v>8</v>
      </c>
      <c r="D11" s="134"/>
      <c r="E11" s="21"/>
      <c r="F11" s="99" t="s">
        <v>9</v>
      </c>
      <c r="G11" s="137"/>
      <c r="H11" s="115" t="s">
        <v>10</v>
      </c>
      <c r="I11" s="116"/>
      <c r="J11" s="24"/>
    </row>
    <row r="12" spans="1:10" ht="14.45" customHeight="1" x14ac:dyDescent="0.25">
      <c r="A12" s="25"/>
      <c r="B12" s="26"/>
      <c r="C12" s="26"/>
      <c r="D12" s="26"/>
      <c r="E12" s="142"/>
      <c r="F12" s="142"/>
      <c r="G12" s="142"/>
      <c r="H12" s="142"/>
      <c r="I12" s="27"/>
      <c r="J12" s="24"/>
    </row>
    <row r="13" spans="1:10" ht="21" customHeight="1" x14ac:dyDescent="0.25">
      <c r="A13" s="98" t="s">
        <v>11</v>
      </c>
      <c r="B13" s="137"/>
      <c r="C13" s="133" t="s">
        <v>12</v>
      </c>
      <c r="D13" s="134"/>
      <c r="E13" s="155"/>
      <c r="F13" s="142"/>
      <c r="G13" s="142"/>
      <c r="H13" s="142"/>
      <c r="I13" s="27"/>
      <c r="J13" s="24"/>
    </row>
    <row r="14" spans="1:10" ht="10.9" customHeight="1" x14ac:dyDescent="0.25">
      <c r="A14" s="21"/>
      <c r="B14" s="27"/>
      <c r="C14" s="26"/>
      <c r="D14" s="26"/>
      <c r="E14" s="105"/>
      <c r="F14" s="105"/>
      <c r="G14" s="105"/>
      <c r="H14" s="105"/>
      <c r="I14" s="26"/>
      <c r="J14" s="29"/>
    </row>
    <row r="15" spans="1:10" ht="22.9" customHeight="1" x14ac:dyDescent="0.25">
      <c r="A15" s="98" t="s">
        <v>13</v>
      </c>
      <c r="B15" s="137"/>
      <c r="C15" s="133" t="s">
        <v>14</v>
      </c>
      <c r="D15" s="134"/>
      <c r="E15" s="138"/>
      <c r="F15" s="129"/>
      <c r="G15" s="22" t="s">
        <v>15</v>
      </c>
      <c r="H15" s="115" t="s">
        <v>16</v>
      </c>
      <c r="I15" s="116"/>
      <c r="J15" s="31"/>
    </row>
    <row r="16" spans="1:10" ht="10.9" customHeight="1" x14ac:dyDescent="0.25">
      <c r="A16" s="21"/>
      <c r="B16" s="27"/>
      <c r="C16" s="26"/>
      <c r="D16" s="26"/>
      <c r="E16" s="105"/>
      <c r="F16" s="105"/>
      <c r="G16" s="105"/>
      <c r="H16" s="105"/>
      <c r="I16" s="26"/>
      <c r="J16" s="29"/>
    </row>
    <row r="17" spans="1:10" ht="22.9" customHeight="1" x14ac:dyDescent="0.25">
      <c r="A17" s="28"/>
      <c r="B17" s="22" t="s">
        <v>17</v>
      </c>
      <c r="C17" s="133" t="s">
        <v>18</v>
      </c>
      <c r="D17" s="134"/>
      <c r="E17" s="30"/>
      <c r="F17" s="30"/>
      <c r="G17" s="30"/>
      <c r="H17" s="30"/>
      <c r="I17" s="30"/>
      <c r="J17" s="31"/>
    </row>
    <row r="18" spans="1:10" x14ac:dyDescent="0.25">
      <c r="A18" s="135"/>
      <c r="B18" s="136"/>
      <c r="C18" s="105"/>
      <c r="D18" s="105"/>
      <c r="E18" s="105"/>
      <c r="F18" s="105"/>
      <c r="G18" s="105"/>
      <c r="H18" s="105"/>
      <c r="I18" s="26"/>
      <c r="J18" s="29"/>
    </row>
    <row r="19" spans="1:10" x14ac:dyDescent="0.25">
      <c r="A19" s="127" t="s">
        <v>19</v>
      </c>
      <c r="B19" s="128"/>
      <c r="C19" s="106" t="s">
        <v>20</v>
      </c>
      <c r="D19" s="107"/>
      <c r="E19" s="107"/>
      <c r="F19" s="107"/>
      <c r="G19" s="107"/>
      <c r="H19" s="107"/>
      <c r="I19" s="107"/>
      <c r="J19" s="108"/>
    </row>
    <row r="20" spans="1:10" x14ac:dyDescent="0.25">
      <c r="A20" s="25"/>
      <c r="B20" s="26"/>
      <c r="C20" s="32"/>
      <c r="D20" s="26"/>
      <c r="E20" s="105"/>
      <c r="F20" s="105"/>
      <c r="G20" s="105"/>
      <c r="H20" s="105"/>
      <c r="I20" s="26"/>
      <c r="J20" s="29"/>
    </row>
    <row r="21" spans="1:10" x14ac:dyDescent="0.25">
      <c r="A21" s="127" t="s">
        <v>21</v>
      </c>
      <c r="B21" s="128"/>
      <c r="C21" s="115">
        <v>10000</v>
      </c>
      <c r="D21" s="116"/>
      <c r="E21" s="105"/>
      <c r="F21" s="105"/>
      <c r="G21" s="106" t="s">
        <v>22</v>
      </c>
      <c r="H21" s="107"/>
      <c r="I21" s="107"/>
      <c r="J21" s="108"/>
    </row>
    <row r="22" spans="1:10" x14ac:dyDescent="0.25">
      <c r="A22" s="25"/>
      <c r="B22" s="26"/>
      <c r="C22" s="26"/>
      <c r="D22" s="26"/>
      <c r="E22" s="105"/>
      <c r="F22" s="105"/>
      <c r="G22" s="105"/>
      <c r="H22" s="105"/>
      <c r="I22" s="26"/>
      <c r="J22" s="29"/>
    </row>
    <row r="23" spans="1:10" x14ac:dyDescent="0.25">
      <c r="A23" s="127" t="s">
        <v>23</v>
      </c>
      <c r="B23" s="128"/>
      <c r="C23" s="106" t="s">
        <v>24</v>
      </c>
      <c r="D23" s="107"/>
      <c r="E23" s="107"/>
      <c r="F23" s="107"/>
      <c r="G23" s="107"/>
      <c r="H23" s="107"/>
      <c r="I23" s="107"/>
      <c r="J23" s="108"/>
    </row>
    <row r="24" spans="1:10" x14ac:dyDescent="0.25">
      <c r="A24" s="25"/>
      <c r="B24" s="26"/>
      <c r="C24" s="26"/>
      <c r="D24" s="26"/>
      <c r="E24" s="105"/>
      <c r="F24" s="105"/>
      <c r="G24" s="105"/>
      <c r="H24" s="105"/>
      <c r="I24" s="26"/>
      <c r="J24" s="29"/>
    </row>
    <row r="25" spans="1:10" x14ac:dyDescent="0.25">
      <c r="A25" s="127" t="s">
        <v>25</v>
      </c>
      <c r="B25" s="128"/>
      <c r="C25" s="130" t="s">
        <v>26</v>
      </c>
      <c r="D25" s="131"/>
      <c r="E25" s="131"/>
      <c r="F25" s="131"/>
      <c r="G25" s="131"/>
      <c r="H25" s="131"/>
      <c r="I25" s="131"/>
      <c r="J25" s="132"/>
    </row>
    <row r="26" spans="1:10" x14ac:dyDescent="0.25">
      <c r="A26" s="25"/>
      <c r="B26" s="26"/>
      <c r="C26" s="32"/>
      <c r="D26" s="26"/>
      <c r="E26" s="105"/>
      <c r="F26" s="105"/>
      <c r="G26" s="105"/>
      <c r="H26" s="105"/>
      <c r="I26" s="26"/>
      <c r="J26" s="29"/>
    </row>
    <row r="27" spans="1:10" x14ac:dyDescent="0.25">
      <c r="A27" s="127" t="s">
        <v>27</v>
      </c>
      <c r="B27" s="128"/>
      <c r="C27" s="130" t="s">
        <v>28</v>
      </c>
      <c r="D27" s="131"/>
      <c r="E27" s="131"/>
      <c r="F27" s="131"/>
      <c r="G27" s="131"/>
      <c r="H27" s="131"/>
      <c r="I27" s="131"/>
      <c r="J27" s="132"/>
    </row>
    <row r="28" spans="1:10" ht="13.9" customHeight="1" x14ac:dyDescent="0.25">
      <c r="A28" s="25"/>
      <c r="B28" s="26"/>
      <c r="C28" s="32"/>
      <c r="D28" s="26"/>
      <c r="E28" s="105"/>
      <c r="F28" s="105"/>
      <c r="G28" s="105"/>
      <c r="H28" s="105"/>
      <c r="I28" s="26"/>
      <c r="J28" s="29"/>
    </row>
    <row r="29" spans="1:10" ht="22.9" customHeight="1" x14ac:dyDescent="0.25">
      <c r="A29" s="98" t="s">
        <v>29</v>
      </c>
      <c r="B29" s="128"/>
      <c r="C29" s="33">
        <v>0</v>
      </c>
      <c r="D29" s="34"/>
      <c r="E29" s="109"/>
      <c r="F29" s="109"/>
      <c r="G29" s="109"/>
      <c r="H29" s="109"/>
      <c r="I29" s="35"/>
      <c r="J29" s="36"/>
    </row>
    <row r="30" spans="1:10" x14ac:dyDescent="0.25">
      <c r="A30" s="25"/>
      <c r="B30" s="26"/>
      <c r="C30" s="26"/>
      <c r="D30" s="26"/>
      <c r="E30" s="105"/>
      <c r="F30" s="105"/>
      <c r="G30" s="105"/>
      <c r="H30" s="105"/>
      <c r="I30" s="35"/>
      <c r="J30" s="36"/>
    </row>
    <row r="31" spans="1:10" x14ac:dyDescent="0.25">
      <c r="A31" s="127" t="s">
        <v>30</v>
      </c>
      <c r="B31" s="128"/>
      <c r="C31" s="37" t="s">
        <v>31</v>
      </c>
      <c r="D31" s="126" t="s">
        <v>32</v>
      </c>
      <c r="E31" s="113"/>
      <c r="F31" s="113"/>
      <c r="G31" s="113"/>
      <c r="H31" s="26"/>
      <c r="I31" s="38" t="s">
        <v>31</v>
      </c>
      <c r="J31" s="39" t="s">
        <v>33</v>
      </c>
    </row>
    <row r="32" spans="1:10" x14ac:dyDescent="0.25">
      <c r="A32" s="127"/>
      <c r="B32" s="128"/>
      <c r="C32" s="40"/>
      <c r="D32" s="9"/>
      <c r="E32" s="129"/>
      <c r="F32" s="129"/>
      <c r="G32" s="129"/>
      <c r="H32" s="129"/>
      <c r="I32" s="35"/>
      <c r="J32" s="36"/>
    </row>
    <row r="33" spans="1:10" x14ac:dyDescent="0.25">
      <c r="A33" s="127" t="s">
        <v>34</v>
      </c>
      <c r="B33" s="128"/>
      <c r="C33" s="33" t="s">
        <v>35</v>
      </c>
      <c r="D33" s="126" t="s">
        <v>36</v>
      </c>
      <c r="E33" s="113"/>
      <c r="F33" s="113"/>
      <c r="G33" s="113"/>
      <c r="H33" s="30"/>
      <c r="I33" s="38" t="s">
        <v>35</v>
      </c>
      <c r="J33" s="39" t="s">
        <v>37</v>
      </c>
    </row>
    <row r="34" spans="1:10" x14ac:dyDescent="0.25">
      <c r="A34" s="25"/>
      <c r="B34" s="26"/>
      <c r="C34" s="26"/>
      <c r="D34" s="26"/>
      <c r="E34" s="105"/>
      <c r="F34" s="105"/>
      <c r="G34" s="105"/>
      <c r="H34" s="105"/>
      <c r="I34" s="26"/>
      <c r="J34" s="29"/>
    </row>
    <row r="35" spans="1:10" x14ac:dyDescent="0.25">
      <c r="A35" s="126" t="s">
        <v>38</v>
      </c>
      <c r="B35" s="113"/>
      <c r="C35" s="113"/>
      <c r="D35" s="113"/>
      <c r="E35" s="113" t="s">
        <v>39</v>
      </c>
      <c r="F35" s="113"/>
      <c r="G35" s="113"/>
      <c r="H35" s="113"/>
      <c r="I35" s="113"/>
      <c r="J35" s="41" t="s">
        <v>40</v>
      </c>
    </row>
    <row r="36" spans="1:10" x14ac:dyDescent="0.25">
      <c r="A36" s="25"/>
      <c r="B36" s="26"/>
      <c r="C36" s="26"/>
      <c r="D36" s="26"/>
      <c r="E36" s="105"/>
      <c r="F36" s="105"/>
      <c r="G36" s="105"/>
      <c r="H36" s="105"/>
      <c r="I36" s="26"/>
      <c r="J36" s="36"/>
    </row>
    <row r="37" spans="1:10" x14ac:dyDescent="0.25">
      <c r="A37" s="121"/>
      <c r="B37" s="122"/>
      <c r="C37" s="122"/>
      <c r="D37" s="122"/>
      <c r="E37" s="121"/>
      <c r="F37" s="122"/>
      <c r="G37" s="122"/>
      <c r="H37" s="122"/>
      <c r="I37" s="123"/>
      <c r="J37" s="23"/>
    </row>
    <row r="38" spans="1:10" x14ac:dyDescent="0.25">
      <c r="A38" s="25"/>
      <c r="B38" s="26"/>
      <c r="C38" s="32"/>
      <c r="D38" s="125"/>
      <c r="E38" s="125"/>
      <c r="F38" s="125"/>
      <c r="G38" s="125"/>
      <c r="H38" s="125"/>
      <c r="I38" s="125"/>
      <c r="J38" s="29"/>
    </row>
    <row r="39" spans="1:10" x14ac:dyDescent="0.25">
      <c r="A39" s="121"/>
      <c r="B39" s="122"/>
      <c r="C39" s="122"/>
      <c r="D39" s="123"/>
      <c r="E39" s="121"/>
      <c r="F39" s="122"/>
      <c r="G39" s="122"/>
      <c r="H39" s="122"/>
      <c r="I39" s="123"/>
      <c r="J39" s="33"/>
    </row>
    <row r="40" spans="1:10" x14ac:dyDescent="0.25">
      <c r="A40" s="25"/>
      <c r="B40" s="26"/>
      <c r="C40" s="32"/>
      <c r="D40" s="42"/>
      <c r="E40" s="125"/>
      <c r="F40" s="125"/>
      <c r="G40" s="125"/>
      <c r="H40" s="125"/>
      <c r="I40" s="27"/>
      <c r="J40" s="29"/>
    </row>
    <row r="41" spans="1:10" x14ac:dyDescent="0.25">
      <c r="A41" s="121"/>
      <c r="B41" s="122"/>
      <c r="C41" s="122"/>
      <c r="D41" s="123"/>
      <c r="E41" s="121"/>
      <c r="F41" s="122"/>
      <c r="G41" s="122"/>
      <c r="H41" s="122"/>
      <c r="I41" s="123"/>
      <c r="J41" s="33"/>
    </row>
    <row r="42" spans="1:10" x14ac:dyDescent="0.25">
      <c r="A42" s="25"/>
      <c r="B42" s="26"/>
      <c r="C42" s="32"/>
      <c r="D42" s="42"/>
      <c r="E42" s="125"/>
      <c r="F42" s="125"/>
      <c r="G42" s="125"/>
      <c r="H42" s="125"/>
      <c r="I42" s="27"/>
      <c r="J42" s="29"/>
    </row>
    <row r="43" spans="1:10" x14ac:dyDescent="0.25">
      <c r="A43" s="121"/>
      <c r="B43" s="122"/>
      <c r="C43" s="122"/>
      <c r="D43" s="123"/>
      <c r="E43" s="121"/>
      <c r="F43" s="122"/>
      <c r="G43" s="122"/>
      <c r="H43" s="122"/>
      <c r="I43" s="123"/>
      <c r="J43" s="33"/>
    </row>
    <row r="44" spans="1:10" x14ac:dyDescent="0.25">
      <c r="A44" s="43"/>
      <c r="B44" s="32"/>
      <c r="C44" s="119"/>
      <c r="D44" s="119"/>
      <c r="E44" s="105"/>
      <c r="F44" s="105"/>
      <c r="G44" s="119"/>
      <c r="H44" s="119"/>
      <c r="I44" s="119"/>
      <c r="J44" s="29"/>
    </row>
    <row r="45" spans="1:10" x14ac:dyDescent="0.25">
      <c r="A45" s="121"/>
      <c r="B45" s="122"/>
      <c r="C45" s="122"/>
      <c r="D45" s="123"/>
      <c r="E45" s="121"/>
      <c r="F45" s="122"/>
      <c r="G45" s="122"/>
      <c r="H45" s="122"/>
      <c r="I45" s="123"/>
      <c r="J45" s="33"/>
    </row>
    <row r="46" spans="1:10" x14ac:dyDescent="0.25">
      <c r="A46" s="43"/>
      <c r="B46" s="32"/>
      <c r="C46" s="32"/>
      <c r="D46" s="26"/>
      <c r="E46" s="124"/>
      <c r="F46" s="124"/>
      <c r="G46" s="119"/>
      <c r="H46" s="119"/>
      <c r="I46" s="26"/>
      <c r="J46" s="29"/>
    </row>
    <row r="47" spans="1:10" x14ac:dyDescent="0.25">
      <c r="A47" s="121"/>
      <c r="B47" s="122"/>
      <c r="C47" s="122"/>
      <c r="D47" s="123"/>
      <c r="E47" s="121"/>
      <c r="F47" s="122"/>
      <c r="G47" s="122"/>
      <c r="H47" s="122"/>
      <c r="I47" s="123"/>
      <c r="J47" s="33"/>
    </row>
    <row r="48" spans="1:10" x14ac:dyDescent="0.25">
      <c r="A48" s="43"/>
      <c r="B48" s="32"/>
      <c r="C48" s="32"/>
      <c r="D48" s="26"/>
      <c r="E48" s="105"/>
      <c r="F48" s="105"/>
      <c r="G48" s="119"/>
      <c r="H48" s="119"/>
      <c r="I48" s="26"/>
      <c r="J48" s="44" t="s">
        <v>41</v>
      </c>
    </row>
    <row r="49" spans="1:10" x14ac:dyDescent="0.25">
      <c r="A49" s="43"/>
      <c r="B49" s="32"/>
      <c r="C49" s="32"/>
      <c r="D49" s="26"/>
      <c r="E49" s="105"/>
      <c r="F49" s="105"/>
      <c r="G49" s="119"/>
      <c r="H49" s="119"/>
      <c r="I49" s="26"/>
      <c r="J49" s="44" t="s">
        <v>42</v>
      </c>
    </row>
    <row r="50" spans="1:10" ht="14.45" customHeight="1" x14ac:dyDescent="0.25">
      <c r="A50" s="98" t="s">
        <v>43</v>
      </c>
      <c r="B50" s="99"/>
      <c r="C50" s="115" t="s">
        <v>42</v>
      </c>
      <c r="D50" s="116"/>
      <c r="E50" s="117" t="s">
        <v>44</v>
      </c>
      <c r="F50" s="118"/>
      <c r="G50" s="106"/>
      <c r="H50" s="107"/>
      <c r="I50" s="107"/>
      <c r="J50" s="108"/>
    </row>
    <row r="51" spans="1:10" x14ac:dyDescent="0.25">
      <c r="A51" s="43"/>
      <c r="B51" s="32"/>
      <c r="C51" s="119"/>
      <c r="D51" s="119"/>
      <c r="E51" s="105"/>
      <c r="F51" s="105"/>
      <c r="G51" s="120" t="s">
        <v>45</v>
      </c>
      <c r="H51" s="120"/>
      <c r="I51" s="120"/>
      <c r="J51" s="16"/>
    </row>
    <row r="52" spans="1:10" ht="13.9" customHeight="1" x14ac:dyDescent="0.25">
      <c r="A52" s="98" t="s">
        <v>46</v>
      </c>
      <c r="B52" s="99"/>
      <c r="C52" s="106"/>
      <c r="D52" s="107"/>
      <c r="E52" s="107"/>
      <c r="F52" s="107"/>
      <c r="G52" s="107"/>
      <c r="H52" s="107"/>
      <c r="I52" s="107"/>
      <c r="J52" s="108"/>
    </row>
    <row r="53" spans="1:10" x14ac:dyDescent="0.25">
      <c r="A53" s="25"/>
      <c r="B53" s="26"/>
      <c r="C53" s="109" t="s">
        <v>47</v>
      </c>
      <c r="D53" s="109"/>
      <c r="E53" s="109"/>
      <c r="F53" s="109"/>
      <c r="G53" s="109"/>
      <c r="H53" s="109"/>
      <c r="I53" s="109"/>
      <c r="J53" s="29"/>
    </row>
    <row r="54" spans="1:10" x14ac:dyDescent="0.25">
      <c r="A54" s="98" t="s">
        <v>48</v>
      </c>
      <c r="B54" s="99"/>
      <c r="C54" s="110"/>
      <c r="D54" s="111"/>
      <c r="E54" s="112"/>
      <c r="F54" s="105"/>
      <c r="G54" s="105"/>
      <c r="H54" s="113"/>
      <c r="I54" s="113"/>
      <c r="J54" s="114"/>
    </row>
    <row r="55" spans="1:10" x14ac:dyDescent="0.25">
      <c r="A55" s="25"/>
      <c r="B55" s="26"/>
      <c r="C55" s="32"/>
      <c r="D55" s="26"/>
      <c r="E55" s="105"/>
      <c r="F55" s="105"/>
      <c r="G55" s="105"/>
      <c r="H55" s="105"/>
      <c r="I55" s="26"/>
      <c r="J55" s="29"/>
    </row>
    <row r="56" spans="1:10" ht="14.45" customHeight="1" x14ac:dyDescent="0.25">
      <c r="A56" s="98" t="s">
        <v>25</v>
      </c>
      <c r="B56" s="99"/>
      <c r="C56" s="100"/>
      <c r="D56" s="101"/>
      <c r="E56" s="101"/>
      <c r="F56" s="101"/>
      <c r="G56" s="101"/>
      <c r="H56" s="101"/>
      <c r="I56" s="101"/>
      <c r="J56" s="102"/>
    </row>
    <row r="57" spans="1:10" x14ac:dyDescent="0.25">
      <c r="A57" s="25"/>
      <c r="B57" s="26"/>
      <c r="C57" s="26"/>
      <c r="D57" s="26"/>
      <c r="E57" s="105"/>
      <c r="F57" s="105"/>
      <c r="G57" s="105"/>
      <c r="H57" s="105"/>
      <c r="I57" s="26"/>
      <c r="J57" s="29"/>
    </row>
    <row r="58" spans="1:10" x14ac:dyDescent="0.25">
      <c r="A58" s="98" t="s">
        <v>49</v>
      </c>
      <c r="B58" s="99"/>
      <c r="C58" s="100"/>
      <c r="D58" s="101"/>
      <c r="E58" s="101"/>
      <c r="F58" s="101"/>
      <c r="G58" s="101"/>
      <c r="H58" s="101"/>
      <c r="I58" s="101"/>
      <c r="J58" s="102"/>
    </row>
    <row r="59" spans="1:10" ht="14.45" customHeight="1" x14ac:dyDescent="0.25">
      <c r="A59" s="25"/>
      <c r="B59" s="26"/>
      <c r="C59" s="103" t="s">
        <v>50</v>
      </c>
      <c r="D59" s="103"/>
      <c r="E59" s="103"/>
      <c r="F59" s="103"/>
      <c r="G59" s="26"/>
      <c r="H59" s="26"/>
      <c r="I59" s="26"/>
      <c r="J59" s="29"/>
    </row>
    <row r="60" spans="1:10" x14ac:dyDescent="0.25">
      <c r="A60" s="98" t="s">
        <v>51</v>
      </c>
      <c r="B60" s="99"/>
      <c r="C60" s="100"/>
      <c r="D60" s="101"/>
      <c r="E60" s="101"/>
      <c r="F60" s="101"/>
      <c r="G60" s="101"/>
      <c r="H60" s="101"/>
      <c r="I60" s="101"/>
      <c r="J60" s="102"/>
    </row>
    <row r="61" spans="1:10" ht="14.45" customHeight="1" x14ac:dyDescent="0.25">
      <c r="A61" s="45"/>
      <c r="B61" s="46"/>
      <c r="C61" s="104" t="s">
        <v>52</v>
      </c>
      <c r="D61" s="104"/>
      <c r="E61" s="104"/>
      <c r="F61" s="104"/>
      <c r="G61" s="104"/>
      <c r="H61" s="46"/>
      <c r="I61" s="46"/>
      <c r="J61" s="47"/>
    </row>
    <row r="68" s="3" customFormat="1" ht="27" customHeight="1" x14ac:dyDescent="0.25"/>
    <row r="72" s="3" customFormat="1" ht="38.450000000000003" customHeight="1" x14ac:dyDescent="0.25"/>
  </sheetData>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31" xr:uid="{D0592872-B1FF-4C04-9132-5FF5DE8DB6CE}">
      <formula1>$I$31:$J$31</formula1>
    </dataValidation>
    <dataValidation type="list" allowBlank="1" showInputMessage="1" showErrorMessage="1" sqref="C33" xr:uid="{4BE94FEF-6C1A-4DCF-92F3-4E3926958D1A}">
      <formula1>$I$33:$J$33</formula1>
    </dataValidation>
    <dataValidation type="list" allowBlank="1" showInputMessage="1" showErrorMessage="1" sqref="C50:D50" xr:uid="{789F975D-0652-4FBC-BA76-D34849245B81}">
      <formula1>$J$48:$J$49</formula1>
    </dataValidation>
  </dataValidations>
  <pageMargins left="0.7" right="0.7" top="0.75" bottom="0.75" header="0.3" footer="0.3"/>
  <pageSetup scale="5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75C69-5ACF-444C-9A43-B2EE6259C6FF}">
  <dimension ref="A1:I69"/>
  <sheetViews>
    <sheetView view="pageBreakPreview" topLeftCell="A40" zoomScaleNormal="100" zoomScaleSheetLayoutView="100" workbookViewId="0">
      <selection sqref="H4:I4"/>
    </sheetView>
  </sheetViews>
  <sheetFormatPr defaultColWidth="8.85546875" defaultRowHeight="15" x14ac:dyDescent="0.25"/>
  <cols>
    <col min="3" max="3" width="16.140625" customWidth="1"/>
    <col min="4" max="4" width="14.28515625" customWidth="1"/>
    <col min="6" max="6" width="12.140625" customWidth="1"/>
    <col min="7" max="7" width="13" customWidth="1"/>
    <col min="8" max="8" width="17.7109375" style="48" customWidth="1"/>
    <col min="9" max="9" width="16.7109375" style="48" customWidth="1"/>
  </cols>
  <sheetData>
    <row r="1" spans="1:9" x14ac:dyDescent="0.25">
      <c r="A1" s="168" t="s">
        <v>296</v>
      </c>
      <c r="B1" s="169"/>
      <c r="C1" s="169"/>
      <c r="D1" s="169"/>
      <c r="E1" s="169"/>
      <c r="F1" s="169"/>
      <c r="G1" s="169"/>
      <c r="H1" s="169"/>
    </row>
    <row r="2" spans="1:9" x14ac:dyDescent="0.25">
      <c r="A2" s="170" t="s">
        <v>298</v>
      </c>
      <c r="B2" s="171"/>
      <c r="C2" s="171"/>
      <c r="D2" s="171"/>
      <c r="E2" s="171"/>
      <c r="F2" s="171"/>
      <c r="G2" s="171"/>
      <c r="H2" s="171"/>
    </row>
    <row r="3" spans="1:9" x14ac:dyDescent="0.25">
      <c r="A3" s="172" t="s">
        <v>120</v>
      </c>
      <c r="B3" s="172"/>
      <c r="C3" s="172"/>
      <c r="D3" s="172"/>
      <c r="E3" s="172"/>
      <c r="F3" s="172"/>
      <c r="G3" s="172"/>
      <c r="H3" s="172"/>
      <c r="I3" s="173"/>
    </row>
    <row r="4" spans="1:9" ht="32.25" customHeight="1" x14ac:dyDescent="0.25">
      <c r="A4" s="174" t="s">
        <v>53</v>
      </c>
      <c r="B4" s="175"/>
      <c r="C4" s="175"/>
      <c r="D4" s="175"/>
      <c r="E4" s="175"/>
      <c r="F4" s="175"/>
      <c r="G4" s="175"/>
      <c r="H4" s="175"/>
      <c r="I4" s="176"/>
    </row>
    <row r="5" spans="1:9" ht="33.75" x14ac:dyDescent="0.25">
      <c r="A5" s="177" t="s">
        <v>54</v>
      </c>
      <c r="B5" s="178"/>
      <c r="C5" s="178"/>
      <c r="D5" s="178"/>
      <c r="E5" s="178"/>
      <c r="F5" s="178"/>
      <c r="G5" s="49" t="s">
        <v>55</v>
      </c>
      <c r="H5" s="50" t="s">
        <v>56</v>
      </c>
      <c r="I5" s="50" t="s">
        <v>57</v>
      </c>
    </row>
    <row r="6" spans="1:9" x14ac:dyDescent="0.25">
      <c r="A6" s="179">
        <v>1</v>
      </c>
      <c r="B6" s="180"/>
      <c r="C6" s="180"/>
      <c r="D6" s="180"/>
      <c r="E6" s="180"/>
      <c r="F6" s="180"/>
      <c r="G6" s="51">
        <v>2</v>
      </c>
      <c r="H6" s="50">
        <v>3</v>
      </c>
      <c r="I6" s="50">
        <v>4</v>
      </c>
    </row>
    <row r="7" spans="1:9" x14ac:dyDescent="0.25">
      <c r="A7" s="181"/>
      <c r="B7" s="181"/>
      <c r="C7" s="181"/>
      <c r="D7" s="181"/>
      <c r="E7" s="181"/>
      <c r="F7" s="181"/>
      <c r="G7" s="181"/>
      <c r="H7" s="181"/>
      <c r="I7" s="182"/>
    </row>
    <row r="8" spans="1:9" x14ac:dyDescent="0.25">
      <c r="A8" s="165" t="s">
        <v>58</v>
      </c>
      <c r="B8" s="183"/>
      <c r="C8" s="183"/>
      <c r="D8" s="183"/>
      <c r="E8" s="183"/>
      <c r="F8" s="183"/>
      <c r="G8" s="183"/>
      <c r="H8" s="183"/>
      <c r="I8" s="183"/>
    </row>
    <row r="9" spans="1:9" x14ac:dyDescent="0.25">
      <c r="A9" s="164" t="s">
        <v>59</v>
      </c>
      <c r="B9" s="164"/>
      <c r="C9" s="164"/>
      <c r="D9" s="164"/>
      <c r="E9" s="164"/>
      <c r="F9" s="164"/>
      <c r="G9" s="52">
        <v>1</v>
      </c>
      <c r="H9" s="84">
        <f>H10+H13+H14+H15+H16+H17+H18+H19+H20+H21+H22</f>
        <v>12181611.52</v>
      </c>
      <c r="I9" s="84">
        <f>I10+I13+I14+I15+I16+I17+I18+I19+I20+I21+I22</f>
        <v>13924977.17</v>
      </c>
    </row>
    <row r="10" spans="1:9" x14ac:dyDescent="0.25">
      <c r="A10" s="184" t="s">
        <v>60</v>
      </c>
      <c r="B10" s="184"/>
      <c r="C10" s="184"/>
      <c r="D10" s="184"/>
      <c r="E10" s="184"/>
      <c r="F10" s="184"/>
      <c r="G10" s="52">
        <v>2</v>
      </c>
      <c r="H10" s="84">
        <f>H11+H12</f>
        <v>12181611.52</v>
      </c>
      <c r="I10" s="84">
        <f>I11+I12</f>
        <v>10189702.51</v>
      </c>
    </row>
    <row r="11" spans="1:9" x14ac:dyDescent="0.25">
      <c r="A11" s="167" t="s">
        <v>61</v>
      </c>
      <c r="B11" s="167"/>
      <c r="C11" s="167"/>
      <c r="D11" s="167"/>
      <c r="E11" s="167"/>
      <c r="F11" s="167"/>
      <c r="G11" s="53">
        <v>3</v>
      </c>
      <c r="H11" s="83">
        <v>11213017.85</v>
      </c>
      <c r="I11" s="83">
        <v>10189702.51</v>
      </c>
    </row>
    <row r="12" spans="1:9" x14ac:dyDescent="0.25">
      <c r="A12" s="167" t="s">
        <v>62</v>
      </c>
      <c r="B12" s="167"/>
      <c r="C12" s="167"/>
      <c r="D12" s="167"/>
      <c r="E12" s="167"/>
      <c r="F12" s="167"/>
      <c r="G12" s="53">
        <v>4</v>
      </c>
      <c r="H12" s="83">
        <v>968593.67</v>
      </c>
      <c r="I12" s="83">
        <v>0</v>
      </c>
    </row>
    <row r="13" spans="1:9" x14ac:dyDescent="0.25">
      <c r="A13" s="161" t="s">
        <v>63</v>
      </c>
      <c r="B13" s="161"/>
      <c r="C13" s="161"/>
      <c r="D13" s="161"/>
      <c r="E13" s="161"/>
      <c r="F13" s="161"/>
      <c r="G13" s="53">
        <v>5</v>
      </c>
      <c r="H13" s="83">
        <v>0</v>
      </c>
      <c r="I13" s="83">
        <v>0</v>
      </c>
    </row>
    <row r="14" spans="1:9" x14ac:dyDescent="0.25">
      <c r="A14" s="161" t="s">
        <v>64</v>
      </c>
      <c r="B14" s="161"/>
      <c r="C14" s="161"/>
      <c r="D14" s="161"/>
      <c r="E14" s="161"/>
      <c r="F14" s="161"/>
      <c r="G14" s="53">
        <v>6</v>
      </c>
      <c r="H14" s="83">
        <v>0</v>
      </c>
      <c r="I14" s="83">
        <v>1316890.19</v>
      </c>
    </row>
    <row r="15" spans="1:9" x14ac:dyDescent="0.25">
      <c r="A15" s="161" t="s">
        <v>65</v>
      </c>
      <c r="B15" s="161"/>
      <c r="C15" s="161"/>
      <c r="D15" s="161"/>
      <c r="E15" s="161"/>
      <c r="F15" s="161"/>
      <c r="G15" s="53">
        <v>7</v>
      </c>
      <c r="H15" s="83">
        <v>0</v>
      </c>
      <c r="I15" s="83">
        <v>0</v>
      </c>
    </row>
    <row r="16" spans="1:9" x14ac:dyDescent="0.25">
      <c r="A16" s="161" t="s">
        <v>66</v>
      </c>
      <c r="B16" s="161"/>
      <c r="C16" s="161"/>
      <c r="D16" s="161"/>
      <c r="E16" s="161"/>
      <c r="F16" s="161"/>
      <c r="G16" s="53">
        <v>8</v>
      </c>
      <c r="H16" s="83">
        <v>0</v>
      </c>
      <c r="I16" s="83">
        <v>1648384.47</v>
      </c>
    </row>
    <row r="17" spans="1:9" x14ac:dyDescent="0.25">
      <c r="A17" s="161" t="s">
        <v>67</v>
      </c>
      <c r="B17" s="161"/>
      <c r="C17" s="161"/>
      <c r="D17" s="161"/>
      <c r="E17" s="161"/>
      <c r="F17" s="161"/>
      <c r="G17" s="53">
        <v>9</v>
      </c>
      <c r="H17" s="83">
        <v>0</v>
      </c>
      <c r="I17" s="83">
        <v>0</v>
      </c>
    </row>
    <row r="18" spans="1:9" x14ac:dyDescent="0.25">
      <c r="A18" s="161" t="s">
        <v>68</v>
      </c>
      <c r="B18" s="161"/>
      <c r="C18" s="161"/>
      <c r="D18" s="161"/>
      <c r="E18" s="161"/>
      <c r="F18" s="161"/>
      <c r="G18" s="53">
        <v>10</v>
      </c>
      <c r="H18" s="83">
        <v>0</v>
      </c>
      <c r="I18" s="83">
        <v>0</v>
      </c>
    </row>
    <row r="19" spans="1:9" x14ac:dyDescent="0.25">
      <c r="A19" s="161" t="s">
        <v>69</v>
      </c>
      <c r="B19" s="161"/>
      <c r="C19" s="161"/>
      <c r="D19" s="161"/>
      <c r="E19" s="161"/>
      <c r="F19" s="161"/>
      <c r="G19" s="53">
        <v>11</v>
      </c>
      <c r="H19" s="83">
        <v>0</v>
      </c>
      <c r="I19" s="83">
        <v>0</v>
      </c>
    </row>
    <row r="20" spans="1:9" x14ac:dyDescent="0.25">
      <c r="A20" s="161" t="s">
        <v>70</v>
      </c>
      <c r="B20" s="161"/>
      <c r="C20" s="161"/>
      <c r="D20" s="161"/>
      <c r="E20" s="161"/>
      <c r="F20" s="161"/>
      <c r="G20" s="53">
        <v>12</v>
      </c>
      <c r="H20" s="83">
        <v>0</v>
      </c>
      <c r="I20" s="83">
        <v>770000</v>
      </c>
    </row>
    <row r="21" spans="1:9" x14ac:dyDescent="0.25">
      <c r="A21" s="161" t="s">
        <v>71</v>
      </c>
      <c r="B21" s="161"/>
      <c r="C21" s="161"/>
      <c r="D21" s="161"/>
      <c r="E21" s="161"/>
      <c r="F21" s="161"/>
      <c r="G21" s="53">
        <v>13</v>
      </c>
      <c r="H21" s="83">
        <v>0</v>
      </c>
      <c r="I21" s="83">
        <v>0</v>
      </c>
    </row>
    <row r="22" spans="1:9" x14ac:dyDescent="0.25">
      <c r="A22" s="161" t="s">
        <v>72</v>
      </c>
      <c r="B22" s="161"/>
      <c r="C22" s="161"/>
      <c r="D22" s="161"/>
      <c r="E22" s="161"/>
      <c r="F22" s="161"/>
      <c r="G22" s="53">
        <v>14</v>
      </c>
      <c r="H22" s="83">
        <v>0</v>
      </c>
      <c r="I22" s="83">
        <v>0</v>
      </c>
    </row>
    <row r="23" spans="1:9" x14ac:dyDescent="0.25">
      <c r="A23" s="164" t="s">
        <v>73</v>
      </c>
      <c r="B23" s="164"/>
      <c r="C23" s="164"/>
      <c r="D23" s="164"/>
      <c r="E23" s="164"/>
      <c r="F23" s="164"/>
      <c r="G23" s="52">
        <v>15</v>
      </c>
      <c r="H23" s="84">
        <f>H24+H25+H26</f>
        <v>1658521.6000000001</v>
      </c>
      <c r="I23" s="84">
        <f>I24+I25+I26</f>
        <v>62374.73</v>
      </c>
    </row>
    <row r="24" spans="1:9" x14ac:dyDescent="0.25">
      <c r="A24" s="161" t="s">
        <v>74</v>
      </c>
      <c r="B24" s="161"/>
      <c r="C24" s="161"/>
      <c r="D24" s="161"/>
      <c r="E24" s="161"/>
      <c r="F24" s="161"/>
      <c r="G24" s="53">
        <v>16</v>
      </c>
      <c r="H24" s="83">
        <v>1658521.6000000001</v>
      </c>
      <c r="I24" s="83">
        <v>62374.73</v>
      </c>
    </row>
    <row r="25" spans="1:9" x14ac:dyDescent="0.25">
      <c r="A25" s="161" t="s">
        <v>75</v>
      </c>
      <c r="B25" s="161"/>
      <c r="C25" s="161"/>
      <c r="D25" s="161"/>
      <c r="E25" s="161"/>
      <c r="F25" s="161"/>
      <c r="G25" s="53">
        <v>17</v>
      </c>
      <c r="H25" s="83">
        <v>0</v>
      </c>
      <c r="I25" s="83">
        <v>0</v>
      </c>
    </row>
    <row r="26" spans="1:9" x14ac:dyDescent="0.25">
      <c r="A26" s="161" t="s">
        <v>76</v>
      </c>
      <c r="B26" s="161"/>
      <c r="C26" s="161"/>
      <c r="D26" s="161"/>
      <c r="E26" s="161"/>
      <c r="F26" s="161"/>
      <c r="G26" s="53">
        <v>18</v>
      </c>
      <c r="H26" s="83">
        <v>0</v>
      </c>
      <c r="I26" s="83">
        <v>0</v>
      </c>
    </row>
    <row r="27" spans="1:9" x14ac:dyDescent="0.25">
      <c r="A27" s="164" t="s">
        <v>77</v>
      </c>
      <c r="B27" s="164"/>
      <c r="C27" s="164"/>
      <c r="D27" s="164"/>
      <c r="E27" s="164"/>
      <c r="F27" s="164"/>
      <c r="G27" s="52">
        <v>19</v>
      </c>
      <c r="H27" s="84">
        <f>H28+H29+H30+H31</f>
        <v>10149.049999999999</v>
      </c>
      <c r="I27" s="84">
        <f>I28+I29+I30+I31</f>
        <v>38299.149999999994</v>
      </c>
    </row>
    <row r="28" spans="1:9" x14ac:dyDescent="0.25">
      <c r="A28" s="161" t="s">
        <v>78</v>
      </c>
      <c r="B28" s="161"/>
      <c r="C28" s="161"/>
      <c r="D28" s="161"/>
      <c r="E28" s="161"/>
      <c r="F28" s="161"/>
      <c r="G28" s="53">
        <v>20</v>
      </c>
      <c r="H28" s="83">
        <v>10149.049999999999</v>
      </c>
      <c r="I28" s="83">
        <v>38299.149999999994</v>
      </c>
    </row>
    <row r="29" spans="1:9" x14ac:dyDescent="0.25">
      <c r="A29" s="161" t="s">
        <v>79</v>
      </c>
      <c r="B29" s="161"/>
      <c r="C29" s="161"/>
      <c r="D29" s="161"/>
      <c r="E29" s="161"/>
      <c r="F29" s="161"/>
      <c r="G29" s="53">
        <v>21</v>
      </c>
      <c r="H29" s="83">
        <v>0</v>
      </c>
      <c r="I29" s="83">
        <v>0</v>
      </c>
    </row>
    <row r="30" spans="1:9" x14ac:dyDescent="0.25">
      <c r="A30" s="161" t="s">
        <v>80</v>
      </c>
      <c r="B30" s="161"/>
      <c r="C30" s="161"/>
      <c r="D30" s="161"/>
      <c r="E30" s="161"/>
      <c r="F30" s="161"/>
      <c r="G30" s="53">
        <v>22</v>
      </c>
      <c r="H30" s="83">
        <v>0</v>
      </c>
      <c r="I30" s="83">
        <v>0</v>
      </c>
    </row>
    <row r="31" spans="1:9" x14ac:dyDescent="0.25">
      <c r="A31" s="161" t="s">
        <v>81</v>
      </c>
      <c r="B31" s="161"/>
      <c r="C31" s="161"/>
      <c r="D31" s="161"/>
      <c r="E31" s="161"/>
      <c r="F31" s="161"/>
      <c r="G31" s="53">
        <v>23</v>
      </c>
      <c r="H31" s="83">
        <v>0</v>
      </c>
      <c r="I31" s="83">
        <v>0</v>
      </c>
    </row>
    <row r="32" spans="1:9" x14ac:dyDescent="0.25">
      <c r="A32" s="162" t="s">
        <v>82</v>
      </c>
      <c r="B32" s="162"/>
      <c r="C32" s="162"/>
      <c r="D32" s="162"/>
      <c r="E32" s="162"/>
      <c r="F32" s="162"/>
      <c r="G32" s="53">
        <v>24</v>
      </c>
      <c r="H32" s="83">
        <v>111.49</v>
      </c>
      <c r="I32" s="83">
        <v>111.49</v>
      </c>
    </row>
    <row r="33" spans="1:9" x14ac:dyDescent="0.25">
      <c r="A33" s="163" t="s">
        <v>83</v>
      </c>
      <c r="B33" s="163"/>
      <c r="C33" s="163"/>
      <c r="D33" s="163"/>
      <c r="E33" s="163"/>
      <c r="F33" s="163"/>
      <c r="G33" s="52">
        <v>25</v>
      </c>
      <c r="H33" s="84">
        <f>H9+H23+H27+H32</f>
        <v>13850393.66</v>
      </c>
      <c r="I33" s="84">
        <f>I9+I23+I27+I32</f>
        <v>14025762.540000001</v>
      </c>
    </row>
    <row r="34" spans="1:9" x14ac:dyDescent="0.25">
      <c r="A34" s="158" t="s">
        <v>84</v>
      </c>
      <c r="B34" s="158"/>
      <c r="C34" s="158"/>
      <c r="D34" s="158"/>
      <c r="E34" s="158"/>
      <c r="F34" s="158"/>
      <c r="G34" s="53">
        <v>26</v>
      </c>
      <c r="H34" s="83">
        <v>0</v>
      </c>
      <c r="I34" s="83">
        <v>0</v>
      </c>
    </row>
    <row r="35" spans="1:9" x14ac:dyDescent="0.25">
      <c r="A35" s="165" t="s">
        <v>85</v>
      </c>
      <c r="B35" s="166"/>
      <c r="C35" s="166"/>
      <c r="D35" s="166"/>
      <c r="E35" s="166"/>
      <c r="F35" s="166"/>
      <c r="G35" s="166"/>
      <c r="H35" s="166"/>
      <c r="I35" s="166"/>
    </row>
    <row r="36" spans="1:9" x14ac:dyDescent="0.25">
      <c r="A36" s="164" t="s">
        <v>86</v>
      </c>
      <c r="B36" s="164"/>
      <c r="C36" s="164"/>
      <c r="D36" s="164"/>
      <c r="E36" s="164"/>
      <c r="F36" s="164"/>
      <c r="G36" s="52">
        <v>27</v>
      </c>
      <c r="H36" s="85">
        <f>H37+H38+H39+H40+H41+H42+H43</f>
        <v>453516.75</v>
      </c>
      <c r="I36" s="85">
        <f>I37+I38+I39+I40+I41+I42+I43</f>
        <v>40908.47</v>
      </c>
    </row>
    <row r="37" spans="1:9" x14ac:dyDescent="0.25">
      <c r="A37" s="161" t="s">
        <v>87</v>
      </c>
      <c r="B37" s="161"/>
      <c r="C37" s="161"/>
      <c r="D37" s="161"/>
      <c r="E37" s="161"/>
      <c r="F37" s="161"/>
      <c r="G37" s="53">
        <v>28</v>
      </c>
      <c r="H37" s="83">
        <v>0</v>
      </c>
      <c r="I37" s="83">
        <v>0</v>
      </c>
    </row>
    <row r="38" spans="1:9" x14ac:dyDescent="0.25">
      <c r="A38" s="161" t="s">
        <v>88</v>
      </c>
      <c r="B38" s="161"/>
      <c r="C38" s="161"/>
      <c r="D38" s="161"/>
      <c r="E38" s="161"/>
      <c r="F38" s="161"/>
      <c r="G38" s="53">
        <v>29</v>
      </c>
      <c r="H38" s="83">
        <v>432015.66</v>
      </c>
      <c r="I38" s="83">
        <v>0</v>
      </c>
    </row>
    <row r="39" spans="1:9" x14ac:dyDescent="0.25">
      <c r="A39" s="161" t="s">
        <v>89</v>
      </c>
      <c r="B39" s="161"/>
      <c r="C39" s="161"/>
      <c r="D39" s="161"/>
      <c r="E39" s="161"/>
      <c r="F39" s="161"/>
      <c r="G39" s="53">
        <v>30</v>
      </c>
      <c r="H39" s="83">
        <v>0</v>
      </c>
      <c r="I39" s="83">
        <v>0</v>
      </c>
    </row>
    <row r="40" spans="1:9" x14ac:dyDescent="0.25">
      <c r="A40" s="161" t="s">
        <v>90</v>
      </c>
      <c r="B40" s="161"/>
      <c r="C40" s="161"/>
      <c r="D40" s="161"/>
      <c r="E40" s="161"/>
      <c r="F40" s="161"/>
      <c r="G40" s="53">
        <v>31</v>
      </c>
      <c r="H40" s="83">
        <v>21501.09</v>
      </c>
      <c r="I40" s="83">
        <v>40908.47</v>
      </c>
    </row>
    <row r="41" spans="1:9" x14ac:dyDescent="0.25">
      <c r="A41" s="161" t="s">
        <v>91</v>
      </c>
      <c r="B41" s="161"/>
      <c r="C41" s="161"/>
      <c r="D41" s="161"/>
      <c r="E41" s="161"/>
      <c r="F41" s="161"/>
      <c r="G41" s="53">
        <v>32</v>
      </c>
      <c r="H41" s="83">
        <v>0</v>
      </c>
      <c r="I41" s="83">
        <v>0</v>
      </c>
    </row>
    <row r="42" spans="1:9" x14ac:dyDescent="0.25">
      <c r="A42" s="161" t="s">
        <v>92</v>
      </c>
      <c r="B42" s="161"/>
      <c r="C42" s="161"/>
      <c r="D42" s="161"/>
      <c r="E42" s="161"/>
      <c r="F42" s="161"/>
      <c r="G42" s="53">
        <v>33</v>
      </c>
      <c r="H42" s="83">
        <v>0</v>
      </c>
      <c r="I42" s="83">
        <v>0</v>
      </c>
    </row>
    <row r="43" spans="1:9" x14ac:dyDescent="0.25">
      <c r="A43" s="161" t="s">
        <v>93</v>
      </c>
      <c r="B43" s="161"/>
      <c r="C43" s="161"/>
      <c r="D43" s="161"/>
      <c r="E43" s="161"/>
      <c r="F43" s="161"/>
      <c r="G43" s="53">
        <v>34</v>
      </c>
      <c r="H43" s="83">
        <v>0</v>
      </c>
      <c r="I43" s="83">
        <v>0</v>
      </c>
    </row>
    <row r="44" spans="1:9" x14ac:dyDescent="0.25">
      <c r="A44" s="164" t="s">
        <v>94</v>
      </c>
      <c r="B44" s="164"/>
      <c r="C44" s="164"/>
      <c r="D44" s="164"/>
      <c r="E44" s="164"/>
      <c r="F44" s="164"/>
      <c r="G44" s="52">
        <v>35</v>
      </c>
      <c r="H44" s="85">
        <f>H45+H46</f>
        <v>0</v>
      </c>
      <c r="I44" s="85">
        <f>I45+I46</f>
        <v>0</v>
      </c>
    </row>
    <row r="45" spans="1:9" x14ac:dyDescent="0.25">
      <c r="A45" s="161" t="s">
        <v>95</v>
      </c>
      <c r="B45" s="161"/>
      <c r="C45" s="161"/>
      <c r="D45" s="161"/>
      <c r="E45" s="161"/>
      <c r="F45" s="161"/>
      <c r="G45" s="53">
        <v>36</v>
      </c>
      <c r="H45" s="83">
        <v>0</v>
      </c>
      <c r="I45" s="83">
        <v>0</v>
      </c>
    </row>
    <row r="46" spans="1:9" x14ac:dyDescent="0.25">
      <c r="A46" s="161" t="s">
        <v>96</v>
      </c>
      <c r="B46" s="161"/>
      <c r="C46" s="161"/>
      <c r="D46" s="161"/>
      <c r="E46" s="161"/>
      <c r="F46" s="161"/>
      <c r="G46" s="53">
        <v>37</v>
      </c>
      <c r="H46" s="83">
        <v>0</v>
      </c>
      <c r="I46" s="83">
        <v>0</v>
      </c>
    </row>
    <row r="47" spans="1:9" x14ac:dyDescent="0.25">
      <c r="A47" s="164" t="s">
        <v>97</v>
      </c>
      <c r="B47" s="164"/>
      <c r="C47" s="164"/>
      <c r="D47" s="164"/>
      <c r="E47" s="164"/>
      <c r="F47" s="164"/>
      <c r="G47" s="52">
        <v>38</v>
      </c>
      <c r="H47" s="85">
        <f>H48+H49+H50</f>
        <v>66204.13</v>
      </c>
      <c r="I47" s="85">
        <f>I48+I49+I50</f>
        <v>0</v>
      </c>
    </row>
    <row r="48" spans="1:9" x14ac:dyDescent="0.25">
      <c r="A48" s="161" t="s">
        <v>98</v>
      </c>
      <c r="B48" s="161"/>
      <c r="C48" s="161"/>
      <c r="D48" s="161"/>
      <c r="E48" s="161"/>
      <c r="F48" s="161"/>
      <c r="G48" s="53">
        <v>39</v>
      </c>
      <c r="H48" s="83">
        <v>0</v>
      </c>
      <c r="I48" s="83">
        <v>0</v>
      </c>
    </row>
    <row r="49" spans="1:9" x14ac:dyDescent="0.25">
      <c r="A49" s="161" t="s">
        <v>99</v>
      </c>
      <c r="B49" s="161"/>
      <c r="C49" s="161"/>
      <c r="D49" s="161"/>
      <c r="E49" s="161"/>
      <c r="F49" s="161"/>
      <c r="G49" s="53">
        <v>40</v>
      </c>
      <c r="H49" s="83">
        <v>0</v>
      </c>
      <c r="I49" s="83">
        <v>0</v>
      </c>
    </row>
    <row r="50" spans="1:9" x14ac:dyDescent="0.25">
      <c r="A50" s="161" t="s">
        <v>100</v>
      </c>
      <c r="B50" s="161"/>
      <c r="C50" s="161"/>
      <c r="D50" s="161"/>
      <c r="E50" s="161"/>
      <c r="F50" s="161"/>
      <c r="G50" s="53">
        <v>41</v>
      </c>
      <c r="H50" s="83">
        <v>66204.13</v>
      </c>
      <c r="I50" s="83">
        <v>0</v>
      </c>
    </row>
    <row r="51" spans="1:9" x14ac:dyDescent="0.25">
      <c r="A51" s="162" t="s">
        <v>101</v>
      </c>
      <c r="B51" s="162"/>
      <c r="C51" s="162"/>
      <c r="D51" s="162"/>
      <c r="E51" s="162"/>
      <c r="F51" s="162"/>
      <c r="G51" s="53">
        <v>42</v>
      </c>
      <c r="H51" s="83">
        <v>4648.75</v>
      </c>
      <c r="I51" s="83">
        <v>5058.07</v>
      </c>
    </row>
    <row r="52" spans="1:9" x14ac:dyDescent="0.25">
      <c r="A52" s="163" t="s">
        <v>102</v>
      </c>
      <c r="B52" s="163"/>
      <c r="C52" s="163"/>
      <c r="D52" s="163"/>
      <c r="E52" s="163"/>
      <c r="F52" s="163"/>
      <c r="G52" s="52">
        <v>43</v>
      </c>
      <c r="H52" s="85">
        <f>H36+H44+H47+H51</f>
        <v>524369.63</v>
      </c>
      <c r="I52" s="85">
        <f>I36+I44+I47+I51</f>
        <v>45966.54</v>
      </c>
    </row>
    <row r="53" spans="1:9" x14ac:dyDescent="0.25">
      <c r="A53" s="163" t="s">
        <v>103</v>
      </c>
      <c r="B53" s="163"/>
      <c r="C53" s="163"/>
      <c r="D53" s="163"/>
      <c r="E53" s="163"/>
      <c r="F53" s="163"/>
      <c r="G53" s="52">
        <v>44</v>
      </c>
      <c r="H53" s="85">
        <f>H33-H52</f>
        <v>13326024.029999999</v>
      </c>
      <c r="I53" s="85">
        <f>I33-I52</f>
        <v>13979796.000000002</v>
      </c>
    </row>
    <row r="54" spans="1:9" x14ac:dyDescent="0.25">
      <c r="A54" s="162" t="s">
        <v>104</v>
      </c>
      <c r="B54" s="162"/>
      <c r="C54" s="162"/>
      <c r="D54" s="162"/>
      <c r="E54" s="162"/>
      <c r="F54" s="162"/>
      <c r="G54" s="53">
        <v>45</v>
      </c>
      <c r="H54" s="83">
        <v>3042184</v>
      </c>
      <c r="I54" s="83">
        <v>3042184</v>
      </c>
    </row>
    <row r="55" spans="1:9" x14ac:dyDescent="0.25">
      <c r="A55" s="164" t="s">
        <v>105</v>
      </c>
      <c r="B55" s="164"/>
      <c r="C55" s="164"/>
      <c r="D55" s="164"/>
      <c r="E55" s="164"/>
      <c r="F55" s="164"/>
      <c r="G55" s="52">
        <v>46</v>
      </c>
      <c r="H55" s="84">
        <f>ROUND(H53/H54,2)</f>
        <v>4.38</v>
      </c>
      <c r="I55" s="84">
        <f>ROUND(I53/I54,2)</f>
        <v>4.5999999999999996</v>
      </c>
    </row>
    <row r="56" spans="1:9" x14ac:dyDescent="0.25">
      <c r="A56" s="158" t="s">
        <v>106</v>
      </c>
      <c r="B56" s="158"/>
      <c r="C56" s="158"/>
      <c r="D56" s="158"/>
      <c r="E56" s="158"/>
      <c r="F56" s="158"/>
      <c r="G56" s="53">
        <v>47</v>
      </c>
      <c r="H56" s="83">
        <v>8086583.0499999998</v>
      </c>
      <c r="I56" s="83">
        <v>8086583.0499999998</v>
      </c>
    </row>
    <row r="57" spans="1:9" x14ac:dyDescent="0.25">
      <c r="A57" s="158" t="s">
        <v>107</v>
      </c>
      <c r="B57" s="158"/>
      <c r="C57" s="158"/>
      <c r="D57" s="158"/>
      <c r="E57" s="158"/>
      <c r="F57" s="158"/>
      <c r="G57" s="53">
        <v>48</v>
      </c>
      <c r="H57" s="83">
        <v>11389190.52</v>
      </c>
      <c r="I57" s="83">
        <v>11389190.560000001</v>
      </c>
    </row>
    <row r="58" spans="1:9" x14ac:dyDescent="0.25">
      <c r="A58" s="158" t="s">
        <v>108</v>
      </c>
      <c r="B58" s="158"/>
      <c r="C58" s="158"/>
      <c r="D58" s="158"/>
      <c r="E58" s="158"/>
      <c r="F58" s="158"/>
      <c r="G58" s="53">
        <v>49</v>
      </c>
      <c r="H58" s="83">
        <v>-12181.43</v>
      </c>
      <c r="I58" s="83">
        <v>-12180.77</v>
      </c>
    </row>
    <row r="59" spans="1:9" x14ac:dyDescent="0.25">
      <c r="A59" s="158" t="s">
        <v>109</v>
      </c>
      <c r="B59" s="158"/>
      <c r="C59" s="158"/>
      <c r="D59" s="158"/>
      <c r="E59" s="158"/>
      <c r="F59" s="158"/>
      <c r="G59" s="53">
        <v>50</v>
      </c>
      <c r="H59" s="83">
        <v>-134688.57</v>
      </c>
      <c r="I59" s="83">
        <f>-1793852.35+2758508.26</f>
        <v>964655.90999999968</v>
      </c>
    </row>
    <row r="60" spans="1:9" x14ac:dyDescent="0.25">
      <c r="A60" s="158" t="s">
        <v>110</v>
      </c>
      <c r="B60" s="158"/>
      <c r="C60" s="158"/>
      <c r="D60" s="158"/>
      <c r="E60" s="158"/>
      <c r="F60" s="158"/>
      <c r="G60" s="53">
        <v>51</v>
      </c>
      <c r="H60" s="83">
        <v>-6016111.2199999997</v>
      </c>
      <c r="I60" s="83">
        <v>-6150799.8700000001</v>
      </c>
    </row>
    <row r="61" spans="1:9" x14ac:dyDescent="0.25">
      <c r="A61" s="159" t="s">
        <v>111</v>
      </c>
      <c r="B61" s="159"/>
      <c r="C61" s="159"/>
      <c r="D61" s="159"/>
      <c r="E61" s="159"/>
      <c r="F61" s="159"/>
      <c r="G61" s="52">
        <v>52</v>
      </c>
      <c r="H61" s="85">
        <f>H62+H63</f>
        <v>13231.67</v>
      </c>
      <c r="I61" s="85">
        <f>I62+I63</f>
        <v>-297652.88</v>
      </c>
    </row>
    <row r="62" spans="1:9" x14ac:dyDescent="0.25">
      <c r="A62" s="158" t="s">
        <v>112</v>
      </c>
      <c r="B62" s="158"/>
      <c r="C62" s="158"/>
      <c r="D62" s="158"/>
      <c r="E62" s="158"/>
      <c r="F62" s="158"/>
      <c r="G62" s="53">
        <v>53</v>
      </c>
      <c r="H62" s="83">
        <v>13231.67</v>
      </c>
      <c r="I62" s="83">
        <v>-297652.88</v>
      </c>
    </row>
    <row r="63" spans="1:9" x14ac:dyDescent="0.25">
      <c r="A63" s="158" t="s">
        <v>113</v>
      </c>
      <c r="B63" s="158"/>
      <c r="C63" s="158"/>
      <c r="D63" s="158"/>
      <c r="E63" s="158"/>
      <c r="F63" s="158"/>
      <c r="G63" s="53">
        <v>54</v>
      </c>
      <c r="H63" s="83">
        <v>0</v>
      </c>
      <c r="I63" s="83">
        <v>0</v>
      </c>
    </row>
    <row r="64" spans="1:9" x14ac:dyDescent="0.25">
      <c r="A64" s="158" t="s">
        <v>114</v>
      </c>
      <c r="B64" s="158"/>
      <c r="C64" s="158"/>
      <c r="D64" s="158"/>
      <c r="E64" s="158"/>
      <c r="F64" s="158"/>
      <c r="G64" s="53">
        <v>55</v>
      </c>
      <c r="H64" s="83">
        <v>0</v>
      </c>
      <c r="I64" s="83">
        <v>0</v>
      </c>
    </row>
    <row r="65" spans="1:9" x14ac:dyDescent="0.25">
      <c r="A65" s="159" t="s">
        <v>115</v>
      </c>
      <c r="B65" s="159"/>
      <c r="C65" s="159"/>
      <c r="D65" s="159"/>
      <c r="E65" s="159"/>
      <c r="F65" s="159"/>
      <c r="G65" s="52">
        <v>56</v>
      </c>
      <c r="H65" s="85">
        <f>H56+H57+H58+H59+H60+H61+H64</f>
        <v>13326024.020000001</v>
      </c>
      <c r="I65" s="85">
        <f>I56+I57+I58+I59+I60+I61+I64</f>
        <v>13979795.999999998</v>
      </c>
    </row>
    <row r="66" spans="1:9" x14ac:dyDescent="0.25">
      <c r="A66" s="160" t="s">
        <v>116</v>
      </c>
      <c r="B66" s="160"/>
      <c r="C66" s="160"/>
      <c r="D66" s="160"/>
      <c r="E66" s="160"/>
      <c r="F66" s="160"/>
      <c r="G66" s="55">
        <v>57</v>
      </c>
      <c r="H66" s="83">
        <v>0</v>
      </c>
      <c r="I66" s="83">
        <v>0</v>
      </c>
    </row>
    <row r="67" spans="1:9" x14ac:dyDescent="0.25">
      <c r="A67" s="156" t="s">
        <v>117</v>
      </c>
      <c r="B67" s="157"/>
      <c r="C67" s="157"/>
      <c r="D67" s="157"/>
      <c r="E67" s="157"/>
      <c r="F67" s="157"/>
      <c r="G67" s="157"/>
      <c r="H67" s="157"/>
      <c r="I67" s="157"/>
    </row>
    <row r="68" spans="1:9" x14ac:dyDescent="0.25">
      <c r="A68" s="158" t="s">
        <v>118</v>
      </c>
      <c r="B68" s="158"/>
      <c r="C68" s="158"/>
      <c r="D68" s="158"/>
      <c r="E68" s="158"/>
      <c r="F68" s="158"/>
      <c r="G68" s="53">
        <v>58</v>
      </c>
      <c r="H68" s="54">
        <v>0</v>
      </c>
      <c r="I68" s="54">
        <v>0</v>
      </c>
    </row>
    <row r="69" spans="1:9" x14ac:dyDescent="0.25">
      <c r="A69" s="158" t="s">
        <v>119</v>
      </c>
      <c r="B69" s="158"/>
      <c r="C69" s="158"/>
      <c r="D69" s="158"/>
      <c r="E69" s="158"/>
      <c r="F69" s="158"/>
      <c r="G69" s="53">
        <v>59</v>
      </c>
      <c r="H69" s="54">
        <v>0</v>
      </c>
      <c r="I69" s="54">
        <v>0</v>
      </c>
    </row>
  </sheetData>
  <mergeCells count="69">
    <mergeCell ref="A12:F12"/>
    <mergeCell ref="A1:H1"/>
    <mergeCell ref="A2:H2"/>
    <mergeCell ref="A3:I3"/>
    <mergeCell ref="A4:I4"/>
    <mergeCell ref="A5:F5"/>
    <mergeCell ref="A6:F6"/>
    <mergeCell ref="A7:I7"/>
    <mergeCell ref="A8:I8"/>
    <mergeCell ref="A9:F9"/>
    <mergeCell ref="A10:F10"/>
    <mergeCell ref="A11:F11"/>
    <mergeCell ref="A24:F24"/>
    <mergeCell ref="A13:F13"/>
    <mergeCell ref="A14:F14"/>
    <mergeCell ref="A15:F15"/>
    <mergeCell ref="A16:F16"/>
    <mergeCell ref="A17:F17"/>
    <mergeCell ref="A18:F18"/>
    <mergeCell ref="A19:F19"/>
    <mergeCell ref="A20:F20"/>
    <mergeCell ref="A21:F21"/>
    <mergeCell ref="A22:F22"/>
    <mergeCell ref="A23:F23"/>
    <mergeCell ref="A36:F36"/>
    <mergeCell ref="A25:F25"/>
    <mergeCell ref="A26:F26"/>
    <mergeCell ref="A27:F27"/>
    <mergeCell ref="A28:F28"/>
    <mergeCell ref="A29:F29"/>
    <mergeCell ref="A30:F30"/>
    <mergeCell ref="A31:F31"/>
    <mergeCell ref="A32:F32"/>
    <mergeCell ref="A33:F33"/>
    <mergeCell ref="A34:F34"/>
    <mergeCell ref="A35:I35"/>
    <mergeCell ref="A48:F48"/>
    <mergeCell ref="A37:F37"/>
    <mergeCell ref="A38:F38"/>
    <mergeCell ref="A39:F39"/>
    <mergeCell ref="A40:F40"/>
    <mergeCell ref="A41:F41"/>
    <mergeCell ref="A42:F42"/>
    <mergeCell ref="A43:F43"/>
    <mergeCell ref="A44:F44"/>
    <mergeCell ref="A45:F45"/>
    <mergeCell ref="A46:F46"/>
    <mergeCell ref="A47:F47"/>
    <mergeCell ref="A60:F60"/>
    <mergeCell ref="A49:F49"/>
    <mergeCell ref="A50:F50"/>
    <mergeCell ref="A51:F51"/>
    <mergeCell ref="A52:F52"/>
    <mergeCell ref="A53:F53"/>
    <mergeCell ref="A54:F54"/>
    <mergeCell ref="A55:F55"/>
    <mergeCell ref="A56:F56"/>
    <mergeCell ref="A57:F57"/>
    <mergeCell ref="A58:F58"/>
    <mergeCell ref="A59:F59"/>
    <mergeCell ref="A67:I67"/>
    <mergeCell ref="A68:F68"/>
    <mergeCell ref="A69:F69"/>
    <mergeCell ref="A61:F61"/>
    <mergeCell ref="A62:F62"/>
    <mergeCell ref="A63:F63"/>
    <mergeCell ref="A64:F64"/>
    <mergeCell ref="A65:F65"/>
    <mergeCell ref="A66:F66"/>
  </mergeCells>
  <dataValidations count="7">
    <dataValidation operator="notEqual" allowBlank="1" showInputMessage="1" showErrorMessage="1" errorTitle="Pogrešan upis" error="Dopušten je upis samo cjelobrojnih vrijednosti " sqref="H68:I69" xr:uid="{2015CD52-A3BF-42B1-A70B-242756C5416A}"/>
    <dataValidation type="whole" operator="notEqual" allowBlank="1" showInputMessage="1" showErrorMessage="1" errorTitle="Pogrešan unos" error="Mogu se unijeti samo cjelobrojne vrijednosti." sqref="JB65410:JC65411 SX65410:SY65411 ACT65410:ACU65411 AMP65410:AMQ65411 AWL65410:AWM65411 BGH65410:BGI65411 BQD65410:BQE65411 BZZ65410:CAA65411 CJV65410:CJW65411 CTR65410:CTS65411 DDN65410:DDO65411 DNJ65410:DNK65411 DXF65410:DXG65411 EHB65410:EHC65411 EQX65410:EQY65411 FAT65410:FAU65411 FKP65410:FKQ65411 FUL65410:FUM65411 GEH65410:GEI65411 GOD65410:GOE65411 GXZ65410:GYA65411 HHV65410:HHW65411 HRR65410:HRS65411 IBN65410:IBO65411 ILJ65410:ILK65411 IVF65410:IVG65411 JFB65410:JFC65411 JOX65410:JOY65411 JYT65410:JYU65411 KIP65410:KIQ65411 KSL65410:KSM65411 LCH65410:LCI65411 LMD65410:LME65411 LVZ65410:LWA65411 MFV65410:MFW65411 MPR65410:MPS65411 MZN65410:MZO65411 NJJ65410:NJK65411 NTF65410:NTG65411 ODB65410:ODC65411 OMX65410:OMY65411 OWT65410:OWU65411 PGP65410:PGQ65411 PQL65410:PQM65411 QAH65410:QAI65411 QKD65410:QKE65411 QTZ65410:QUA65411 RDV65410:RDW65411 RNR65410:RNS65411 RXN65410:RXO65411 SHJ65410:SHK65411 SRF65410:SRG65411 TBB65410:TBC65411 TKX65410:TKY65411 TUT65410:TUU65411 UEP65410:UEQ65411 UOL65410:UOM65411 UYH65410:UYI65411 VID65410:VIE65411 VRZ65410:VSA65411 WBV65410:WBW65411 WLR65410:WLS65411 WVN65410:WVO65411 JB130946:JC130947 SX130946:SY130947 ACT130946:ACU130947 AMP130946:AMQ130947 AWL130946:AWM130947 BGH130946:BGI130947 BQD130946:BQE130947 BZZ130946:CAA130947 CJV130946:CJW130947 CTR130946:CTS130947 DDN130946:DDO130947 DNJ130946:DNK130947 DXF130946:DXG130947 EHB130946:EHC130947 EQX130946:EQY130947 FAT130946:FAU130947 FKP130946:FKQ130947 FUL130946:FUM130947 GEH130946:GEI130947 GOD130946:GOE130947 GXZ130946:GYA130947 HHV130946:HHW130947 HRR130946:HRS130947 IBN130946:IBO130947 ILJ130946:ILK130947 IVF130946:IVG130947 JFB130946:JFC130947 JOX130946:JOY130947 JYT130946:JYU130947 KIP130946:KIQ130947 KSL130946:KSM130947 LCH130946:LCI130947 LMD130946:LME130947 LVZ130946:LWA130947 MFV130946:MFW130947 MPR130946:MPS130947 MZN130946:MZO130947 NJJ130946:NJK130947 NTF130946:NTG130947 ODB130946:ODC130947 OMX130946:OMY130947 OWT130946:OWU130947 PGP130946:PGQ130947 PQL130946:PQM130947 QAH130946:QAI130947 QKD130946:QKE130947 QTZ130946:QUA130947 RDV130946:RDW130947 RNR130946:RNS130947 RXN130946:RXO130947 SHJ130946:SHK130947 SRF130946:SRG130947 TBB130946:TBC130947 TKX130946:TKY130947 TUT130946:TUU130947 UEP130946:UEQ130947 UOL130946:UOM130947 UYH130946:UYI130947 VID130946:VIE130947 VRZ130946:VSA130947 WBV130946:WBW130947 WLR130946:WLS130947 WVN130946:WVO130947 JB196482:JC196483 SX196482:SY196483 ACT196482:ACU196483 AMP196482:AMQ196483 AWL196482:AWM196483 BGH196482:BGI196483 BQD196482:BQE196483 BZZ196482:CAA196483 CJV196482:CJW196483 CTR196482:CTS196483 DDN196482:DDO196483 DNJ196482:DNK196483 DXF196482:DXG196483 EHB196482:EHC196483 EQX196482:EQY196483 FAT196482:FAU196483 FKP196482:FKQ196483 FUL196482:FUM196483 GEH196482:GEI196483 GOD196482:GOE196483 GXZ196482:GYA196483 HHV196482:HHW196483 HRR196482:HRS196483 IBN196482:IBO196483 ILJ196482:ILK196483 IVF196482:IVG196483 JFB196482:JFC196483 JOX196482:JOY196483 JYT196482:JYU196483 KIP196482:KIQ196483 KSL196482:KSM196483 LCH196482:LCI196483 LMD196482:LME196483 LVZ196482:LWA196483 MFV196482:MFW196483 MPR196482:MPS196483 MZN196482:MZO196483 NJJ196482:NJK196483 NTF196482:NTG196483 ODB196482:ODC196483 OMX196482:OMY196483 OWT196482:OWU196483 PGP196482:PGQ196483 PQL196482:PQM196483 QAH196482:QAI196483 QKD196482:QKE196483 QTZ196482:QUA196483 RDV196482:RDW196483 RNR196482:RNS196483 RXN196482:RXO196483 SHJ196482:SHK196483 SRF196482:SRG196483 TBB196482:TBC196483 TKX196482:TKY196483 TUT196482:TUU196483 UEP196482:UEQ196483 UOL196482:UOM196483 UYH196482:UYI196483 VID196482:VIE196483 VRZ196482:VSA196483 WBV196482:WBW196483 WLR196482:WLS196483 WVN196482:WVO196483 JB262018:JC262019 SX262018:SY262019 ACT262018:ACU262019 AMP262018:AMQ262019 AWL262018:AWM262019 BGH262018:BGI262019 BQD262018:BQE262019 BZZ262018:CAA262019 CJV262018:CJW262019 CTR262018:CTS262019 DDN262018:DDO262019 DNJ262018:DNK262019 DXF262018:DXG262019 EHB262018:EHC262019 EQX262018:EQY262019 FAT262018:FAU262019 FKP262018:FKQ262019 FUL262018:FUM262019 GEH262018:GEI262019 GOD262018:GOE262019 GXZ262018:GYA262019 HHV262018:HHW262019 HRR262018:HRS262019 IBN262018:IBO262019 ILJ262018:ILK262019 IVF262018:IVG262019 JFB262018:JFC262019 JOX262018:JOY262019 JYT262018:JYU262019 KIP262018:KIQ262019 KSL262018:KSM262019 LCH262018:LCI262019 LMD262018:LME262019 LVZ262018:LWA262019 MFV262018:MFW262019 MPR262018:MPS262019 MZN262018:MZO262019 NJJ262018:NJK262019 NTF262018:NTG262019 ODB262018:ODC262019 OMX262018:OMY262019 OWT262018:OWU262019 PGP262018:PGQ262019 PQL262018:PQM262019 QAH262018:QAI262019 QKD262018:QKE262019 QTZ262018:QUA262019 RDV262018:RDW262019 RNR262018:RNS262019 RXN262018:RXO262019 SHJ262018:SHK262019 SRF262018:SRG262019 TBB262018:TBC262019 TKX262018:TKY262019 TUT262018:TUU262019 UEP262018:UEQ262019 UOL262018:UOM262019 UYH262018:UYI262019 VID262018:VIE262019 VRZ262018:VSA262019 WBV262018:WBW262019 WLR262018:WLS262019 WVN262018:WVO262019 JB327554:JC327555 SX327554:SY327555 ACT327554:ACU327555 AMP327554:AMQ327555 AWL327554:AWM327555 BGH327554:BGI327555 BQD327554:BQE327555 BZZ327554:CAA327555 CJV327554:CJW327555 CTR327554:CTS327555 DDN327554:DDO327555 DNJ327554:DNK327555 DXF327554:DXG327555 EHB327554:EHC327555 EQX327554:EQY327555 FAT327554:FAU327555 FKP327554:FKQ327555 FUL327554:FUM327555 GEH327554:GEI327555 GOD327554:GOE327555 GXZ327554:GYA327555 HHV327554:HHW327555 HRR327554:HRS327555 IBN327554:IBO327555 ILJ327554:ILK327555 IVF327554:IVG327555 JFB327554:JFC327555 JOX327554:JOY327555 JYT327554:JYU327555 KIP327554:KIQ327555 KSL327554:KSM327555 LCH327554:LCI327555 LMD327554:LME327555 LVZ327554:LWA327555 MFV327554:MFW327555 MPR327554:MPS327555 MZN327554:MZO327555 NJJ327554:NJK327555 NTF327554:NTG327555 ODB327554:ODC327555 OMX327554:OMY327555 OWT327554:OWU327555 PGP327554:PGQ327555 PQL327554:PQM327555 QAH327554:QAI327555 QKD327554:QKE327555 QTZ327554:QUA327555 RDV327554:RDW327555 RNR327554:RNS327555 RXN327554:RXO327555 SHJ327554:SHK327555 SRF327554:SRG327555 TBB327554:TBC327555 TKX327554:TKY327555 TUT327554:TUU327555 UEP327554:UEQ327555 UOL327554:UOM327555 UYH327554:UYI327555 VID327554:VIE327555 VRZ327554:VSA327555 WBV327554:WBW327555 WLR327554:WLS327555 WVN327554:WVO327555 JB393090:JC393091 SX393090:SY393091 ACT393090:ACU393091 AMP393090:AMQ393091 AWL393090:AWM393091 BGH393090:BGI393091 BQD393090:BQE393091 BZZ393090:CAA393091 CJV393090:CJW393091 CTR393090:CTS393091 DDN393090:DDO393091 DNJ393090:DNK393091 DXF393090:DXG393091 EHB393090:EHC393091 EQX393090:EQY393091 FAT393090:FAU393091 FKP393090:FKQ393091 FUL393090:FUM393091 GEH393090:GEI393091 GOD393090:GOE393091 GXZ393090:GYA393091 HHV393090:HHW393091 HRR393090:HRS393091 IBN393090:IBO393091 ILJ393090:ILK393091 IVF393090:IVG393091 JFB393090:JFC393091 JOX393090:JOY393091 JYT393090:JYU393091 KIP393090:KIQ393091 KSL393090:KSM393091 LCH393090:LCI393091 LMD393090:LME393091 LVZ393090:LWA393091 MFV393090:MFW393091 MPR393090:MPS393091 MZN393090:MZO393091 NJJ393090:NJK393091 NTF393090:NTG393091 ODB393090:ODC393091 OMX393090:OMY393091 OWT393090:OWU393091 PGP393090:PGQ393091 PQL393090:PQM393091 QAH393090:QAI393091 QKD393090:QKE393091 QTZ393090:QUA393091 RDV393090:RDW393091 RNR393090:RNS393091 RXN393090:RXO393091 SHJ393090:SHK393091 SRF393090:SRG393091 TBB393090:TBC393091 TKX393090:TKY393091 TUT393090:TUU393091 UEP393090:UEQ393091 UOL393090:UOM393091 UYH393090:UYI393091 VID393090:VIE393091 VRZ393090:VSA393091 WBV393090:WBW393091 WLR393090:WLS393091 WVN393090:WVO393091 JB458626:JC458627 SX458626:SY458627 ACT458626:ACU458627 AMP458626:AMQ458627 AWL458626:AWM458627 BGH458626:BGI458627 BQD458626:BQE458627 BZZ458626:CAA458627 CJV458626:CJW458627 CTR458626:CTS458627 DDN458626:DDO458627 DNJ458626:DNK458627 DXF458626:DXG458627 EHB458626:EHC458627 EQX458626:EQY458627 FAT458626:FAU458627 FKP458626:FKQ458627 FUL458626:FUM458627 GEH458626:GEI458627 GOD458626:GOE458627 GXZ458626:GYA458627 HHV458626:HHW458627 HRR458626:HRS458627 IBN458626:IBO458627 ILJ458626:ILK458627 IVF458626:IVG458627 JFB458626:JFC458627 JOX458626:JOY458627 JYT458626:JYU458627 KIP458626:KIQ458627 KSL458626:KSM458627 LCH458626:LCI458627 LMD458626:LME458627 LVZ458626:LWA458627 MFV458626:MFW458627 MPR458626:MPS458627 MZN458626:MZO458627 NJJ458626:NJK458627 NTF458626:NTG458627 ODB458626:ODC458627 OMX458626:OMY458627 OWT458626:OWU458627 PGP458626:PGQ458627 PQL458626:PQM458627 QAH458626:QAI458627 QKD458626:QKE458627 QTZ458626:QUA458627 RDV458626:RDW458627 RNR458626:RNS458627 RXN458626:RXO458627 SHJ458626:SHK458627 SRF458626:SRG458627 TBB458626:TBC458627 TKX458626:TKY458627 TUT458626:TUU458627 UEP458626:UEQ458627 UOL458626:UOM458627 UYH458626:UYI458627 VID458626:VIE458627 VRZ458626:VSA458627 WBV458626:WBW458627 WLR458626:WLS458627 WVN458626:WVO458627 JB524162:JC524163 SX524162:SY524163 ACT524162:ACU524163 AMP524162:AMQ524163 AWL524162:AWM524163 BGH524162:BGI524163 BQD524162:BQE524163 BZZ524162:CAA524163 CJV524162:CJW524163 CTR524162:CTS524163 DDN524162:DDO524163 DNJ524162:DNK524163 DXF524162:DXG524163 EHB524162:EHC524163 EQX524162:EQY524163 FAT524162:FAU524163 FKP524162:FKQ524163 FUL524162:FUM524163 GEH524162:GEI524163 GOD524162:GOE524163 GXZ524162:GYA524163 HHV524162:HHW524163 HRR524162:HRS524163 IBN524162:IBO524163 ILJ524162:ILK524163 IVF524162:IVG524163 JFB524162:JFC524163 JOX524162:JOY524163 JYT524162:JYU524163 KIP524162:KIQ524163 KSL524162:KSM524163 LCH524162:LCI524163 LMD524162:LME524163 LVZ524162:LWA524163 MFV524162:MFW524163 MPR524162:MPS524163 MZN524162:MZO524163 NJJ524162:NJK524163 NTF524162:NTG524163 ODB524162:ODC524163 OMX524162:OMY524163 OWT524162:OWU524163 PGP524162:PGQ524163 PQL524162:PQM524163 QAH524162:QAI524163 QKD524162:QKE524163 QTZ524162:QUA524163 RDV524162:RDW524163 RNR524162:RNS524163 RXN524162:RXO524163 SHJ524162:SHK524163 SRF524162:SRG524163 TBB524162:TBC524163 TKX524162:TKY524163 TUT524162:TUU524163 UEP524162:UEQ524163 UOL524162:UOM524163 UYH524162:UYI524163 VID524162:VIE524163 VRZ524162:VSA524163 WBV524162:WBW524163 WLR524162:WLS524163 WVN524162:WVO524163 JB589698:JC589699 SX589698:SY589699 ACT589698:ACU589699 AMP589698:AMQ589699 AWL589698:AWM589699 BGH589698:BGI589699 BQD589698:BQE589699 BZZ589698:CAA589699 CJV589698:CJW589699 CTR589698:CTS589699 DDN589698:DDO589699 DNJ589698:DNK589699 DXF589698:DXG589699 EHB589698:EHC589699 EQX589698:EQY589699 FAT589698:FAU589699 FKP589698:FKQ589699 FUL589698:FUM589699 GEH589698:GEI589699 GOD589698:GOE589699 GXZ589698:GYA589699 HHV589698:HHW589699 HRR589698:HRS589699 IBN589698:IBO589699 ILJ589698:ILK589699 IVF589698:IVG589699 JFB589698:JFC589699 JOX589698:JOY589699 JYT589698:JYU589699 KIP589698:KIQ589699 KSL589698:KSM589699 LCH589698:LCI589699 LMD589698:LME589699 LVZ589698:LWA589699 MFV589698:MFW589699 MPR589698:MPS589699 MZN589698:MZO589699 NJJ589698:NJK589699 NTF589698:NTG589699 ODB589698:ODC589699 OMX589698:OMY589699 OWT589698:OWU589699 PGP589698:PGQ589699 PQL589698:PQM589699 QAH589698:QAI589699 QKD589698:QKE589699 QTZ589698:QUA589699 RDV589698:RDW589699 RNR589698:RNS589699 RXN589698:RXO589699 SHJ589698:SHK589699 SRF589698:SRG589699 TBB589698:TBC589699 TKX589698:TKY589699 TUT589698:TUU589699 UEP589698:UEQ589699 UOL589698:UOM589699 UYH589698:UYI589699 VID589698:VIE589699 VRZ589698:VSA589699 WBV589698:WBW589699 WLR589698:WLS589699 WVN589698:WVO589699 JB655234:JC655235 SX655234:SY655235 ACT655234:ACU655235 AMP655234:AMQ655235 AWL655234:AWM655235 BGH655234:BGI655235 BQD655234:BQE655235 BZZ655234:CAA655235 CJV655234:CJW655235 CTR655234:CTS655235 DDN655234:DDO655235 DNJ655234:DNK655235 DXF655234:DXG655235 EHB655234:EHC655235 EQX655234:EQY655235 FAT655234:FAU655235 FKP655234:FKQ655235 FUL655234:FUM655235 GEH655234:GEI655235 GOD655234:GOE655235 GXZ655234:GYA655235 HHV655234:HHW655235 HRR655234:HRS655235 IBN655234:IBO655235 ILJ655234:ILK655235 IVF655234:IVG655235 JFB655234:JFC655235 JOX655234:JOY655235 JYT655234:JYU655235 KIP655234:KIQ655235 KSL655234:KSM655235 LCH655234:LCI655235 LMD655234:LME655235 LVZ655234:LWA655235 MFV655234:MFW655235 MPR655234:MPS655235 MZN655234:MZO655235 NJJ655234:NJK655235 NTF655234:NTG655235 ODB655234:ODC655235 OMX655234:OMY655235 OWT655234:OWU655235 PGP655234:PGQ655235 PQL655234:PQM655235 QAH655234:QAI655235 QKD655234:QKE655235 QTZ655234:QUA655235 RDV655234:RDW655235 RNR655234:RNS655235 RXN655234:RXO655235 SHJ655234:SHK655235 SRF655234:SRG655235 TBB655234:TBC655235 TKX655234:TKY655235 TUT655234:TUU655235 UEP655234:UEQ655235 UOL655234:UOM655235 UYH655234:UYI655235 VID655234:VIE655235 VRZ655234:VSA655235 WBV655234:WBW655235 WLR655234:WLS655235 WVN655234:WVO655235 JB720770:JC720771 SX720770:SY720771 ACT720770:ACU720771 AMP720770:AMQ720771 AWL720770:AWM720771 BGH720770:BGI720771 BQD720770:BQE720771 BZZ720770:CAA720771 CJV720770:CJW720771 CTR720770:CTS720771 DDN720770:DDO720771 DNJ720770:DNK720771 DXF720770:DXG720771 EHB720770:EHC720771 EQX720770:EQY720771 FAT720770:FAU720771 FKP720770:FKQ720771 FUL720770:FUM720771 GEH720770:GEI720771 GOD720770:GOE720771 GXZ720770:GYA720771 HHV720770:HHW720771 HRR720770:HRS720771 IBN720770:IBO720771 ILJ720770:ILK720771 IVF720770:IVG720771 JFB720770:JFC720771 JOX720770:JOY720771 JYT720770:JYU720771 KIP720770:KIQ720771 KSL720770:KSM720771 LCH720770:LCI720771 LMD720770:LME720771 LVZ720770:LWA720771 MFV720770:MFW720771 MPR720770:MPS720771 MZN720770:MZO720771 NJJ720770:NJK720771 NTF720770:NTG720771 ODB720770:ODC720771 OMX720770:OMY720771 OWT720770:OWU720771 PGP720770:PGQ720771 PQL720770:PQM720771 QAH720770:QAI720771 QKD720770:QKE720771 QTZ720770:QUA720771 RDV720770:RDW720771 RNR720770:RNS720771 RXN720770:RXO720771 SHJ720770:SHK720771 SRF720770:SRG720771 TBB720770:TBC720771 TKX720770:TKY720771 TUT720770:TUU720771 UEP720770:UEQ720771 UOL720770:UOM720771 UYH720770:UYI720771 VID720770:VIE720771 VRZ720770:VSA720771 WBV720770:WBW720771 WLR720770:WLS720771 WVN720770:WVO720771 JB786306:JC786307 SX786306:SY786307 ACT786306:ACU786307 AMP786306:AMQ786307 AWL786306:AWM786307 BGH786306:BGI786307 BQD786306:BQE786307 BZZ786306:CAA786307 CJV786306:CJW786307 CTR786306:CTS786307 DDN786306:DDO786307 DNJ786306:DNK786307 DXF786306:DXG786307 EHB786306:EHC786307 EQX786306:EQY786307 FAT786306:FAU786307 FKP786306:FKQ786307 FUL786306:FUM786307 GEH786306:GEI786307 GOD786306:GOE786307 GXZ786306:GYA786307 HHV786306:HHW786307 HRR786306:HRS786307 IBN786306:IBO786307 ILJ786306:ILK786307 IVF786306:IVG786307 JFB786306:JFC786307 JOX786306:JOY786307 JYT786306:JYU786307 KIP786306:KIQ786307 KSL786306:KSM786307 LCH786306:LCI786307 LMD786306:LME786307 LVZ786306:LWA786307 MFV786306:MFW786307 MPR786306:MPS786307 MZN786306:MZO786307 NJJ786306:NJK786307 NTF786306:NTG786307 ODB786306:ODC786307 OMX786306:OMY786307 OWT786306:OWU786307 PGP786306:PGQ786307 PQL786306:PQM786307 QAH786306:QAI786307 QKD786306:QKE786307 QTZ786306:QUA786307 RDV786306:RDW786307 RNR786306:RNS786307 RXN786306:RXO786307 SHJ786306:SHK786307 SRF786306:SRG786307 TBB786306:TBC786307 TKX786306:TKY786307 TUT786306:TUU786307 UEP786306:UEQ786307 UOL786306:UOM786307 UYH786306:UYI786307 VID786306:VIE786307 VRZ786306:VSA786307 WBV786306:WBW786307 WLR786306:WLS786307 WVN786306:WVO786307 JB851842:JC851843 SX851842:SY851843 ACT851842:ACU851843 AMP851842:AMQ851843 AWL851842:AWM851843 BGH851842:BGI851843 BQD851842:BQE851843 BZZ851842:CAA851843 CJV851842:CJW851843 CTR851842:CTS851843 DDN851842:DDO851843 DNJ851842:DNK851843 DXF851842:DXG851843 EHB851842:EHC851843 EQX851842:EQY851843 FAT851842:FAU851843 FKP851842:FKQ851843 FUL851842:FUM851843 GEH851842:GEI851843 GOD851842:GOE851843 GXZ851842:GYA851843 HHV851842:HHW851843 HRR851842:HRS851843 IBN851842:IBO851843 ILJ851842:ILK851843 IVF851842:IVG851843 JFB851842:JFC851843 JOX851842:JOY851843 JYT851842:JYU851843 KIP851842:KIQ851843 KSL851842:KSM851843 LCH851842:LCI851843 LMD851842:LME851843 LVZ851842:LWA851843 MFV851842:MFW851843 MPR851842:MPS851843 MZN851842:MZO851843 NJJ851842:NJK851843 NTF851842:NTG851843 ODB851842:ODC851843 OMX851842:OMY851843 OWT851842:OWU851843 PGP851842:PGQ851843 PQL851842:PQM851843 QAH851842:QAI851843 QKD851842:QKE851843 QTZ851842:QUA851843 RDV851842:RDW851843 RNR851842:RNS851843 RXN851842:RXO851843 SHJ851842:SHK851843 SRF851842:SRG851843 TBB851842:TBC851843 TKX851842:TKY851843 TUT851842:TUU851843 UEP851842:UEQ851843 UOL851842:UOM851843 UYH851842:UYI851843 VID851842:VIE851843 VRZ851842:VSA851843 WBV851842:WBW851843 WLR851842:WLS851843 WVN851842:WVO851843 JB917378:JC917379 SX917378:SY917379 ACT917378:ACU917379 AMP917378:AMQ917379 AWL917378:AWM917379 BGH917378:BGI917379 BQD917378:BQE917379 BZZ917378:CAA917379 CJV917378:CJW917379 CTR917378:CTS917379 DDN917378:DDO917379 DNJ917378:DNK917379 DXF917378:DXG917379 EHB917378:EHC917379 EQX917378:EQY917379 FAT917378:FAU917379 FKP917378:FKQ917379 FUL917378:FUM917379 GEH917378:GEI917379 GOD917378:GOE917379 GXZ917378:GYA917379 HHV917378:HHW917379 HRR917378:HRS917379 IBN917378:IBO917379 ILJ917378:ILK917379 IVF917378:IVG917379 JFB917378:JFC917379 JOX917378:JOY917379 JYT917378:JYU917379 KIP917378:KIQ917379 KSL917378:KSM917379 LCH917378:LCI917379 LMD917378:LME917379 LVZ917378:LWA917379 MFV917378:MFW917379 MPR917378:MPS917379 MZN917378:MZO917379 NJJ917378:NJK917379 NTF917378:NTG917379 ODB917378:ODC917379 OMX917378:OMY917379 OWT917378:OWU917379 PGP917378:PGQ917379 PQL917378:PQM917379 QAH917378:QAI917379 QKD917378:QKE917379 QTZ917378:QUA917379 RDV917378:RDW917379 RNR917378:RNS917379 RXN917378:RXO917379 SHJ917378:SHK917379 SRF917378:SRG917379 TBB917378:TBC917379 TKX917378:TKY917379 TUT917378:TUU917379 UEP917378:UEQ917379 UOL917378:UOM917379 UYH917378:UYI917379 VID917378:VIE917379 VRZ917378:VSA917379 WBV917378:WBW917379 WLR917378:WLS917379 WVN917378:WVO917379 JB982914:JC982915 SX982914:SY982915 ACT982914:ACU982915 AMP982914:AMQ982915 AWL982914:AWM982915 BGH982914:BGI982915 BQD982914:BQE982915 BZZ982914:CAA982915 CJV982914:CJW982915 CTR982914:CTS982915 DDN982914:DDO982915 DNJ982914:DNK982915 DXF982914:DXG982915 EHB982914:EHC982915 EQX982914:EQY982915 FAT982914:FAU982915 FKP982914:FKQ982915 FUL982914:FUM982915 GEH982914:GEI982915 GOD982914:GOE982915 GXZ982914:GYA982915 HHV982914:HHW982915 HRR982914:HRS982915 IBN982914:IBO982915 ILJ982914:ILK982915 IVF982914:IVG982915 JFB982914:JFC982915 JOX982914:JOY982915 JYT982914:JYU982915 KIP982914:KIQ982915 KSL982914:KSM982915 LCH982914:LCI982915 LMD982914:LME982915 LVZ982914:LWA982915 MFV982914:MFW982915 MPR982914:MPS982915 MZN982914:MZO982915 NJJ982914:NJK982915 NTF982914:NTG982915 ODB982914:ODC982915 OMX982914:OMY982915 OWT982914:OWU982915 PGP982914:PGQ982915 PQL982914:PQM982915 QAH982914:QAI982915 QKD982914:QKE982915 QTZ982914:QUA982915 RDV982914:RDW982915 RNR982914:RNS982915 RXN982914:RXO982915 SHJ982914:SHK982915 SRF982914:SRG982915 TBB982914:TBC982915 TKX982914:TKY982915 TUT982914:TUU982915 UEP982914:UEQ982915 UOL982914:UOM982915 UYH982914:UYI982915 VID982914:VIE982915 VRZ982914:VSA982915 WBV982914:WBW982915 WLR982914:WLS982915 WVN982914:WVO982915 JB65377:JC65377 SX65377:SY65377 ACT65377:ACU65377 AMP65377:AMQ65377 AWL65377:AWM65377 BGH65377:BGI65377 BQD65377:BQE65377 BZZ65377:CAA65377 CJV65377:CJW65377 CTR65377:CTS65377 DDN65377:DDO65377 DNJ65377:DNK65377 DXF65377:DXG65377 EHB65377:EHC65377 EQX65377:EQY65377 FAT65377:FAU65377 FKP65377:FKQ65377 FUL65377:FUM65377 GEH65377:GEI65377 GOD65377:GOE65377 GXZ65377:GYA65377 HHV65377:HHW65377 HRR65377:HRS65377 IBN65377:IBO65377 ILJ65377:ILK65377 IVF65377:IVG65377 JFB65377:JFC65377 JOX65377:JOY65377 JYT65377:JYU65377 KIP65377:KIQ65377 KSL65377:KSM65377 LCH65377:LCI65377 LMD65377:LME65377 LVZ65377:LWA65377 MFV65377:MFW65377 MPR65377:MPS65377 MZN65377:MZO65377 NJJ65377:NJK65377 NTF65377:NTG65377 ODB65377:ODC65377 OMX65377:OMY65377 OWT65377:OWU65377 PGP65377:PGQ65377 PQL65377:PQM65377 QAH65377:QAI65377 QKD65377:QKE65377 QTZ65377:QUA65377 RDV65377:RDW65377 RNR65377:RNS65377 RXN65377:RXO65377 SHJ65377:SHK65377 SRF65377:SRG65377 TBB65377:TBC65377 TKX65377:TKY65377 TUT65377:TUU65377 UEP65377:UEQ65377 UOL65377:UOM65377 UYH65377:UYI65377 VID65377:VIE65377 VRZ65377:VSA65377 WBV65377:WBW65377 WLR65377:WLS65377 WVN65377:WVO65377 JB130913:JC130913 SX130913:SY130913 ACT130913:ACU130913 AMP130913:AMQ130913 AWL130913:AWM130913 BGH130913:BGI130913 BQD130913:BQE130913 BZZ130913:CAA130913 CJV130913:CJW130913 CTR130913:CTS130913 DDN130913:DDO130913 DNJ130913:DNK130913 DXF130913:DXG130913 EHB130913:EHC130913 EQX130913:EQY130913 FAT130913:FAU130913 FKP130913:FKQ130913 FUL130913:FUM130913 GEH130913:GEI130913 GOD130913:GOE130913 GXZ130913:GYA130913 HHV130913:HHW130913 HRR130913:HRS130913 IBN130913:IBO130913 ILJ130913:ILK130913 IVF130913:IVG130913 JFB130913:JFC130913 JOX130913:JOY130913 JYT130913:JYU130913 KIP130913:KIQ130913 KSL130913:KSM130913 LCH130913:LCI130913 LMD130913:LME130913 LVZ130913:LWA130913 MFV130913:MFW130913 MPR130913:MPS130913 MZN130913:MZO130913 NJJ130913:NJK130913 NTF130913:NTG130913 ODB130913:ODC130913 OMX130913:OMY130913 OWT130913:OWU130913 PGP130913:PGQ130913 PQL130913:PQM130913 QAH130913:QAI130913 QKD130913:QKE130913 QTZ130913:QUA130913 RDV130913:RDW130913 RNR130913:RNS130913 RXN130913:RXO130913 SHJ130913:SHK130913 SRF130913:SRG130913 TBB130913:TBC130913 TKX130913:TKY130913 TUT130913:TUU130913 UEP130913:UEQ130913 UOL130913:UOM130913 UYH130913:UYI130913 VID130913:VIE130913 VRZ130913:VSA130913 WBV130913:WBW130913 WLR130913:WLS130913 WVN130913:WVO130913 JB196449:JC196449 SX196449:SY196449 ACT196449:ACU196449 AMP196449:AMQ196449 AWL196449:AWM196449 BGH196449:BGI196449 BQD196449:BQE196449 BZZ196449:CAA196449 CJV196449:CJW196449 CTR196449:CTS196449 DDN196449:DDO196449 DNJ196449:DNK196449 DXF196449:DXG196449 EHB196449:EHC196449 EQX196449:EQY196449 FAT196449:FAU196449 FKP196449:FKQ196449 FUL196449:FUM196449 GEH196449:GEI196449 GOD196449:GOE196449 GXZ196449:GYA196449 HHV196449:HHW196449 HRR196449:HRS196449 IBN196449:IBO196449 ILJ196449:ILK196449 IVF196449:IVG196449 JFB196449:JFC196449 JOX196449:JOY196449 JYT196449:JYU196449 KIP196449:KIQ196449 KSL196449:KSM196449 LCH196449:LCI196449 LMD196449:LME196449 LVZ196449:LWA196449 MFV196449:MFW196449 MPR196449:MPS196449 MZN196449:MZO196449 NJJ196449:NJK196449 NTF196449:NTG196449 ODB196449:ODC196449 OMX196449:OMY196449 OWT196449:OWU196449 PGP196449:PGQ196449 PQL196449:PQM196449 QAH196449:QAI196449 QKD196449:QKE196449 QTZ196449:QUA196449 RDV196449:RDW196449 RNR196449:RNS196449 RXN196449:RXO196449 SHJ196449:SHK196449 SRF196449:SRG196449 TBB196449:TBC196449 TKX196449:TKY196449 TUT196449:TUU196449 UEP196449:UEQ196449 UOL196449:UOM196449 UYH196449:UYI196449 VID196449:VIE196449 VRZ196449:VSA196449 WBV196449:WBW196449 WLR196449:WLS196449 WVN196449:WVO196449 JB261985:JC261985 SX261985:SY261985 ACT261985:ACU261985 AMP261985:AMQ261985 AWL261985:AWM261985 BGH261985:BGI261985 BQD261985:BQE261985 BZZ261985:CAA261985 CJV261985:CJW261985 CTR261985:CTS261985 DDN261985:DDO261985 DNJ261985:DNK261985 DXF261985:DXG261985 EHB261985:EHC261985 EQX261985:EQY261985 FAT261985:FAU261985 FKP261985:FKQ261985 FUL261985:FUM261985 GEH261985:GEI261985 GOD261985:GOE261985 GXZ261985:GYA261985 HHV261985:HHW261985 HRR261985:HRS261985 IBN261985:IBO261985 ILJ261985:ILK261985 IVF261985:IVG261985 JFB261985:JFC261985 JOX261985:JOY261985 JYT261985:JYU261985 KIP261985:KIQ261985 KSL261985:KSM261985 LCH261985:LCI261985 LMD261985:LME261985 LVZ261985:LWA261985 MFV261985:MFW261985 MPR261985:MPS261985 MZN261985:MZO261985 NJJ261985:NJK261985 NTF261985:NTG261985 ODB261985:ODC261985 OMX261985:OMY261985 OWT261985:OWU261985 PGP261985:PGQ261985 PQL261985:PQM261985 QAH261985:QAI261985 QKD261985:QKE261985 QTZ261985:QUA261985 RDV261985:RDW261985 RNR261985:RNS261985 RXN261985:RXO261985 SHJ261985:SHK261985 SRF261985:SRG261985 TBB261985:TBC261985 TKX261985:TKY261985 TUT261985:TUU261985 UEP261985:UEQ261985 UOL261985:UOM261985 UYH261985:UYI261985 VID261985:VIE261985 VRZ261985:VSA261985 WBV261985:WBW261985 WLR261985:WLS261985 WVN261985:WVO261985 JB327521:JC327521 SX327521:SY327521 ACT327521:ACU327521 AMP327521:AMQ327521 AWL327521:AWM327521 BGH327521:BGI327521 BQD327521:BQE327521 BZZ327521:CAA327521 CJV327521:CJW327521 CTR327521:CTS327521 DDN327521:DDO327521 DNJ327521:DNK327521 DXF327521:DXG327521 EHB327521:EHC327521 EQX327521:EQY327521 FAT327521:FAU327521 FKP327521:FKQ327521 FUL327521:FUM327521 GEH327521:GEI327521 GOD327521:GOE327521 GXZ327521:GYA327521 HHV327521:HHW327521 HRR327521:HRS327521 IBN327521:IBO327521 ILJ327521:ILK327521 IVF327521:IVG327521 JFB327521:JFC327521 JOX327521:JOY327521 JYT327521:JYU327521 KIP327521:KIQ327521 KSL327521:KSM327521 LCH327521:LCI327521 LMD327521:LME327521 LVZ327521:LWA327521 MFV327521:MFW327521 MPR327521:MPS327521 MZN327521:MZO327521 NJJ327521:NJK327521 NTF327521:NTG327521 ODB327521:ODC327521 OMX327521:OMY327521 OWT327521:OWU327521 PGP327521:PGQ327521 PQL327521:PQM327521 QAH327521:QAI327521 QKD327521:QKE327521 QTZ327521:QUA327521 RDV327521:RDW327521 RNR327521:RNS327521 RXN327521:RXO327521 SHJ327521:SHK327521 SRF327521:SRG327521 TBB327521:TBC327521 TKX327521:TKY327521 TUT327521:TUU327521 UEP327521:UEQ327521 UOL327521:UOM327521 UYH327521:UYI327521 VID327521:VIE327521 VRZ327521:VSA327521 WBV327521:WBW327521 WLR327521:WLS327521 WVN327521:WVO327521 JB393057:JC393057 SX393057:SY393057 ACT393057:ACU393057 AMP393057:AMQ393057 AWL393057:AWM393057 BGH393057:BGI393057 BQD393057:BQE393057 BZZ393057:CAA393057 CJV393057:CJW393057 CTR393057:CTS393057 DDN393057:DDO393057 DNJ393057:DNK393057 DXF393057:DXG393057 EHB393057:EHC393057 EQX393057:EQY393057 FAT393057:FAU393057 FKP393057:FKQ393057 FUL393057:FUM393057 GEH393057:GEI393057 GOD393057:GOE393057 GXZ393057:GYA393057 HHV393057:HHW393057 HRR393057:HRS393057 IBN393057:IBO393057 ILJ393057:ILK393057 IVF393057:IVG393057 JFB393057:JFC393057 JOX393057:JOY393057 JYT393057:JYU393057 KIP393057:KIQ393057 KSL393057:KSM393057 LCH393057:LCI393057 LMD393057:LME393057 LVZ393057:LWA393057 MFV393057:MFW393057 MPR393057:MPS393057 MZN393057:MZO393057 NJJ393057:NJK393057 NTF393057:NTG393057 ODB393057:ODC393057 OMX393057:OMY393057 OWT393057:OWU393057 PGP393057:PGQ393057 PQL393057:PQM393057 QAH393057:QAI393057 QKD393057:QKE393057 QTZ393057:QUA393057 RDV393057:RDW393057 RNR393057:RNS393057 RXN393057:RXO393057 SHJ393057:SHK393057 SRF393057:SRG393057 TBB393057:TBC393057 TKX393057:TKY393057 TUT393057:TUU393057 UEP393057:UEQ393057 UOL393057:UOM393057 UYH393057:UYI393057 VID393057:VIE393057 VRZ393057:VSA393057 WBV393057:WBW393057 WLR393057:WLS393057 WVN393057:WVO393057 JB458593:JC458593 SX458593:SY458593 ACT458593:ACU458593 AMP458593:AMQ458593 AWL458593:AWM458593 BGH458593:BGI458593 BQD458593:BQE458593 BZZ458593:CAA458593 CJV458593:CJW458593 CTR458593:CTS458593 DDN458593:DDO458593 DNJ458593:DNK458593 DXF458593:DXG458593 EHB458593:EHC458593 EQX458593:EQY458593 FAT458593:FAU458593 FKP458593:FKQ458593 FUL458593:FUM458593 GEH458593:GEI458593 GOD458593:GOE458593 GXZ458593:GYA458593 HHV458593:HHW458593 HRR458593:HRS458593 IBN458593:IBO458593 ILJ458593:ILK458593 IVF458593:IVG458593 JFB458593:JFC458593 JOX458593:JOY458593 JYT458593:JYU458593 KIP458593:KIQ458593 KSL458593:KSM458593 LCH458593:LCI458593 LMD458593:LME458593 LVZ458593:LWA458593 MFV458593:MFW458593 MPR458593:MPS458593 MZN458593:MZO458593 NJJ458593:NJK458593 NTF458593:NTG458593 ODB458593:ODC458593 OMX458593:OMY458593 OWT458593:OWU458593 PGP458593:PGQ458593 PQL458593:PQM458593 QAH458593:QAI458593 QKD458593:QKE458593 QTZ458593:QUA458593 RDV458593:RDW458593 RNR458593:RNS458593 RXN458593:RXO458593 SHJ458593:SHK458593 SRF458593:SRG458593 TBB458593:TBC458593 TKX458593:TKY458593 TUT458593:TUU458593 UEP458593:UEQ458593 UOL458593:UOM458593 UYH458593:UYI458593 VID458593:VIE458593 VRZ458593:VSA458593 WBV458593:WBW458593 WLR458593:WLS458593 WVN458593:WVO458593 JB524129:JC524129 SX524129:SY524129 ACT524129:ACU524129 AMP524129:AMQ524129 AWL524129:AWM524129 BGH524129:BGI524129 BQD524129:BQE524129 BZZ524129:CAA524129 CJV524129:CJW524129 CTR524129:CTS524129 DDN524129:DDO524129 DNJ524129:DNK524129 DXF524129:DXG524129 EHB524129:EHC524129 EQX524129:EQY524129 FAT524129:FAU524129 FKP524129:FKQ524129 FUL524129:FUM524129 GEH524129:GEI524129 GOD524129:GOE524129 GXZ524129:GYA524129 HHV524129:HHW524129 HRR524129:HRS524129 IBN524129:IBO524129 ILJ524129:ILK524129 IVF524129:IVG524129 JFB524129:JFC524129 JOX524129:JOY524129 JYT524129:JYU524129 KIP524129:KIQ524129 KSL524129:KSM524129 LCH524129:LCI524129 LMD524129:LME524129 LVZ524129:LWA524129 MFV524129:MFW524129 MPR524129:MPS524129 MZN524129:MZO524129 NJJ524129:NJK524129 NTF524129:NTG524129 ODB524129:ODC524129 OMX524129:OMY524129 OWT524129:OWU524129 PGP524129:PGQ524129 PQL524129:PQM524129 QAH524129:QAI524129 QKD524129:QKE524129 QTZ524129:QUA524129 RDV524129:RDW524129 RNR524129:RNS524129 RXN524129:RXO524129 SHJ524129:SHK524129 SRF524129:SRG524129 TBB524129:TBC524129 TKX524129:TKY524129 TUT524129:TUU524129 UEP524129:UEQ524129 UOL524129:UOM524129 UYH524129:UYI524129 VID524129:VIE524129 VRZ524129:VSA524129 WBV524129:WBW524129 WLR524129:WLS524129 WVN524129:WVO524129 JB589665:JC589665 SX589665:SY589665 ACT589665:ACU589665 AMP589665:AMQ589665 AWL589665:AWM589665 BGH589665:BGI589665 BQD589665:BQE589665 BZZ589665:CAA589665 CJV589665:CJW589665 CTR589665:CTS589665 DDN589665:DDO589665 DNJ589665:DNK589665 DXF589665:DXG589665 EHB589665:EHC589665 EQX589665:EQY589665 FAT589665:FAU589665 FKP589665:FKQ589665 FUL589665:FUM589665 GEH589665:GEI589665 GOD589665:GOE589665 GXZ589665:GYA589665 HHV589665:HHW589665 HRR589665:HRS589665 IBN589665:IBO589665 ILJ589665:ILK589665 IVF589665:IVG589665 JFB589665:JFC589665 JOX589665:JOY589665 JYT589665:JYU589665 KIP589665:KIQ589665 KSL589665:KSM589665 LCH589665:LCI589665 LMD589665:LME589665 LVZ589665:LWA589665 MFV589665:MFW589665 MPR589665:MPS589665 MZN589665:MZO589665 NJJ589665:NJK589665 NTF589665:NTG589665 ODB589665:ODC589665 OMX589665:OMY589665 OWT589665:OWU589665 PGP589665:PGQ589665 PQL589665:PQM589665 QAH589665:QAI589665 QKD589665:QKE589665 QTZ589665:QUA589665 RDV589665:RDW589665 RNR589665:RNS589665 RXN589665:RXO589665 SHJ589665:SHK589665 SRF589665:SRG589665 TBB589665:TBC589665 TKX589665:TKY589665 TUT589665:TUU589665 UEP589665:UEQ589665 UOL589665:UOM589665 UYH589665:UYI589665 VID589665:VIE589665 VRZ589665:VSA589665 WBV589665:WBW589665 WLR589665:WLS589665 WVN589665:WVO589665 JB655201:JC655201 SX655201:SY655201 ACT655201:ACU655201 AMP655201:AMQ655201 AWL655201:AWM655201 BGH655201:BGI655201 BQD655201:BQE655201 BZZ655201:CAA655201 CJV655201:CJW655201 CTR655201:CTS655201 DDN655201:DDO655201 DNJ655201:DNK655201 DXF655201:DXG655201 EHB655201:EHC655201 EQX655201:EQY655201 FAT655201:FAU655201 FKP655201:FKQ655201 FUL655201:FUM655201 GEH655201:GEI655201 GOD655201:GOE655201 GXZ655201:GYA655201 HHV655201:HHW655201 HRR655201:HRS655201 IBN655201:IBO655201 ILJ655201:ILK655201 IVF655201:IVG655201 JFB655201:JFC655201 JOX655201:JOY655201 JYT655201:JYU655201 KIP655201:KIQ655201 KSL655201:KSM655201 LCH655201:LCI655201 LMD655201:LME655201 LVZ655201:LWA655201 MFV655201:MFW655201 MPR655201:MPS655201 MZN655201:MZO655201 NJJ655201:NJK655201 NTF655201:NTG655201 ODB655201:ODC655201 OMX655201:OMY655201 OWT655201:OWU655201 PGP655201:PGQ655201 PQL655201:PQM655201 QAH655201:QAI655201 QKD655201:QKE655201 QTZ655201:QUA655201 RDV655201:RDW655201 RNR655201:RNS655201 RXN655201:RXO655201 SHJ655201:SHK655201 SRF655201:SRG655201 TBB655201:TBC655201 TKX655201:TKY655201 TUT655201:TUU655201 UEP655201:UEQ655201 UOL655201:UOM655201 UYH655201:UYI655201 VID655201:VIE655201 VRZ655201:VSA655201 WBV655201:WBW655201 WLR655201:WLS655201 WVN655201:WVO655201 JB720737:JC720737 SX720737:SY720737 ACT720737:ACU720737 AMP720737:AMQ720737 AWL720737:AWM720737 BGH720737:BGI720737 BQD720737:BQE720737 BZZ720737:CAA720737 CJV720737:CJW720737 CTR720737:CTS720737 DDN720737:DDO720737 DNJ720737:DNK720737 DXF720737:DXG720737 EHB720737:EHC720737 EQX720737:EQY720737 FAT720737:FAU720737 FKP720737:FKQ720737 FUL720737:FUM720737 GEH720737:GEI720737 GOD720737:GOE720737 GXZ720737:GYA720737 HHV720737:HHW720737 HRR720737:HRS720737 IBN720737:IBO720737 ILJ720737:ILK720737 IVF720737:IVG720737 JFB720737:JFC720737 JOX720737:JOY720737 JYT720737:JYU720737 KIP720737:KIQ720737 KSL720737:KSM720737 LCH720737:LCI720737 LMD720737:LME720737 LVZ720737:LWA720737 MFV720737:MFW720737 MPR720737:MPS720737 MZN720737:MZO720737 NJJ720737:NJK720737 NTF720737:NTG720737 ODB720737:ODC720737 OMX720737:OMY720737 OWT720737:OWU720737 PGP720737:PGQ720737 PQL720737:PQM720737 QAH720737:QAI720737 QKD720737:QKE720737 QTZ720737:QUA720737 RDV720737:RDW720737 RNR720737:RNS720737 RXN720737:RXO720737 SHJ720737:SHK720737 SRF720737:SRG720737 TBB720737:TBC720737 TKX720737:TKY720737 TUT720737:TUU720737 UEP720737:UEQ720737 UOL720737:UOM720737 UYH720737:UYI720737 VID720737:VIE720737 VRZ720737:VSA720737 WBV720737:WBW720737 WLR720737:WLS720737 WVN720737:WVO720737 JB786273:JC786273 SX786273:SY786273 ACT786273:ACU786273 AMP786273:AMQ786273 AWL786273:AWM786273 BGH786273:BGI786273 BQD786273:BQE786273 BZZ786273:CAA786273 CJV786273:CJW786273 CTR786273:CTS786273 DDN786273:DDO786273 DNJ786273:DNK786273 DXF786273:DXG786273 EHB786273:EHC786273 EQX786273:EQY786273 FAT786273:FAU786273 FKP786273:FKQ786273 FUL786273:FUM786273 GEH786273:GEI786273 GOD786273:GOE786273 GXZ786273:GYA786273 HHV786273:HHW786273 HRR786273:HRS786273 IBN786273:IBO786273 ILJ786273:ILK786273 IVF786273:IVG786273 JFB786273:JFC786273 JOX786273:JOY786273 JYT786273:JYU786273 KIP786273:KIQ786273 KSL786273:KSM786273 LCH786273:LCI786273 LMD786273:LME786273 LVZ786273:LWA786273 MFV786273:MFW786273 MPR786273:MPS786273 MZN786273:MZO786273 NJJ786273:NJK786273 NTF786273:NTG786273 ODB786273:ODC786273 OMX786273:OMY786273 OWT786273:OWU786273 PGP786273:PGQ786273 PQL786273:PQM786273 QAH786273:QAI786273 QKD786273:QKE786273 QTZ786273:QUA786273 RDV786273:RDW786273 RNR786273:RNS786273 RXN786273:RXO786273 SHJ786273:SHK786273 SRF786273:SRG786273 TBB786273:TBC786273 TKX786273:TKY786273 TUT786273:TUU786273 UEP786273:UEQ786273 UOL786273:UOM786273 UYH786273:UYI786273 VID786273:VIE786273 VRZ786273:VSA786273 WBV786273:WBW786273 WLR786273:WLS786273 WVN786273:WVO786273 JB851809:JC851809 SX851809:SY851809 ACT851809:ACU851809 AMP851809:AMQ851809 AWL851809:AWM851809 BGH851809:BGI851809 BQD851809:BQE851809 BZZ851809:CAA851809 CJV851809:CJW851809 CTR851809:CTS851809 DDN851809:DDO851809 DNJ851809:DNK851809 DXF851809:DXG851809 EHB851809:EHC851809 EQX851809:EQY851809 FAT851809:FAU851809 FKP851809:FKQ851809 FUL851809:FUM851809 GEH851809:GEI851809 GOD851809:GOE851809 GXZ851809:GYA851809 HHV851809:HHW851809 HRR851809:HRS851809 IBN851809:IBO851809 ILJ851809:ILK851809 IVF851809:IVG851809 JFB851809:JFC851809 JOX851809:JOY851809 JYT851809:JYU851809 KIP851809:KIQ851809 KSL851809:KSM851809 LCH851809:LCI851809 LMD851809:LME851809 LVZ851809:LWA851809 MFV851809:MFW851809 MPR851809:MPS851809 MZN851809:MZO851809 NJJ851809:NJK851809 NTF851809:NTG851809 ODB851809:ODC851809 OMX851809:OMY851809 OWT851809:OWU851809 PGP851809:PGQ851809 PQL851809:PQM851809 QAH851809:QAI851809 QKD851809:QKE851809 QTZ851809:QUA851809 RDV851809:RDW851809 RNR851809:RNS851809 RXN851809:RXO851809 SHJ851809:SHK851809 SRF851809:SRG851809 TBB851809:TBC851809 TKX851809:TKY851809 TUT851809:TUU851809 UEP851809:UEQ851809 UOL851809:UOM851809 UYH851809:UYI851809 VID851809:VIE851809 VRZ851809:VSA851809 WBV851809:WBW851809 WLR851809:WLS851809 WVN851809:WVO851809 JB917345:JC917345 SX917345:SY917345 ACT917345:ACU917345 AMP917345:AMQ917345 AWL917345:AWM917345 BGH917345:BGI917345 BQD917345:BQE917345 BZZ917345:CAA917345 CJV917345:CJW917345 CTR917345:CTS917345 DDN917345:DDO917345 DNJ917345:DNK917345 DXF917345:DXG917345 EHB917345:EHC917345 EQX917345:EQY917345 FAT917345:FAU917345 FKP917345:FKQ917345 FUL917345:FUM917345 GEH917345:GEI917345 GOD917345:GOE917345 GXZ917345:GYA917345 HHV917345:HHW917345 HRR917345:HRS917345 IBN917345:IBO917345 ILJ917345:ILK917345 IVF917345:IVG917345 JFB917345:JFC917345 JOX917345:JOY917345 JYT917345:JYU917345 KIP917345:KIQ917345 KSL917345:KSM917345 LCH917345:LCI917345 LMD917345:LME917345 LVZ917345:LWA917345 MFV917345:MFW917345 MPR917345:MPS917345 MZN917345:MZO917345 NJJ917345:NJK917345 NTF917345:NTG917345 ODB917345:ODC917345 OMX917345:OMY917345 OWT917345:OWU917345 PGP917345:PGQ917345 PQL917345:PQM917345 QAH917345:QAI917345 QKD917345:QKE917345 QTZ917345:QUA917345 RDV917345:RDW917345 RNR917345:RNS917345 RXN917345:RXO917345 SHJ917345:SHK917345 SRF917345:SRG917345 TBB917345:TBC917345 TKX917345:TKY917345 TUT917345:TUU917345 UEP917345:UEQ917345 UOL917345:UOM917345 UYH917345:UYI917345 VID917345:VIE917345 VRZ917345:VSA917345 WBV917345:WBW917345 WLR917345:WLS917345 WVN917345:WVO917345 JB982881:JC982881 SX982881:SY982881 ACT982881:ACU982881 AMP982881:AMQ982881 AWL982881:AWM982881 BGH982881:BGI982881 BQD982881:BQE982881 BZZ982881:CAA982881 CJV982881:CJW982881 CTR982881:CTS982881 DDN982881:DDO982881 DNJ982881:DNK982881 DXF982881:DXG982881 EHB982881:EHC982881 EQX982881:EQY982881 FAT982881:FAU982881 FKP982881:FKQ982881 FUL982881:FUM982881 GEH982881:GEI982881 GOD982881:GOE982881 GXZ982881:GYA982881 HHV982881:HHW982881 HRR982881:HRS982881 IBN982881:IBO982881 ILJ982881:ILK982881 IVF982881:IVG982881 JFB982881:JFC982881 JOX982881:JOY982881 JYT982881:JYU982881 KIP982881:KIQ982881 KSL982881:KSM982881 LCH982881:LCI982881 LMD982881:LME982881 LVZ982881:LWA982881 MFV982881:MFW982881 MPR982881:MPS982881 MZN982881:MZO982881 NJJ982881:NJK982881 NTF982881:NTG982881 ODB982881:ODC982881 OMX982881:OMY982881 OWT982881:OWU982881 PGP982881:PGQ982881 PQL982881:PQM982881 QAH982881:QAI982881 QKD982881:QKE982881 QTZ982881:QUA982881 RDV982881:RDW982881 RNR982881:RNS982881 RXN982881:RXO982881 SHJ982881:SHK982881 SRF982881:SRG982881 TBB982881:TBC982881 TKX982881:TKY982881 TUT982881:TUU982881 UEP982881:UEQ982881 UOL982881:UOM982881 UYH982881:UYI982881 VID982881:VIE982881 VRZ982881:VSA982881 WBV982881:WBW982881 WLR982881:WLS982881 WVN982881:WVO982881 H982881 H917345 H851809 H786273 H720737 H655201 H589665 H524129 H458593 H393057 H327521 H261985 H196449 H130913 H65377 H982914:H982915 H917378:H917379 H851842:H851843 H786306:H786307 H720770:H720771 H655234:H655235 H589698:H589699 H524162:H524163 H458626:H458627 H393090:H393091 H327554:H327555 H262018:H262019 H196482:H196483 H130946:H130947 H65410:H65411" xr:uid="{9038559A-4F00-4763-83AE-37A101314DD9}">
      <formula1>999999999999</formula1>
    </dataValidation>
    <dataValidation type="whole" operator="notEqual" allowBlank="1" showInputMessage="1" showErrorMessage="1" errorTitle="Pogrešan unos" error="Mogu se unijeti samo cjelobrojne pozitivne ili negativne vrijednosti." sqref="JB65361:JC65361 SX65361:SY65361 ACT65361:ACU65361 AMP65361:AMQ65361 AWL65361:AWM65361 BGH65361:BGI65361 BQD65361:BQE65361 BZZ65361:CAA65361 CJV65361:CJW65361 CTR65361:CTS65361 DDN65361:DDO65361 DNJ65361:DNK65361 DXF65361:DXG65361 EHB65361:EHC65361 EQX65361:EQY65361 FAT65361:FAU65361 FKP65361:FKQ65361 FUL65361:FUM65361 GEH65361:GEI65361 GOD65361:GOE65361 GXZ65361:GYA65361 HHV65361:HHW65361 HRR65361:HRS65361 IBN65361:IBO65361 ILJ65361:ILK65361 IVF65361:IVG65361 JFB65361:JFC65361 JOX65361:JOY65361 JYT65361:JYU65361 KIP65361:KIQ65361 KSL65361:KSM65361 LCH65361:LCI65361 LMD65361:LME65361 LVZ65361:LWA65361 MFV65361:MFW65361 MPR65361:MPS65361 MZN65361:MZO65361 NJJ65361:NJK65361 NTF65361:NTG65361 ODB65361:ODC65361 OMX65361:OMY65361 OWT65361:OWU65361 PGP65361:PGQ65361 PQL65361:PQM65361 QAH65361:QAI65361 QKD65361:QKE65361 QTZ65361:QUA65361 RDV65361:RDW65361 RNR65361:RNS65361 RXN65361:RXO65361 SHJ65361:SHK65361 SRF65361:SRG65361 TBB65361:TBC65361 TKX65361:TKY65361 TUT65361:TUU65361 UEP65361:UEQ65361 UOL65361:UOM65361 UYH65361:UYI65361 VID65361:VIE65361 VRZ65361:VSA65361 WBV65361:WBW65361 WLR65361:WLS65361 WVN65361:WVO65361 JB130897:JC130897 SX130897:SY130897 ACT130897:ACU130897 AMP130897:AMQ130897 AWL130897:AWM130897 BGH130897:BGI130897 BQD130897:BQE130897 BZZ130897:CAA130897 CJV130897:CJW130897 CTR130897:CTS130897 DDN130897:DDO130897 DNJ130897:DNK130897 DXF130897:DXG130897 EHB130897:EHC130897 EQX130897:EQY130897 FAT130897:FAU130897 FKP130897:FKQ130897 FUL130897:FUM130897 GEH130897:GEI130897 GOD130897:GOE130897 GXZ130897:GYA130897 HHV130897:HHW130897 HRR130897:HRS130897 IBN130897:IBO130897 ILJ130897:ILK130897 IVF130897:IVG130897 JFB130897:JFC130897 JOX130897:JOY130897 JYT130897:JYU130897 KIP130897:KIQ130897 KSL130897:KSM130897 LCH130897:LCI130897 LMD130897:LME130897 LVZ130897:LWA130897 MFV130897:MFW130897 MPR130897:MPS130897 MZN130897:MZO130897 NJJ130897:NJK130897 NTF130897:NTG130897 ODB130897:ODC130897 OMX130897:OMY130897 OWT130897:OWU130897 PGP130897:PGQ130897 PQL130897:PQM130897 QAH130897:QAI130897 QKD130897:QKE130897 QTZ130897:QUA130897 RDV130897:RDW130897 RNR130897:RNS130897 RXN130897:RXO130897 SHJ130897:SHK130897 SRF130897:SRG130897 TBB130897:TBC130897 TKX130897:TKY130897 TUT130897:TUU130897 UEP130897:UEQ130897 UOL130897:UOM130897 UYH130897:UYI130897 VID130897:VIE130897 VRZ130897:VSA130897 WBV130897:WBW130897 WLR130897:WLS130897 WVN130897:WVO130897 JB196433:JC196433 SX196433:SY196433 ACT196433:ACU196433 AMP196433:AMQ196433 AWL196433:AWM196433 BGH196433:BGI196433 BQD196433:BQE196433 BZZ196433:CAA196433 CJV196433:CJW196433 CTR196433:CTS196433 DDN196433:DDO196433 DNJ196433:DNK196433 DXF196433:DXG196433 EHB196433:EHC196433 EQX196433:EQY196433 FAT196433:FAU196433 FKP196433:FKQ196433 FUL196433:FUM196433 GEH196433:GEI196433 GOD196433:GOE196433 GXZ196433:GYA196433 HHV196433:HHW196433 HRR196433:HRS196433 IBN196433:IBO196433 ILJ196433:ILK196433 IVF196433:IVG196433 JFB196433:JFC196433 JOX196433:JOY196433 JYT196433:JYU196433 KIP196433:KIQ196433 KSL196433:KSM196433 LCH196433:LCI196433 LMD196433:LME196433 LVZ196433:LWA196433 MFV196433:MFW196433 MPR196433:MPS196433 MZN196433:MZO196433 NJJ196433:NJK196433 NTF196433:NTG196433 ODB196433:ODC196433 OMX196433:OMY196433 OWT196433:OWU196433 PGP196433:PGQ196433 PQL196433:PQM196433 QAH196433:QAI196433 QKD196433:QKE196433 QTZ196433:QUA196433 RDV196433:RDW196433 RNR196433:RNS196433 RXN196433:RXO196433 SHJ196433:SHK196433 SRF196433:SRG196433 TBB196433:TBC196433 TKX196433:TKY196433 TUT196433:TUU196433 UEP196433:UEQ196433 UOL196433:UOM196433 UYH196433:UYI196433 VID196433:VIE196433 VRZ196433:VSA196433 WBV196433:WBW196433 WLR196433:WLS196433 WVN196433:WVO196433 JB261969:JC261969 SX261969:SY261969 ACT261969:ACU261969 AMP261969:AMQ261969 AWL261969:AWM261969 BGH261969:BGI261969 BQD261969:BQE261969 BZZ261969:CAA261969 CJV261969:CJW261969 CTR261969:CTS261969 DDN261969:DDO261969 DNJ261969:DNK261969 DXF261969:DXG261969 EHB261969:EHC261969 EQX261969:EQY261969 FAT261969:FAU261969 FKP261969:FKQ261969 FUL261969:FUM261969 GEH261969:GEI261969 GOD261969:GOE261969 GXZ261969:GYA261969 HHV261969:HHW261969 HRR261969:HRS261969 IBN261969:IBO261969 ILJ261969:ILK261969 IVF261969:IVG261969 JFB261969:JFC261969 JOX261969:JOY261969 JYT261969:JYU261969 KIP261969:KIQ261969 KSL261969:KSM261969 LCH261969:LCI261969 LMD261969:LME261969 LVZ261969:LWA261969 MFV261969:MFW261969 MPR261969:MPS261969 MZN261969:MZO261969 NJJ261969:NJK261969 NTF261969:NTG261969 ODB261969:ODC261969 OMX261969:OMY261969 OWT261969:OWU261969 PGP261969:PGQ261969 PQL261969:PQM261969 QAH261969:QAI261969 QKD261969:QKE261969 QTZ261969:QUA261969 RDV261969:RDW261969 RNR261969:RNS261969 RXN261969:RXO261969 SHJ261969:SHK261969 SRF261969:SRG261969 TBB261969:TBC261969 TKX261969:TKY261969 TUT261969:TUU261969 UEP261969:UEQ261969 UOL261969:UOM261969 UYH261969:UYI261969 VID261969:VIE261969 VRZ261969:VSA261969 WBV261969:WBW261969 WLR261969:WLS261969 WVN261969:WVO261969 JB327505:JC327505 SX327505:SY327505 ACT327505:ACU327505 AMP327505:AMQ327505 AWL327505:AWM327505 BGH327505:BGI327505 BQD327505:BQE327505 BZZ327505:CAA327505 CJV327505:CJW327505 CTR327505:CTS327505 DDN327505:DDO327505 DNJ327505:DNK327505 DXF327505:DXG327505 EHB327505:EHC327505 EQX327505:EQY327505 FAT327505:FAU327505 FKP327505:FKQ327505 FUL327505:FUM327505 GEH327505:GEI327505 GOD327505:GOE327505 GXZ327505:GYA327505 HHV327505:HHW327505 HRR327505:HRS327505 IBN327505:IBO327505 ILJ327505:ILK327505 IVF327505:IVG327505 JFB327505:JFC327505 JOX327505:JOY327505 JYT327505:JYU327505 KIP327505:KIQ327505 KSL327505:KSM327505 LCH327505:LCI327505 LMD327505:LME327505 LVZ327505:LWA327505 MFV327505:MFW327505 MPR327505:MPS327505 MZN327505:MZO327505 NJJ327505:NJK327505 NTF327505:NTG327505 ODB327505:ODC327505 OMX327505:OMY327505 OWT327505:OWU327505 PGP327505:PGQ327505 PQL327505:PQM327505 QAH327505:QAI327505 QKD327505:QKE327505 QTZ327505:QUA327505 RDV327505:RDW327505 RNR327505:RNS327505 RXN327505:RXO327505 SHJ327505:SHK327505 SRF327505:SRG327505 TBB327505:TBC327505 TKX327505:TKY327505 TUT327505:TUU327505 UEP327505:UEQ327505 UOL327505:UOM327505 UYH327505:UYI327505 VID327505:VIE327505 VRZ327505:VSA327505 WBV327505:WBW327505 WLR327505:WLS327505 WVN327505:WVO327505 JB393041:JC393041 SX393041:SY393041 ACT393041:ACU393041 AMP393041:AMQ393041 AWL393041:AWM393041 BGH393041:BGI393041 BQD393041:BQE393041 BZZ393041:CAA393041 CJV393041:CJW393041 CTR393041:CTS393041 DDN393041:DDO393041 DNJ393041:DNK393041 DXF393041:DXG393041 EHB393041:EHC393041 EQX393041:EQY393041 FAT393041:FAU393041 FKP393041:FKQ393041 FUL393041:FUM393041 GEH393041:GEI393041 GOD393041:GOE393041 GXZ393041:GYA393041 HHV393041:HHW393041 HRR393041:HRS393041 IBN393041:IBO393041 ILJ393041:ILK393041 IVF393041:IVG393041 JFB393041:JFC393041 JOX393041:JOY393041 JYT393041:JYU393041 KIP393041:KIQ393041 KSL393041:KSM393041 LCH393041:LCI393041 LMD393041:LME393041 LVZ393041:LWA393041 MFV393041:MFW393041 MPR393041:MPS393041 MZN393041:MZO393041 NJJ393041:NJK393041 NTF393041:NTG393041 ODB393041:ODC393041 OMX393041:OMY393041 OWT393041:OWU393041 PGP393041:PGQ393041 PQL393041:PQM393041 QAH393041:QAI393041 QKD393041:QKE393041 QTZ393041:QUA393041 RDV393041:RDW393041 RNR393041:RNS393041 RXN393041:RXO393041 SHJ393041:SHK393041 SRF393041:SRG393041 TBB393041:TBC393041 TKX393041:TKY393041 TUT393041:TUU393041 UEP393041:UEQ393041 UOL393041:UOM393041 UYH393041:UYI393041 VID393041:VIE393041 VRZ393041:VSA393041 WBV393041:WBW393041 WLR393041:WLS393041 WVN393041:WVO393041 JB458577:JC458577 SX458577:SY458577 ACT458577:ACU458577 AMP458577:AMQ458577 AWL458577:AWM458577 BGH458577:BGI458577 BQD458577:BQE458577 BZZ458577:CAA458577 CJV458577:CJW458577 CTR458577:CTS458577 DDN458577:DDO458577 DNJ458577:DNK458577 DXF458577:DXG458577 EHB458577:EHC458577 EQX458577:EQY458577 FAT458577:FAU458577 FKP458577:FKQ458577 FUL458577:FUM458577 GEH458577:GEI458577 GOD458577:GOE458577 GXZ458577:GYA458577 HHV458577:HHW458577 HRR458577:HRS458577 IBN458577:IBO458577 ILJ458577:ILK458577 IVF458577:IVG458577 JFB458577:JFC458577 JOX458577:JOY458577 JYT458577:JYU458577 KIP458577:KIQ458577 KSL458577:KSM458577 LCH458577:LCI458577 LMD458577:LME458577 LVZ458577:LWA458577 MFV458577:MFW458577 MPR458577:MPS458577 MZN458577:MZO458577 NJJ458577:NJK458577 NTF458577:NTG458577 ODB458577:ODC458577 OMX458577:OMY458577 OWT458577:OWU458577 PGP458577:PGQ458577 PQL458577:PQM458577 QAH458577:QAI458577 QKD458577:QKE458577 QTZ458577:QUA458577 RDV458577:RDW458577 RNR458577:RNS458577 RXN458577:RXO458577 SHJ458577:SHK458577 SRF458577:SRG458577 TBB458577:TBC458577 TKX458577:TKY458577 TUT458577:TUU458577 UEP458577:UEQ458577 UOL458577:UOM458577 UYH458577:UYI458577 VID458577:VIE458577 VRZ458577:VSA458577 WBV458577:WBW458577 WLR458577:WLS458577 WVN458577:WVO458577 JB524113:JC524113 SX524113:SY524113 ACT524113:ACU524113 AMP524113:AMQ524113 AWL524113:AWM524113 BGH524113:BGI524113 BQD524113:BQE524113 BZZ524113:CAA524113 CJV524113:CJW524113 CTR524113:CTS524113 DDN524113:DDO524113 DNJ524113:DNK524113 DXF524113:DXG524113 EHB524113:EHC524113 EQX524113:EQY524113 FAT524113:FAU524113 FKP524113:FKQ524113 FUL524113:FUM524113 GEH524113:GEI524113 GOD524113:GOE524113 GXZ524113:GYA524113 HHV524113:HHW524113 HRR524113:HRS524113 IBN524113:IBO524113 ILJ524113:ILK524113 IVF524113:IVG524113 JFB524113:JFC524113 JOX524113:JOY524113 JYT524113:JYU524113 KIP524113:KIQ524113 KSL524113:KSM524113 LCH524113:LCI524113 LMD524113:LME524113 LVZ524113:LWA524113 MFV524113:MFW524113 MPR524113:MPS524113 MZN524113:MZO524113 NJJ524113:NJK524113 NTF524113:NTG524113 ODB524113:ODC524113 OMX524113:OMY524113 OWT524113:OWU524113 PGP524113:PGQ524113 PQL524113:PQM524113 QAH524113:QAI524113 QKD524113:QKE524113 QTZ524113:QUA524113 RDV524113:RDW524113 RNR524113:RNS524113 RXN524113:RXO524113 SHJ524113:SHK524113 SRF524113:SRG524113 TBB524113:TBC524113 TKX524113:TKY524113 TUT524113:TUU524113 UEP524113:UEQ524113 UOL524113:UOM524113 UYH524113:UYI524113 VID524113:VIE524113 VRZ524113:VSA524113 WBV524113:WBW524113 WLR524113:WLS524113 WVN524113:WVO524113 JB589649:JC589649 SX589649:SY589649 ACT589649:ACU589649 AMP589649:AMQ589649 AWL589649:AWM589649 BGH589649:BGI589649 BQD589649:BQE589649 BZZ589649:CAA589649 CJV589649:CJW589649 CTR589649:CTS589649 DDN589649:DDO589649 DNJ589649:DNK589649 DXF589649:DXG589649 EHB589649:EHC589649 EQX589649:EQY589649 FAT589649:FAU589649 FKP589649:FKQ589649 FUL589649:FUM589649 GEH589649:GEI589649 GOD589649:GOE589649 GXZ589649:GYA589649 HHV589649:HHW589649 HRR589649:HRS589649 IBN589649:IBO589649 ILJ589649:ILK589649 IVF589649:IVG589649 JFB589649:JFC589649 JOX589649:JOY589649 JYT589649:JYU589649 KIP589649:KIQ589649 KSL589649:KSM589649 LCH589649:LCI589649 LMD589649:LME589649 LVZ589649:LWA589649 MFV589649:MFW589649 MPR589649:MPS589649 MZN589649:MZO589649 NJJ589649:NJK589649 NTF589649:NTG589649 ODB589649:ODC589649 OMX589649:OMY589649 OWT589649:OWU589649 PGP589649:PGQ589649 PQL589649:PQM589649 QAH589649:QAI589649 QKD589649:QKE589649 QTZ589649:QUA589649 RDV589649:RDW589649 RNR589649:RNS589649 RXN589649:RXO589649 SHJ589649:SHK589649 SRF589649:SRG589649 TBB589649:TBC589649 TKX589649:TKY589649 TUT589649:TUU589649 UEP589649:UEQ589649 UOL589649:UOM589649 UYH589649:UYI589649 VID589649:VIE589649 VRZ589649:VSA589649 WBV589649:WBW589649 WLR589649:WLS589649 WVN589649:WVO589649 JB655185:JC655185 SX655185:SY655185 ACT655185:ACU655185 AMP655185:AMQ655185 AWL655185:AWM655185 BGH655185:BGI655185 BQD655185:BQE655185 BZZ655185:CAA655185 CJV655185:CJW655185 CTR655185:CTS655185 DDN655185:DDO655185 DNJ655185:DNK655185 DXF655185:DXG655185 EHB655185:EHC655185 EQX655185:EQY655185 FAT655185:FAU655185 FKP655185:FKQ655185 FUL655185:FUM655185 GEH655185:GEI655185 GOD655185:GOE655185 GXZ655185:GYA655185 HHV655185:HHW655185 HRR655185:HRS655185 IBN655185:IBO655185 ILJ655185:ILK655185 IVF655185:IVG655185 JFB655185:JFC655185 JOX655185:JOY655185 JYT655185:JYU655185 KIP655185:KIQ655185 KSL655185:KSM655185 LCH655185:LCI655185 LMD655185:LME655185 LVZ655185:LWA655185 MFV655185:MFW655185 MPR655185:MPS655185 MZN655185:MZO655185 NJJ655185:NJK655185 NTF655185:NTG655185 ODB655185:ODC655185 OMX655185:OMY655185 OWT655185:OWU655185 PGP655185:PGQ655185 PQL655185:PQM655185 QAH655185:QAI655185 QKD655185:QKE655185 QTZ655185:QUA655185 RDV655185:RDW655185 RNR655185:RNS655185 RXN655185:RXO655185 SHJ655185:SHK655185 SRF655185:SRG655185 TBB655185:TBC655185 TKX655185:TKY655185 TUT655185:TUU655185 UEP655185:UEQ655185 UOL655185:UOM655185 UYH655185:UYI655185 VID655185:VIE655185 VRZ655185:VSA655185 WBV655185:WBW655185 WLR655185:WLS655185 WVN655185:WVO655185 JB720721:JC720721 SX720721:SY720721 ACT720721:ACU720721 AMP720721:AMQ720721 AWL720721:AWM720721 BGH720721:BGI720721 BQD720721:BQE720721 BZZ720721:CAA720721 CJV720721:CJW720721 CTR720721:CTS720721 DDN720721:DDO720721 DNJ720721:DNK720721 DXF720721:DXG720721 EHB720721:EHC720721 EQX720721:EQY720721 FAT720721:FAU720721 FKP720721:FKQ720721 FUL720721:FUM720721 GEH720721:GEI720721 GOD720721:GOE720721 GXZ720721:GYA720721 HHV720721:HHW720721 HRR720721:HRS720721 IBN720721:IBO720721 ILJ720721:ILK720721 IVF720721:IVG720721 JFB720721:JFC720721 JOX720721:JOY720721 JYT720721:JYU720721 KIP720721:KIQ720721 KSL720721:KSM720721 LCH720721:LCI720721 LMD720721:LME720721 LVZ720721:LWA720721 MFV720721:MFW720721 MPR720721:MPS720721 MZN720721:MZO720721 NJJ720721:NJK720721 NTF720721:NTG720721 ODB720721:ODC720721 OMX720721:OMY720721 OWT720721:OWU720721 PGP720721:PGQ720721 PQL720721:PQM720721 QAH720721:QAI720721 QKD720721:QKE720721 QTZ720721:QUA720721 RDV720721:RDW720721 RNR720721:RNS720721 RXN720721:RXO720721 SHJ720721:SHK720721 SRF720721:SRG720721 TBB720721:TBC720721 TKX720721:TKY720721 TUT720721:TUU720721 UEP720721:UEQ720721 UOL720721:UOM720721 UYH720721:UYI720721 VID720721:VIE720721 VRZ720721:VSA720721 WBV720721:WBW720721 WLR720721:WLS720721 WVN720721:WVO720721 JB786257:JC786257 SX786257:SY786257 ACT786257:ACU786257 AMP786257:AMQ786257 AWL786257:AWM786257 BGH786257:BGI786257 BQD786257:BQE786257 BZZ786257:CAA786257 CJV786257:CJW786257 CTR786257:CTS786257 DDN786257:DDO786257 DNJ786257:DNK786257 DXF786257:DXG786257 EHB786257:EHC786257 EQX786257:EQY786257 FAT786257:FAU786257 FKP786257:FKQ786257 FUL786257:FUM786257 GEH786257:GEI786257 GOD786257:GOE786257 GXZ786257:GYA786257 HHV786257:HHW786257 HRR786257:HRS786257 IBN786257:IBO786257 ILJ786257:ILK786257 IVF786257:IVG786257 JFB786257:JFC786257 JOX786257:JOY786257 JYT786257:JYU786257 KIP786257:KIQ786257 KSL786257:KSM786257 LCH786257:LCI786257 LMD786257:LME786257 LVZ786257:LWA786257 MFV786257:MFW786257 MPR786257:MPS786257 MZN786257:MZO786257 NJJ786257:NJK786257 NTF786257:NTG786257 ODB786257:ODC786257 OMX786257:OMY786257 OWT786257:OWU786257 PGP786257:PGQ786257 PQL786257:PQM786257 QAH786257:QAI786257 QKD786257:QKE786257 QTZ786257:QUA786257 RDV786257:RDW786257 RNR786257:RNS786257 RXN786257:RXO786257 SHJ786257:SHK786257 SRF786257:SRG786257 TBB786257:TBC786257 TKX786257:TKY786257 TUT786257:TUU786257 UEP786257:UEQ786257 UOL786257:UOM786257 UYH786257:UYI786257 VID786257:VIE786257 VRZ786257:VSA786257 WBV786257:WBW786257 WLR786257:WLS786257 WVN786257:WVO786257 JB851793:JC851793 SX851793:SY851793 ACT851793:ACU851793 AMP851793:AMQ851793 AWL851793:AWM851793 BGH851793:BGI851793 BQD851793:BQE851793 BZZ851793:CAA851793 CJV851793:CJW851793 CTR851793:CTS851793 DDN851793:DDO851793 DNJ851793:DNK851793 DXF851793:DXG851793 EHB851793:EHC851793 EQX851793:EQY851793 FAT851793:FAU851793 FKP851793:FKQ851793 FUL851793:FUM851793 GEH851793:GEI851793 GOD851793:GOE851793 GXZ851793:GYA851793 HHV851793:HHW851793 HRR851793:HRS851793 IBN851793:IBO851793 ILJ851793:ILK851793 IVF851793:IVG851793 JFB851793:JFC851793 JOX851793:JOY851793 JYT851793:JYU851793 KIP851793:KIQ851793 KSL851793:KSM851793 LCH851793:LCI851793 LMD851793:LME851793 LVZ851793:LWA851793 MFV851793:MFW851793 MPR851793:MPS851793 MZN851793:MZO851793 NJJ851793:NJK851793 NTF851793:NTG851793 ODB851793:ODC851793 OMX851793:OMY851793 OWT851793:OWU851793 PGP851793:PGQ851793 PQL851793:PQM851793 QAH851793:QAI851793 QKD851793:QKE851793 QTZ851793:QUA851793 RDV851793:RDW851793 RNR851793:RNS851793 RXN851793:RXO851793 SHJ851793:SHK851793 SRF851793:SRG851793 TBB851793:TBC851793 TKX851793:TKY851793 TUT851793:TUU851793 UEP851793:UEQ851793 UOL851793:UOM851793 UYH851793:UYI851793 VID851793:VIE851793 VRZ851793:VSA851793 WBV851793:WBW851793 WLR851793:WLS851793 WVN851793:WVO851793 JB917329:JC917329 SX917329:SY917329 ACT917329:ACU917329 AMP917329:AMQ917329 AWL917329:AWM917329 BGH917329:BGI917329 BQD917329:BQE917329 BZZ917329:CAA917329 CJV917329:CJW917329 CTR917329:CTS917329 DDN917329:DDO917329 DNJ917329:DNK917329 DXF917329:DXG917329 EHB917329:EHC917329 EQX917329:EQY917329 FAT917329:FAU917329 FKP917329:FKQ917329 FUL917329:FUM917329 GEH917329:GEI917329 GOD917329:GOE917329 GXZ917329:GYA917329 HHV917329:HHW917329 HRR917329:HRS917329 IBN917329:IBO917329 ILJ917329:ILK917329 IVF917329:IVG917329 JFB917329:JFC917329 JOX917329:JOY917329 JYT917329:JYU917329 KIP917329:KIQ917329 KSL917329:KSM917329 LCH917329:LCI917329 LMD917329:LME917329 LVZ917329:LWA917329 MFV917329:MFW917329 MPR917329:MPS917329 MZN917329:MZO917329 NJJ917329:NJK917329 NTF917329:NTG917329 ODB917329:ODC917329 OMX917329:OMY917329 OWT917329:OWU917329 PGP917329:PGQ917329 PQL917329:PQM917329 QAH917329:QAI917329 QKD917329:QKE917329 QTZ917329:QUA917329 RDV917329:RDW917329 RNR917329:RNS917329 RXN917329:RXO917329 SHJ917329:SHK917329 SRF917329:SRG917329 TBB917329:TBC917329 TKX917329:TKY917329 TUT917329:TUU917329 UEP917329:UEQ917329 UOL917329:UOM917329 UYH917329:UYI917329 VID917329:VIE917329 VRZ917329:VSA917329 WBV917329:WBW917329 WLR917329:WLS917329 WVN917329:WVO917329 JB982865:JC982865 SX982865:SY982865 ACT982865:ACU982865 AMP982865:AMQ982865 AWL982865:AWM982865 BGH982865:BGI982865 BQD982865:BQE982865 BZZ982865:CAA982865 CJV982865:CJW982865 CTR982865:CTS982865 DDN982865:DDO982865 DNJ982865:DNK982865 DXF982865:DXG982865 EHB982865:EHC982865 EQX982865:EQY982865 FAT982865:FAU982865 FKP982865:FKQ982865 FUL982865:FUM982865 GEH982865:GEI982865 GOD982865:GOE982865 GXZ982865:GYA982865 HHV982865:HHW982865 HRR982865:HRS982865 IBN982865:IBO982865 ILJ982865:ILK982865 IVF982865:IVG982865 JFB982865:JFC982865 JOX982865:JOY982865 JYT982865:JYU982865 KIP982865:KIQ982865 KSL982865:KSM982865 LCH982865:LCI982865 LMD982865:LME982865 LVZ982865:LWA982865 MFV982865:MFW982865 MPR982865:MPS982865 MZN982865:MZO982865 NJJ982865:NJK982865 NTF982865:NTG982865 ODB982865:ODC982865 OMX982865:OMY982865 OWT982865:OWU982865 PGP982865:PGQ982865 PQL982865:PQM982865 QAH982865:QAI982865 QKD982865:QKE982865 QTZ982865:QUA982865 RDV982865:RDW982865 RNR982865:RNS982865 RXN982865:RXO982865 SHJ982865:SHK982865 SRF982865:SRG982865 TBB982865:TBC982865 TKX982865:TKY982865 TUT982865:TUU982865 UEP982865:UEQ982865 UOL982865:UOM982865 UYH982865:UYI982865 VID982865:VIE982865 VRZ982865:VSA982865 WBV982865:WBW982865 WLR982865:WLS982865 WVN982865:WVO982865 H982865 H917329 H851793 H786257 H720721 H655185 H589649 H524113 H458577 H393041 H327505 H261969 H196433 H130897 H65361" xr:uid="{987F360B-F004-4304-B686-7485F61A918C}">
      <formula1>999999999999</formula1>
    </dataValidation>
    <dataValidation type="whole" operator="notEqual" allowBlank="1" showInputMessage="1" showErrorMessage="1" errorTitle="Pogrešan unos" error="Mogu se unijeti samo cjelobrojne pozitivne ili negativne vrijednosti." sqref="JB65363:JC65363 SX65363:SY65363 ACT65363:ACU65363 AMP65363:AMQ65363 AWL65363:AWM65363 BGH65363:BGI65363 BQD65363:BQE65363 BZZ65363:CAA65363 CJV65363:CJW65363 CTR65363:CTS65363 DDN65363:DDO65363 DNJ65363:DNK65363 DXF65363:DXG65363 EHB65363:EHC65363 EQX65363:EQY65363 FAT65363:FAU65363 FKP65363:FKQ65363 FUL65363:FUM65363 GEH65363:GEI65363 GOD65363:GOE65363 GXZ65363:GYA65363 HHV65363:HHW65363 HRR65363:HRS65363 IBN65363:IBO65363 ILJ65363:ILK65363 IVF65363:IVG65363 JFB65363:JFC65363 JOX65363:JOY65363 JYT65363:JYU65363 KIP65363:KIQ65363 KSL65363:KSM65363 LCH65363:LCI65363 LMD65363:LME65363 LVZ65363:LWA65363 MFV65363:MFW65363 MPR65363:MPS65363 MZN65363:MZO65363 NJJ65363:NJK65363 NTF65363:NTG65363 ODB65363:ODC65363 OMX65363:OMY65363 OWT65363:OWU65363 PGP65363:PGQ65363 PQL65363:PQM65363 QAH65363:QAI65363 QKD65363:QKE65363 QTZ65363:QUA65363 RDV65363:RDW65363 RNR65363:RNS65363 RXN65363:RXO65363 SHJ65363:SHK65363 SRF65363:SRG65363 TBB65363:TBC65363 TKX65363:TKY65363 TUT65363:TUU65363 UEP65363:UEQ65363 UOL65363:UOM65363 UYH65363:UYI65363 VID65363:VIE65363 VRZ65363:VSA65363 WBV65363:WBW65363 WLR65363:WLS65363 WVN65363:WVO65363 JB130899:JC130899 SX130899:SY130899 ACT130899:ACU130899 AMP130899:AMQ130899 AWL130899:AWM130899 BGH130899:BGI130899 BQD130899:BQE130899 BZZ130899:CAA130899 CJV130899:CJW130899 CTR130899:CTS130899 DDN130899:DDO130899 DNJ130899:DNK130899 DXF130899:DXG130899 EHB130899:EHC130899 EQX130899:EQY130899 FAT130899:FAU130899 FKP130899:FKQ130899 FUL130899:FUM130899 GEH130899:GEI130899 GOD130899:GOE130899 GXZ130899:GYA130899 HHV130899:HHW130899 HRR130899:HRS130899 IBN130899:IBO130899 ILJ130899:ILK130899 IVF130899:IVG130899 JFB130899:JFC130899 JOX130899:JOY130899 JYT130899:JYU130899 KIP130899:KIQ130899 KSL130899:KSM130899 LCH130899:LCI130899 LMD130899:LME130899 LVZ130899:LWA130899 MFV130899:MFW130899 MPR130899:MPS130899 MZN130899:MZO130899 NJJ130899:NJK130899 NTF130899:NTG130899 ODB130899:ODC130899 OMX130899:OMY130899 OWT130899:OWU130899 PGP130899:PGQ130899 PQL130899:PQM130899 QAH130899:QAI130899 QKD130899:QKE130899 QTZ130899:QUA130899 RDV130899:RDW130899 RNR130899:RNS130899 RXN130899:RXO130899 SHJ130899:SHK130899 SRF130899:SRG130899 TBB130899:TBC130899 TKX130899:TKY130899 TUT130899:TUU130899 UEP130899:UEQ130899 UOL130899:UOM130899 UYH130899:UYI130899 VID130899:VIE130899 VRZ130899:VSA130899 WBV130899:WBW130899 WLR130899:WLS130899 WVN130899:WVO130899 JB196435:JC196435 SX196435:SY196435 ACT196435:ACU196435 AMP196435:AMQ196435 AWL196435:AWM196435 BGH196435:BGI196435 BQD196435:BQE196435 BZZ196435:CAA196435 CJV196435:CJW196435 CTR196435:CTS196435 DDN196435:DDO196435 DNJ196435:DNK196435 DXF196435:DXG196435 EHB196435:EHC196435 EQX196435:EQY196435 FAT196435:FAU196435 FKP196435:FKQ196435 FUL196435:FUM196435 GEH196435:GEI196435 GOD196435:GOE196435 GXZ196435:GYA196435 HHV196435:HHW196435 HRR196435:HRS196435 IBN196435:IBO196435 ILJ196435:ILK196435 IVF196435:IVG196435 JFB196435:JFC196435 JOX196435:JOY196435 JYT196435:JYU196435 KIP196435:KIQ196435 KSL196435:KSM196435 LCH196435:LCI196435 LMD196435:LME196435 LVZ196435:LWA196435 MFV196435:MFW196435 MPR196435:MPS196435 MZN196435:MZO196435 NJJ196435:NJK196435 NTF196435:NTG196435 ODB196435:ODC196435 OMX196435:OMY196435 OWT196435:OWU196435 PGP196435:PGQ196435 PQL196435:PQM196435 QAH196435:QAI196435 QKD196435:QKE196435 QTZ196435:QUA196435 RDV196435:RDW196435 RNR196435:RNS196435 RXN196435:RXO196435 SHJ196435:SHK196435 SRF196435:SRG196435 TBB196435:TBC196435 TKX196435:TKY196435 TUT196435:TUU196435 UEP196435:UEQ196435 UOL196435:UOM196435 UYH196435:UYI196435 VID196435:VIE196435 VRZ196435:VSA196435 WBV196435:WBW196435 WLR196435:WLS196435 WVN196435:WVO196435 JB261971:JC261971 SX261971:SY261971 ACT261971:ACU261971 AMP261971:AMQ261971 AWL261971:AWM261971 BGH261971:BGI261971 BQD261971:BQE261971 BZZ261971:CAA261971 CJV261971:CJW261971 CTR261971:CTS261971 DDN261971:DDO261971 DNJ261971:DNK261971 DXF261971:DXG261971 EHB261971:EHC261971 EQX261971:EQY261971 FAT261971:FAU261971 FKP261971:FKQ261971 FUL261971:FUM261971 GEH261971:GEI261971 GOD261971:GOE261971 GXZ261971:GYA261971 HHV261971:HHW261971 HRR261971:HRS261971 IBN261971:IBO261971 ILJ261971:ILK261971 IVF261971:IVG261971 JFB261971:JFC261971 JOX261971:JOY261971 JYT261971:JYU261971 KIP261971:KIQ261971 KSL261971:KSM261971 LCH261971:LCI261971 LMD261971:LME261971 LVZ261971:LWA261971 MFV261971:MFW261971 MPR261971:MPS261971 MZN261971:MZO261971 NJJ261971:NJK261971 NTF261971:NTG261971 ODB261971:ODC261971 OMX261971:OMY261971 OWT261971:OWU261971 PGP261971:PGQ261971 PQL261971:PQM261971 QAH261971:QAI261971 QKD261971:QKE261971 QTZ261971:QUA261971 RDV261971:RDW261971 RNR261971:RNS261971 RXN261971:RXO261971 SHJ261971:SHK261971 SRF261971:SRG261971 TBB261971:TBC261971 TKX261971:TKY261971 TUT261971:TUU261971 UEP261971:UEQ261971 UOL261971:UOM261971 UYH261971:UYI261971 VID261971:VIE261971 VRZ261971:VSA261971 WBV261971:WBW261971 WLR261971:WLS261971 WVN261971:WVO261971 JB327507:JC327507 SX327507:SY327507 ACT327507:ACU327507 AMP327507:AMQ327507 AWL327507:AWM327507 BGH327507:BGI327507 BQD327507:BQE327507 BZZ327507:CAA327507 CJV327507:CJW327507 CTR327507:CTS327507 DDN327507:DDO327507 DNJ327507:DNK327507 DXF327507:DXG327507 EHB327507:EHC327507 EQX327507:EQY327507 FAT327507:FAU327507 FKP327507:FKQ327507 FUL327507:FUM327507 GEH327507:GEI327507 GOD327507:GOE327507 GXZ327507:GYA327507 HHV327507:HHW327507 HRR327507:HRS327507 IBN327507:IBO327507 ILJ327507:ILK327507 IVF327507:IVG327507 JFB327507:JFC327507 JOX327507:JOY327507 JYT327507:JYU327507 KIP327507:KIQ327507 KSL327507:KSM327507 LCH327507:LCI327507 LMD327507:LME327507 LVZ327507:LWA327507 MFV327507:MFW327507 MPR327507:MPS327507 MZN327507:MZO327507 NJJ327507:NJK327507 NTF327507:NTG327507 ODB327507:ODC327507 OMX327507:OMY327507 OWT327507:OWU327507 PGP327507:PGQ327507 PQL327507:PQM327507 QAH327507:QAI327507 QKD327507:QKE327507 QTZ327507:QUA327507 RDV327507:RDW327507 RNR327507:RNS327507 RXN327507:RXO327507 SHJ327507:SHK327507 SRF327507:SRG327507 TBB327507:TBC327507 TKX327507:TKY327507 TUT327507:TUU327507 UEP327507:UEQ327507 UOL327507:UOM327507 UYH327507:UYI327507 VID327507:VIE327507 VRZ327507:VSA327507 WBV327507:WBW327507 WLR327507:WLS327507 WVN327507:WVO327507 JB393043:JC393043 SX393043:SY393043 ACT393043:ACU393043 AMP393043:AMQ393043 AWL393043:AWM393043 BGH393043:BGI393043 BQD393043:BQE393043 BZZ393043:CAA393043 CJV393043:CJW393043 CTR393043:CTS393043 DDN393043:DDO393043 DNJ393043:DNK393043 DXF393043:DXG393043 EHB393043:EHC393043 EQX393043:EQY393043 FAT393043:FAU393043 FKP393043:FKQ393043 FUL393043:FUM393043 GEH393043:GEI393043 GOD393043:GOE393043 GXZ393043:GYA393043 HHV393043:HHW393043 HRR393043:HRS393043 IBN393043:IBO393043 ILJ393043:ILK393043 IVF393043:IVG393043 JFB393043:JFC393043 JOX393043:JOY393043 JYT393043:JYU393043 KIP393043:KIQ393043 KSL393043:KSM393043 LCH393043:LCI393043 LMD393043:LME393043 LVZ393043:LWA393043 MFV393043:MFW393043 MPR393043:MPS393043 MZN393043:MZO393043 NJJ393043:NJK393043 NTF393043:NTG393043 ODB393043:ODC393043 OMX393043:OMY393043 OWT393043:OWU393043 PGP393043:PGQ393043 PQL393043:PQM393043 QAH393043:QAI393043 QKD393043:QKE393043 QTZ393043:QUA393043 RDV393043:RDW393043 RNR393043:RNS393043 RXN393043:RXO393043 SHJ393043:SHK393043 SRF393043:SRG393043 TBB393043:TBC393043 TKX393043:TKY393043 TUT393043:TUU393043 UEP393043:UEQ393043 UOL393043:UOM393043 UYH393043:UYI393043 VID393043:VIE393043 VRZ393043:VSA393043 WBV393043:WBW393043 WLR393043:WLS393043 WVN393043:WVO393043 JB458579:JC458579 SX458579:SY458579 ACT458579:ACU458579 AMP458579:AMQ458579 AWL458579:AWM458579 BGH458579:BGI458579 BQD458579:BQE458579 BZZ458579:CAA458579 CJV458579:CJW458579 CTR458579:CTS458579 DDN458579:DDO458579 DNJ458579:DNK458579 DXF458579:DXG458579 EHB458579:EHC458579 EQX458579:EQY458579 FAT458579:FAU458579 FKP458579:FKQ458579 FUL458579:FUM458579 GEH458579:GEI458579 GOD458579:GOE458579 GXZ458579:GYA458579 HHV458579:HHW458579 HRR458579:HRS458579 IBN458579:IBO458579 ILJ458579:ILK458579 IVF458579:IVG458579 JFB458579:JFC458579 JOX458579:JOY458579 JYT458579:JYU458579 KIP458579:KIQ458579 KSL458579:KSM458579 LCH458579:LCI458579 LMD458579:LME458579 LVZ458579:LWA458579 MFV458579:MFW458579 MPR458579:MPS458579 MZN458579:MZO458579 NJJ458579:NJK458579 NTF458579:NTG458579 ODB458579:ODC458579 OMX458579:OMY458579 OWT458579:OWU458579 PGP458579:PGQ458579 PQL458579:PQM458579 QAH458579:QAI458579 QKD458579:QKE458579 QTZ458579:QUA458579 RDV458579:RDW458579 RNR458579:RNS458579 RXN458579:RXO458579 SHJ458579:SHK458579 SRF458579:SRG458579 TBB458579:TBC458579 TKX458579:TKY458579 TUT458579:TUU458579 UEP458579:UEQ458579 UOL458579:UOM458579 UYH458579:UYI458579 VID458579:VIE458579 VRZ458579:VSA458579 WBV458579:WBW458579 WLR458579:WLS458579 WVN458579:WVO458579 JB524115:JC524115 SX524115:SY524115 ACT524115:ACU524115 AMP524115:AMQ524115 AWL524115:AWM524115 BGH524115:BGI524115 BQD524115:BQE524115 BZZ524115:CAA524115 CJV524115:CJW524115 CTR524115:CTS524115 DDN524115:DDO524115 DNJ524115:DNK524115 DXF524115:DXG524115 EHB524115:EHC524115 EQX524115:EQY524115 FAT524115:FAU524115 FKP524115:FKQ524115 FUL524115:FUM524115 GEH524115:GEI524115 GOD524115:GOE524115 GXZ524115:GYA524115 HHV524115:HHW524115 HRR524115:HRS524115 IBN524115:IBO524115 ILJ524115:ILK524115 IVF524115:IVG524115 JFB524115:JFC524115 JOX524115:JOY524115 JYT524115:JYU524115 KIP524115:KIQ524115 KSL524115:KSM524115 LCH524115:LCI524115 LMD524115:LME524115 LVZ524115:LWA524115 MFV524115:MFW524115 MPR524115:MPS524115 MZN524115:MZO524115 NJJ524115:NJK524115 NTF524115:NTG524115 ODB524115:ODC524115 OMX524115:OMY524115 OWT524115:OWU524115 PGP524115:PGQ524115 PQL524115:PQM524115 QAH524115:QAI524115 QKD524115:QKE524115 QTZ524115:QUA524115 RDV524115:RDW524115 RNR524115:RNS524115 RXN524115:RXO524115 SHJ524115:SHK524115 SRF524115:SRG524115 TBB524115:TBC524115 TKX524115:TKY524115 TUT524115:TUU524115 UEP524115:UEQ524115 UOL524115:UOM524115 UYH524115:UYI524115 VID524115:VIE524115 VRZ524115:VSA524115 WBV524115:WBW524115 WLR524115:WLS524115 WVN524115:WVO524115 JB589651:JC589651 SX589651:SY589651 ACT589651:ACU589651 AMP589651:AMQ589651 AWL589651:AWM589651 BGH589651:BGI589651 BQD589651:BQE589651 BZZ589651:CAA589651 CJV589651:CJW589651 CTR589651:CTS589651 DDN589651:DDO589651 DNJ589651:DNK589651 DXF589651:DXG589651 EHB589651:EHC589651 EQX589651:EQY589651 FAT589651:FAU589651 FKP589651:FKQ589651 FUL589651:FUM589651 GEH589651:GEI589651 GOD589651:GOE589651 GXZ589651:GYA589651 HHV589651:HHW589651 HRR589651:HRS589651 IBN589651:IBO589651 ILJ589651:ILK589651 IVF589651:IVG589651 JFB589651:JFC589651 JOX589651:JOY589651 JYT589651:JYU589651 KIP589651:KIQ589651 KSL589651:KSM589651 LCH589651:LCI589651 LMD589651:LME589651 LVZ589651:LWA589651 MFV589651:MFW589651 MPR589651:MPS589651 MZN589651:MZO589651 NJJ589651:NJK589651 NTF589651:NTG589651 ODB589651:ODC589651 OMX589651:OMY589651 OWT589651:OWU589651 PGP589651:PGQ589651 PQL589651:PQM589651 QAH589651:QAI589651 QKD589651:QKE589651 QTZ589651:QUA589651 RDV589651:RDW589651 RNR589651:RNS589651 RXN589651:RXO589651 SHJ589651:SHK589651 SRF589651:SRG589651 TBB589651:TBC589651 TKX589651:TKY589651 TUT589651:TUU589651 UEP589651:UEQ589651 UOL589651:UOM589651 UYH589651:UYI589651 VID589651:VIE589651 VRZ589651:VSA589651 WBV589651:WBW589651 WLR589651:WLS589651 WVN589651:WVO589651 JB655187:JC655187 SX655187:SY655187 ACT655187:ACU655187 AMP655187:AMQ655187 AWL655187:AWM655187 BGH655187:BGI655187 BQD655187:BQE655187 BZZ655187:CAA655187 CJV655187:CJW655187 CTR655187:CTS655187 DDN655187:DDO655187 DNJ655187:DNK655187 DXF655187:DXG655187 EHB655187:EHC655187 EQX655187:EQY655187 FAT655187:FAU655187 FKP655187:FKQ655187 FUL655187:FUM655187 GEH655187:GEI655187 GOD655187:GOE655187 GXZ655187:GYA655187 HHV655187:HHW655187 HRR655187:HRS655187 IBN655187:IBO655187 ILJ655187:ILK655187 IVF655187:IVG655187 JFB655187:JFC655187 JOX655187:JOY655187 JYT655187:JYU655187 KIP655187:KIQ655187 KSL655187:KSM655187 LCH655187:LCI655187 LMD655187:LME655187 LVZ655187:LWA655187 MFV655187:MFW655187 MPR655187:MPS655187 MZN655187:MZO655187 NJJ655187:NJK655187 NTF655187:NTG655187 ODB655187:ODC655187 OMX655187:OMY655187 OWT655187:OWU655187 PGP655187:PGQ655187 PQL655187:PQM655187 QAH655187:QAI655187 QKD655187:QKE655187 QTZ655187:QUA655187 RDV655187:RDW655187 RNR655187:RNS655187 RXN655187:RXO655187 SHJ655187:SHK655187 SRF655187:SRG655187 TBB655187:TBC655187 TKX655187:TKY655187 TUT655187:TUU655187 UEP655187:UEQ655187 UOL655187:UOM655187 UYH655187:UYI655187 VID655187:VIE655187 VRZ655187:VSA655187 WBV655187:WBW655187 WLR655187:WLS655187 WVN655187:WVO655187 JB720723:JC720723 SX720723:SY720723 ACT720723:ACU720723 AMP720723:AMQ720723 AWL720723:AWM720723 BGH720723:BGI720723 BQD720723:BQE720723 BZZ720723:CAA720723 CJV720723:CJW720723 CTR720723:CTS720723 DDN720723:DDO720723 DNJ720723:DNK720723 DXF720723:DXG720723 EHB720723:EHC720723 EQX720723:EQY720723 FAT720723:FAU720723 FKP720723:FKQ720723 FUL720723:FUM720723 GEH720723:GEI720723 GOD720723:GOE720723 GXZ720723:GYA720723 HHV720723:HHW720723 HRR720723:HRS720723 IBN720723:IBO720723 ILJ720723:ILK720723 IVF720723:IVG720723 JFB720723:JFC720723 JOX720723:JOY720723 JYT720723:JYU720723 KIP720723:KIQ720723 KSL720723:KSM720723 LCH720723:LCI720723 LMD720723:LME720723 LVZ720723:LWA720723 MFV720723:MFW720723 MPR720723:MPS720723 MZN720723:MZO720723 NJJ720723:NJK720723 NTF720723:NTG720723 ODB720723:ODC720723 OMX720723:OMY720723 OWT720723:OWU720723 PGP720723:PGQ720723 PQL720723:PQM720723 QAH720723:QAI720723 QKD720723:QKE720723 QTZ720723:QUA720723 RDV720723:RDW720723 RNR720723:RNS720723 RXN720723:RXO720723 SHJ720723:SHK720723 SRF720723:SRG720723 TBB720723:TBC720723 TKX720723:TKY720723 TUT720723:TUU720723 UEP720723:UEQ720723 UOL720723:UOM720723 UYH720723:UYI720723 VID720723:VIE720723 VRZ720723:VSA720723 WBV720723:WBW720723 WLR720723:WLS720723 WVN720723:WVO720723 JB786259:JC786259 SX786259:SY786259 ACT786259:ACU786259 AMP786259:AMQ786259 AWL786259:AWM786259 BGH786259:BGI786259 BQD786259:BQE786259 BZZ786259:CAA786259 CJV786259:CJW786259 CTR786259:CTS786259 DDN786259:DDO786259 DNJ786259:DNK786259 DXF786259:DXG786259 EHB786259:EHC786259 EQX786259:EQY786259 FAT786259:FAU786259 FKP786259:FKQ786259 FUL786259:FUM786259 GEH786259:GEI786259 GOD786259:GOE786259 GXZ786259:GYA786259 HHV786259:HHW786259 HRR786259:HRS786259 IBN786259:IBO786259 ILJ786259:ILK786259 IVF786259:IVG786259 JFB786259:JFC786259 JOX786259:JOY786259 JYT786259:JYU786259 KIP786259:KIQ786259 KSL786259:KSM786259 LCH786259:LCI786259 LMD786259:LME786259 LVZ786259:LWA786259 MFV786259:MFW786259 MPR786259:MPS786259 MZN786259:MZO786259 NJJ786259:NJK786259 NTF786259:NTG786259 ODB786259:ODC786259 OMX786259:OMY786259 OWT786259:OWU786259 PGP786259:PGQ786259 PQL786259:PQM786259 QAH786259:QAI786259 QKD786259:QKE786259 QTZ786259:QUA786259 RDV786259:RDW786259 RNR786259:RNS786259 RXN786259:RXO786259 SHJ786259:SHK786259 SRF786259:SRG786259 TBB786259:TBC786259 TKX786259:TKY786259 TUT786259:TUU786259 UEP786259:UEQ786259 UOL786259:UOM786259 UYH786259:UYI786259 VID786259:VIE786259 VRZ786259:VSA786259 WBV786259:WBW786259 WLR786259:WLS786259 WVN786259:WVO786259 JB851795:JC851795 SX851795:SY851795 ACT851795:ACU851795 AMP851795:AMQ851795 AWL851795:AWM851795 BGH851795:BGI851795 BQD851795:BQE851795 BZZ851795:CAA851795 CJV851795:CJW851795 CTR851795:CTS851795 DDN851795:DDO851795 DNJ851795:DNK851795 DXF851795:DXG851795 EHB851795:EHC851795 EQX851795:EQY851795 FAT851795:FAU851795 FKP851795:FKQ851795 FUL851795:FUM851795 GEH851795:GEI851795 GOD851795:GOE851795 GXZ851795:GYA851795 HHV851795:HHW851795 HRR851795:HRS851795 IBN851795:IBO851795 ILJ851795:ILK851795 IVF851795:IVG851795 JFB851795:JFC851795 JOX851795:JOY851795 JYT851795:JYU851795 KIP851795:KIQ851795 KSL851795:KSM851795 LCH851795:LCI851795 LMD851795:LME851795 LVZ851795:LWA851795 MFV851795:MFW851795 MPR851795:MPS851795 MZN851795:MZO851795 NJJ851795:NJK851795 NTF851795:NTG851795 ODB851795:ODC851795 OMX851795:OMY851795 OWT851795:OWU851795 PGP851795:PGQ851795 PQL851795:PQM851795 QAH851795:QAI851795 QKD851795:QKE851795 QTZ851795:QUA851795 RDV851795:RDW851795 RNR851795:RNS851795 RXN851795:RXO851795 SHJ851795:SHK851795 SRF851795:SRG851795 TBB851795:TBC851795 TKX851795:TKY851795 TUT851795:TUU851795 UEP851795:UEQ851795 UOL851795:UOM851795 UYH851795:UYI851795 VID851795:VIE851795 VRZ851795:VSA851795 WBV851795:WBW851795 WLR851795:WLS851795 WVN851795:WVO851795 JB917331:JC917331 SX917331:SY917331 ACT917331:ACU917331 AMP917331:AMQ917331 AWL917331:AWM917331 BGH917331:BGI917331 BQD917331:BQE917331 BZZ917331:CAA917331 CJV917331:CJW917331 CTR917331:CTS917331 DDN917331:DDO917331 DNJ917331:DNK917331 DXF917331:DXG917331 EHB917331:EHC917331 EQX917331:EQY917331 FAT917331:FAU917331 FKP917331:FKQ917331 FUL917331:FUM917331 GEH917331:GEI917331 GOD917331:GOE917331 GXZ917331:GYA917331 HHV917331:HHW917331 HRR917331:HRS917331 IBN917331:IBO917331 ILJ917331:ILK917331 IVF917331:IVG917331 JFB917331:JFC917331 JOX917331:JOY917331 JYT917331:JYU917331 KIP917331:KIQ917331 KSL917331:KSM917331 LCH917331:LCI917331 LMD917331:LME917331 LVZ917331:LWA917331 MFV917331:MFW917331 MPR917331:MPS917331 MZN917331:MZO917331 NJJ917331:NJK917331 NTF917331:NTG917331 ODB917331:ODC917331 OMX917331:OMY917331 OWT917331:OWU917331 PGP917331:PGQ917331 PQL917331:PQM917331 QAH917331:QAI917331 QKD917331:QKE917331 QTZ917331:QUA917331 RDV917331:RDW917331 RNR917331:RNS917331 RXN917331:RXO917331 SHJ917331:SHK917331 SRF917331:SRG917331 TBB917331:TBC917331 TKX917331:TKY917331 TUT917331:TUU917331 UEP917331:UEQ917331 UOL917331:UOM917331 UYH917331:UYI917331 VID917331:VIE917331 VRZ917331:VSA917331 WBV917331:WBW917331 WLR917331:WLS917331 WVN917331:WVO917331 JB982867:JC982867 SX982867:SY982867 ACT982867:ACU982867 AMP982867:AMQ982867 AWL982867:AWM982867 BGH982867:BGI982867 BQD982867:BQE982867 BZZ982867:CAA982867 CJV982867:CJW982867 CTR982867:CTS982867 DDN982867:DDO982867 DNJ982867:DNK982867 DXF982867:DXG982867 EHB982867:EHC982867 EQX982867:EQY982867 FAT982867:FAU982867 FKP982867:FKQ982867 FUL982867:FUM982867 GEH982867:GEI982867 GOD982867:GOE982867 GXZ982867:GYA982867 HHV982867:HHW982867 HRR982867:HRS982867 IBN982867:IBO982867 ILJ982867:ILK982867 IVF982867:IVG982867 JFB982867:JFC982867 JOX982867:JOY982867 JYT982867:JYU982867 KIP982867:KIQ982867 KSL982867:KSM982867 LCH982867:LCI982867 LMD982867:LME982867 LVZ982867:LWA982867 MFV982867:MFW982867 MPR982867:MPS982867 MZN982867:MZO982867 NJJ982867:NJK982867 NTF982867:NTG982867 ODB982867:ODC982867 OMX982867:OMY982867 OWT982867:OWU982867 PGP982867:PGQ982867 PQL982867:PQM982867 QAH982867:QAI982867 QKD982867:QKE982867 QTZ982867:QUA982867 RDV982867:RDW982867 RNR982867:RNS982867 RXN982867:RXO982867 SHJ982867:SHK982867 SRF982867:SRG982867 TBB982867:TBC982867 TKX982867:TKY982867 TUT982867:TUU982867 UEP982867:UEQ982867 UOL982867:UOM982867 UYH982867:UYI982867 VID982867:VIE982867 VRZ982867:VSA982867 WBV982867:WBW982867 WLR982867:WLS982867 WVN982867:WVO982867 H982867 H917331 H851795 H786259 H720723 H655187 H589651 H524115 H458579 H393043 H327507 H261971 H196435 H130899 H65363" xr:uid="{AE614598-A156-4E24-BB10-7E5DC3004F19}">
      <formula1>9999999999</formula1>
    </dataValidation>
    <dataValidation type="whole" operator="notEqual" allowBlank="1" showInputMessage="1" showErrorMessage="1" errorTitle="Pogrešan unos" error="Mogu se unijeti samo cjelobrojne vrijednosti. Ova AOP oznaka može se unijeti i s negativnim predznakom" sqref="JB65370:JC65370 SX65370:SY65370 ACT65370:ACU65370 AMP65370:AMQ65370 AWL65370:AWM65370 BGH65370:BGI65370 BQD65370:BQE65370 BZZ65370:CAA65370 CJV65370:CJW65370 CTR65370:CTS65370 DDN65370:DDO65370 DNJ65370:DNK65370 DXF65370:DXG65370 EHB65370:EHC65370 EQX65370:EQY65370 FAT65370:FAU65370 FKP65370:FKQ65370 FUL65370:FUM65370 GEH65370:GEI65370 GOD65370:GOE65370 GXZ65370:GYA65370 HHV65370:HHW65370 HRR65370:HRS65370 IBN65370:IBO65370 ILJ65370:ILK65370 IVF65370:IVG65370 JFB65370:JFC65370 JOX65370:JOY65370 JYT65370:JYU65370 KIP65370:KIQ65370 KSL65370:KSM65370 LCH65370:LCI65370 LMD65370:LME65370 LVZ65370:LWA65370 MFV65370:MFW65370 MPR65370:MPS65370 MZN65370:MZO65370 NJJ65370:NJK65370 NTF65370:NTG65370 ODB65370:ODC65370 OMX65370:OMY65370 OWT65370:OWU65370 PGP65370:PGQ65370 PQL65370:PQM65370 QAH65370:QAI65370 QKD65370:QKE65370 QTZ65370:QUA65370 RDV65370:RDW65370 RNR65370:RNS65370 RXN65370:RXO65370 SHJ65370:SHK65370 SRF65370:SRG65370 TBB65370:TBC65370 TKX65370:TKY65370 TUT65370:TUU65370 UEP65370:UEQ65370 UOL65370:UOM65370 UYH65370:UYI65370 VID65370:VIE65370 VRZ65370:VSA65370 WBV65370:WBW65370 WLR65370:WLS65370 WVN65370:WVO65370 JB130906:JC130906 SX130906:SY130906 ACT130906:ACU130906 AMP130906:AMQ130906 AWL130906:AWM130906 BGH130906:BGI130906 BQD130906:BQE130906 BZZ130906:CAA130906 CJV130906:CJW130906 CTR130906:CTS130906 DDN130906:DDO130906 DNJ130906:DNK130906 DXF130906:DXG130906 EHB130906:EHC130906 EQX130906:EQY130906 FAT130906:FAU130906 FKP130906:FKQ130906 FUL130906:FUM130906 GEH130906:GEI130906 GOD130906:GOE130906 GXZ130906:GYA130906 HHV130906:HHW130906 HRR130906:HRS130906 IBN130906:IBO130906 ILJ130906:ILK130906 IVF130906:IVG130906 JFB130906:JFC130906 JOX130906:JOY130906 JYT130906:JYU130906 KIP130906:KIQ130906 KSL130906:KSM130906 LCH130906:LCI130906 LMD130906:LME130906 LVZ130906:LWA130906 MFV130906:MFW130906 MPR130906:MPS130906 MZN130906:MZO130906 NJJ130906:NJK130906 NTF130906:NTG130906 ODB130906:ODC130906 OMX130906:OMY130906 OWT130906:OWU130906 PGP130906:PGQ130906 PQL130906:PQM130906 QAH130906:QAI130906 QKD130906:QKE130906 QTZ130906:QUA130906 RDV130906:RDW130906 RNR130906:RNS130906 RXN130906:RXO130906 SHJ130906:SHK130906 SRF130906:SRG130906 TBB130906:TBC130906 TKX130906:TKY130906 TUT130906:TUU130906 UEP130906:UEQ130906 UOL130906:UOM130906 UYH130906:UYI130906 VID130906:VIE130906 VRZ130906:VSA130906 WBV130906:WBW130906 WLR130906:WLS130906 WVN130906:WVO130906 JB196442:JC196442 SX196442:SY196442 ACT196442:ACU196442 AMP196442:AMQ196442 AWL196442:AWM196442 BGH196442:BGI196442 BQD196442:BQE196442 BZZ196442:CAA196442 CJV196442:CJW196442 CTR196442:CTS196442 DDN196442:DDO196442 DNJ196442:DNK196442 DXF196442:DXG196442 EHB196442:EHC196442 EQX196442:EQY196442 FAT196442:FAU196442 FKP196442:FKQ196442 FUL196442:FUM196442 GEH196442:GEI196442 GOD196442:GOE196442 GXZ196442:GYA196442 HHV196442:HHW196442 HRR196442:HRS196442 IBN196442:IBO196442 ILJ196442:ILK196442 IVF196442:IVG196442 JFB196442:JFC196442 JOX196442:JOY196442 JYT196442:JYU196442 KIP196442:KIQ196442 KSL196442:KSM196442 LCH196442:LCI196442 LMD196442:LME196442 LVZ196442:LWA196442 MFV196442:MFW196442 MPR196442:MPS196442 MZN196442:MZO196442 NJJ196442:NJK196442 NTF196442:NTG196442 ODB196442:ODC196442 OMX196442:OMY196442 OWT196442:OWU196442 PGP196442:PGQ196442 PQL196442:PQM196442 QAH196442:QAI196442 QKD196442:QKE196442 QTZ196442:QUA196442 RDV196442:RDW196442 RNR196442:RNS196442 RXN196442:RXO196442 SHJ196442:SHK196442 SRF196442:SRG196442 TBB196442:TBC196442 TKX196442:TKY196442 TUT196442:TUU196442 UEP196442:UEQ196442 UOL196442:UOM196442 UYH196442:UYI196442 VID196442:VIE196442 VRZ196442:VSA196442 WBV196442:WBW196442 WLR196442:WLS196442 WVN196442:WVO196442 JB261978:JC261978 SX261978:SY261978 ACT261978:ACU261978 AMP261978:AMQ261978 AWL261978:AWM261978 BGH261978:BGI261978 BQD261978:BQE261978 BZZ261978:CAA261978 CJV261978:CJW261978 CTR261978:CTS261978 DDN261978:DDO261978 DNJ261978:DNK261978 DXF261978:DXG261978 EHB261978:EHC261978 EQX261978:EQY261978 FAT261978:FAU261978 FKP261978:FKQ261978 FUL261978:FUM261978 GEH261978:GEI261978 GOD261978:GOE261978 GXZ261978:GYA261978 HHV261978:HHW261978 HRR261978:HRS261978 IBN261978:IBO261978 ILJ261978:ILK261978 IVF261978:IVG261978 JFB261978:JFC261978 JOX261978:JOY261978 JYT261978:JYU261978 KIP261978:KIQ261978 KSL261978:KSM261978 LCH261978:LCI261978 LMD261978:LME261978 LVZ261978:LWA261978 MFV261978:MFW261978 MPR261978:MPS261978 MZN261978:MZO261978 NJJ261978:NJK261978 NTF261978:NTG261978 ODB261978:ODC261978 OMX261978:OMY261978 OWT261978:OWU261978 PGP261978:PGQ261978 PQL261978:PQM261978 QAH261978:QAI261978 QKD261978:QKE261978 QTZ261978:QUA261978 RDV261978:RDW261978 RNR261978:RNS261978 RXN261978:RXO261978 SHJ261978:SHK261978 SRF261978:SRG261978 TBB261978:TBC261978 TKX261978:TKY261978 TUT261978:TUU261978 UEP261978:UEQ261978 UOL261978:UOM261978 UYH261978:UYI261978 VID261978:VIE261978 VRZ261978:VSA261978 WBV261978:WBW261978 WLR261978:WLS261978 WVN261978:WVO261978 JB327514:JC327514 SX327514:SY327514 ACT327514:ACU327514 AMP327514:AMQ327514 AWL327514:AWM327514 BGH327514:BGI327514 BQD327514:BQE327514 BZZ327514:CAA327514 CJV327514:CJW327514 CTR327514:CTS327514 DDN327514:DDO327514 DNJ327514:DNK327514 DXF327514:DXG327514 EHB327514:EHC327514 EQX327514:EQY327514 FAT327514:FAU327514 FKP327514:FKQ327514 FUL327514:FUM327514 GEH327514:GEI327514 GOD327514:GOE327514 GXZ327514:GYA327514 HHV327514:HHW327514 HRR327514:HRS327514 IBN327514:IBO327514 ILJ327514:ILK327514 IVF327514:IVG327514 JFB327514:JFC327514 JOX327514:JOY327514 JYT327514:JYU327514 KIP327514:KIQ327514 KSL327514:KSM327514 LCH327514:LCI327514 LMD327514:LME327514 LVZ327514:LWA327514 MFV327514:MFW327514 MPR327514:MPS327514 MZN327514:MZO327514 NJJ327514:NJK327514 NTF327514:NTG327514 ODB327514:ODC327514 OMX327514:OMY327514 OWT327514:OWU327514 PGP327514:PGQ327514 PQL327514:PQM327514 QAH327514:QAI327514 QKD327514:QKE327514 QTZ327514:QUA327514 RDV327514:RDW327514 RNR327514:RNS327514 RXN327514:RXO327514 SHJ327514:SHK327514 SRF327514:SRG327514 TBB327514:TBC327514 TKX327514:TKY327514 TUT327514:TUU327514 UEP327514:UEQ327514 UOL327514:UOM327514 UYH327514:UYI327514 VID327514:VIE327514 VRZ327514:VSA327514 WBV327514:WBW327514 WLR327514:WLS327514 WVN327514:WVO327514 JB393050:JC393050 SX393050:SY393050 ACT393050:ACU393050 AMP393050:AMQ393050 AWL393050:AWM393050 BGH393050:BGI393050 BQD393050:BQE393050 BZZ393050:CAA393050 CJV393050:CJW393050 CTR393050:CTS393050 DDN393050:DDO393050 DNJ393050:DNK393050 DXF393050:DXG393050 EHB393050:EHC393050 EQX393050:EQY393050 FAT393050:FAU393050 FKP393050:FKQ393050 FUL393050:FUM393050 GEH393050:GEI393050 GOD393050:GOE393050 GXZ393050:GYA393050 HHV393050:HHW393050 HRR393050:HRS393050 IBN393050:IBO393050 ILJ393050:ILK393050 IVF393050:IVG393050 JFB393050:JFC393050 JOX393050:JOY393050 JYT393050:JYU393050 KIP393050:KIQ393050 KSL393050:KSM393050 LCH393050:LCI393050 LMD393050:LME393050 LVZ393050:LWA393050 MFV393050:MFW393050 MPR393050:MPS393050 MZN393050:MZO393050 NJJ393050:NJK393050 NTF393050:NTG393050 ODB393050:ODC393050 OMX393050:OMY393050 OWT393050:OWU393050 PGP393050:PGQ393050 PQL393050:PQM393050 QAH393050:QAI393050 QKD393050:QKE393050 QTZ393050:QUA393050 RDV393050:RDW393050 RNR393050:RNS393050 RXN393050:RXO393050 SHJ393050:SHK393050 SRF393050:SRG393050 TBB393050:TBC393050 TKX393050:TKY393050 TUT393050:TUU393050 UEP393050:UEQ393050 UOL393050:UOM393050 UYH393050:UYI393050 VID393050:VIE393050 VRZ393050:VSA393050 WBV393050:WBW393050 WLR393050:WLS393050 WVN393050:WVO393050 JB458586:JC458586 SX458586:SY458586 ACT458586:ACU458586 AMP458586:AMQ458586 AWL458586:AWM458586 BGH458586:BGI458586 BQD458586:BQE458586 BZZ458586:CAA458586 CJV458586:CJW458586 CTR458586:CTS458586 DDN458586:DDO458586 DNJ458586:DNK458586 DXF458586:DXG458586 EHB458586:EHC458586 EQX458586:EQY458586 FAT458586:FAU458586 FKP458586:FKQ458586 FUL458586:FUM458586 GEH458586:GEI458586 GOD458586:GOE458586 GXZ458586:GYA458586 HHV458586:HHW458586 HRR458586:HRS458586 IBN458586:IBO458586 ILJ458586:ILK458586 IVF458586:IVG458586 JFB458586:JFC458586 JOX458586:JOY458586 JYT458586:JYU458586 KIP458586:KIQ458586 KSL458586:KSM458586 LCH458586:LCI458586 LMD458586:LME458586 LVZ458586:LWA458586 MFV458586:MFW458586 MPR458586:MPS458586 MZN458586:MZO458586 NJJ458586:NJK458586 NTF458586:NTG458586 ODB458586:ODC458586 OMX458586:OMY458586 OWT458586:OWU458586 PGP458586:PGQ458586 PQL458586:PQM458586 QAH458586:QAI458586 QKD458586:QKE458586 QTZ458586:QUA458586 RDV458586:RDW458586 RNR458586:RNS458586 RXN458586:RXO458586 SHJ458586:SHK458586 SRF458586:SRG458586 TBB458586:TBC458586 TKX458586:TKY458586 TUT458586:TUU458586 UEP458586:UEQ458586 UOL458586:UOM458586 UYH458586:UYI458586 VID458586:VIE458586 VRZ458586:VSA458586 WBV458586:WBW458586 WLR458586:WLS458586 WVN458586:WVO458586 JB524122:JC524122 SX524122:SY524122 ACT524122:ACU524122 AMP524122:AMQ524122 AWL524122:AWM524122 BGH524122:BGI524122 BQD524122:BQE524122 BZZ524122:CAA524122 CJV524122:CJW524122 CTR524122:CTS524122 DDN524122:DDO524122 DNJ524122:DNK524122 DXF524122:DXG524122 EHB524122:EHC524122 EQX524122:EQY524122 FAT524122:FAU524122 FKP524122:FKQ524122 FUL524122:FUM524122 GEH524122:GEI524122 GOD524122:GOE524122 GXZ524122:GYA524122 HHV524122:HHW524122 HRR524122:HRS524122 IBN524122:IBO524122 ILJ524122:ILK524122 IVF524122:IVG524122 JFB524122:JFC524122 JOX524122:JOY524122 JYT524122:JYU524122 KIP524122:KIQ524122 KSL524122:KSM524122 LCH524122:LCI524122 LMD524122:LME524122 LVZ524122:LWA524122 MFV524122:MFW524122 MPR524122:MPS524122 MZN524122:MZO524122 NJJ524122:NJK524122 NTF524122:NTG524122 ODB524122:ODC524122 OMX524122:OMY524122 OWT524122:OWU524122 PGP524122:PGQ524122 PQL524122:PQM524122 QAH524122:QAI524122 QKD524122:QKE524122 QTZ524122:QUA524122 RDV524122:RDW524122 RNR524122:RNS524122 RXN524122:RXO524122 SHJ524122:SHK524122 SRF524122:SRG524122 TBB524122:TBC524122 TKX524122:TKY524122 TUT524122:TUU524122 UEP524122:UEQ524122 UOL524122:UOM524122 UYH524122:UYI524122 VID524122:VIE524122 VRZ524122:VSA524122 WBV524122:WBW524122 WLR524122:WLS524122 WVN524122:WVO524122 JB589658:JC589658 SX589658:SY589658 ACT589658:ACU589658 AMP589658:AMQ589658 AWL589658:AWM589658 BGH589658:BGI589658 BQD589658:BQE589658 BZZ589658:CAA589658 CJV589658:CJW589658 CTR589658:CTS589658 DDN589658:DDO589658 DNJ589658:DNK589658 DXF589658:DXG589658 EHB589658:EHC589658 EQX589658:EQY589658 FAT589658:FAU589658 FKP589658:FKQ589658 FUL589658:FUM589658 GEH589658:GEI589658 GOD589658:GOE589658 GXZ589658:GYA589658 HHV589658:HHW589658 HRR589658:HRS589658 IBN589658:IBO589658 ILJ589658:ILK589658 IVF589658:IVG589658 JFB589658:JFC589658 JOX589658:JOY589658 JYT589658:JYU589658 KIP589658:KIQ589658 KSL589658:KSM589658 LCH589658:LCI589658 LMD589658:LME589658 LVZ589658:LWA589658 MFV589658:MFW589658 MPR589658:MPS589658 MZN589658:MZO589658 NJJ589658:NJK589658 NTF589658:NTG589658 ODB589658:ODC589658 OMX589658:OMY589658 OWT589658:OWU589658 PGP589658:PGQ589658 PQL589658:PQM589658 QAH589658:QAI589658 QKD589658:QKE589658 QTZ589658:QUA589658 RDV589658:RDW589658 RNR589658:RNS589658 RXN589658:RXO589658 SHJ589658:SHK589658 SRF589658:SRG589658 TBB589658:TBC589658 TKX589658:TKY589658 TUT589658:TUU589658 UEP589658:UEQ589658 UOL589658:UOM589658 UYH589658:UYI589658 VID589658:VIE589658 VRZ589658:VSA589658 WBV589658:WBW589658 WLR589658:WLS589658 WVN589658:WVO589658 JB655194:JC655194 SX655194:SY655194 ACT655194:ACU655194 AMP655194:AMQ655194 AWL655194:AWM655194 BGH655194:BGI655194 BQD655194:BQE655194 BZZ655194:CAA655194 CJV655194:CJW655194 CTR655194:CTS655194 DDN655194:DDO655194 DNJ655194:DNK655194 DXF655194:DXG655194 EHB655194:EHC655194 EQX655194:EQY655194 FAT655194:FAU655194 FKP655194:FKQ655194 FUL655194:FUM655194 GEH655194:GEI655194 GOD655194:GOE655194 GXZ655194:GYA655194 HHV655194:HHW655194 HRR655194:HRS655194 IBN655194:IBO655194 ILJ655194:ILK655194 IVF655194:IVG655194 JFB655194:JFC655194 JOX655194:JOY655194 JYT655194:JYU655194 KIP655194:KIQ655194 KSL655194:KSM655194 LCH655194:LCI655194 LMD655194:LME655194 LVZ655194:LWA655194 MFV655194:MFW655194 MPR655194:MPS655194 MZN655194:MZO655194 NJJ655194:NJK655194 NTF655194:NTG655194 ODB655194:ODC655194 OMX655194:OMY655194 OWT655194:OWU655194 PGP655194:PGQ655194 PQL655194:PQM655194 QAH655194:QAI655194 QKD655194:QKE655194 QTZ655194:QUA655194 RDV655194:RDW655194 RNR655194:RNS655194 RXN655194:RXO655194 SHJ655194:SHK655194 SRF655194:SRG655194 TBB655194:TBC655194 TKX655194:TKY655194 TUT655194:TUU655194 UEP655194:UEQ655194 UOL655194:UOM655194 UYH655194:UYI655194 VID655194:VIE655194 VRZ655194:VSA655194 WBV655194:WBW655194 WLR655194:WLS655194 WVN655194:WVO655194 JB720730:JC720730 SX720730:SY720730 ACT720730:ACU720730 AMP720730:AMQ720730 AWL720730:AWM720730 BGH720730:BGI720730 BQD720730:BQE720730 BZZ720730:CAA720730 CJV720730:CJW720730 CTR720730:CTS720730 DDN720730:DDO720730 DNJ720730:DNK720730 DXF720730:DXG720730 EHB720730:EHC720730 EQX720730:EQY720730 FAT720730:FAU720730 FKP720730:FKQ720730 FUL720730:FUM720730 GEH720730:GEI720730 GOD720730:GOE720730 GXZ720730:GYA720730 HHV720730:HHW720730 HRR720730:HRS720730 IBN720730:IBO720730 ILJ720730:ILK720730 IVF720730:IVG720730 JFB720730:JFC720730 JOX720730:JOY720730 JYT720730:JYU720730 KIP720730:KIQ720730 KSL720730:KSM720730 LCH720730:LCI720730 LMD720730:LME720730 LVZ720730:LWA720730 MFV720730:MFW720730 MPR720730:MPS720730 MZN720730:MZO720730 NJJ720730:NJK720730 NTF720730:NTG720730 ODB720730:ODC720730 OMX720730:OMY720730 OWT720730:OWU720730 PGP720730:PGQ720730 PQL720730:PQM720730 QAH720730:QAI720730 QKD720730:QKE720730 QTZ720730:QUA720730 RDV720730:RDW720730 RNR720730:RNS720730 RXN720730:RXO720730 SHJ720730:SHK720730 SRF720730:SRG720730 TBB720730:TBC720730 TKX720730:TKY720730 TUT720730:TUU720730 UEP720730:UEQ720730 UOL720730:UOM720730 UYH720730:UYI720730 VID720730:VIE720730 VRZ720730:VSA720730 WBV720730:WBW720730 WLR720730:WLS720730 WVN720730:WVO720730 JB786266:JC786266 SX786266:SY786266 ACT786266:ACU786266 AMP786266:AMQ786266 AWL786266:AWM786266 BGH786266:BGI786266 BQD786266:BQE786266 BZZ786266:CAA786266 CJV786266:CJW786266 CTR786266:CTS786266 DDN786266:DDO786266 DNJ786266:DNK786266 DXF786266:DXG786266 EHB786266:EHC786266 EQX786266:EQY786266 FAT786266:FAU786266 FKP786266:FKQ786266 FUL786266:FUM786266 GEH786266:GEI786266 GOD786266:GOE786266 GXZ786266:GYA786266 HHV786266:HHW786266 HRR786266:HRS786266 IBN786266:IBO786266 ILJ786266:ILK786266 IVF786266:IVG786266 JFB786266:JFC786266 JOX786266:JOY786266 JYT786266:JYU786266 KIP786266:KIQ786266 KSL786266:KSM786266 LCH786266:LCI786266 LMD786266:LME786266 LVZ786266:LWA786266 MFV786266:MFW786266 MPR786266:MPS786266 MZN786266:MZO786266 NJJ786266:NJK786266 NTF786266:NTG786266 ODB786266:ODC786266 OMX786266:OMY786266 OWT786266:OWU786266 PGP786266:PGQ786266 PQL786266:PQM786266 QAH786266:QAI786266 QKD786266:QKE786266 QTZ786266:QUA786266 RDV786266:RDW786266 RNR786266:RNS786266 RXN786266:RXO786266 SHJ786266:SHK786266 SRF786266:SRG786266 TBB786266:TBC786266 TKX786266:TKY786266 TUT786266:TUU786266 UEP786266:UEQ786266 UOL786266:UOM786266 UYH786266:UYI786266 VID786266:VIE786266 VRZ786266:VSA786266 WBV786266:WBW786266 WLR786266:WLS786266 WVN786266:WVO786266 JB851802:JC851802 SX851802:SY851802 ACT851802:ACU851802 AMP851802:AMQ851802 AWL851802:AWM851802 BGH851802:BGI851802 BQD851802:BQE851802 BZZ851802:CAA851802 CJV851802:CJW851802 CTR851802:CTS851802 DDN851802:DDO851802 DNJ851802:DNK851802 DXF851802:DXG851802 EHB851802:EHC851802 EQX851802:EQY851802 FAT851802:FAU851802 FKP851802:FKQ851802 FUL851802:FUM851802 GEH851802:GEI851802 GOD851802:GOE851802 GXZ851802:GYA851802 HHV851802:HHW851802 HRR851802:HRS851802 IBN851802:IBO851802 ILJ851802:ILK851802 IVF851802:IVG851802 JFB851802:JFC851802 JOX851802:JOY851802 JYT851802:JYU851802 KIP851802:KIQ851802 KSL851802:KSM851802 LCH851802:LCI851802 LMD851802:LME851802 LVZ851802:LWA851802 MFV851802:MFW851802 MPR851802:MPS851802 MZN851802:MZO851802 NJJ851802:NJK851802 NTF851802:NTG851802 ODB851802:ODC851802 OMX851802:OMY851802 OWT851802:OWU851802 PGP851802:PGQ851802 PQL851802:PQM851802 QAH851802:QAI851802 QKD851802:QKE851802 QTZ851802:QUA851802 RDV851802:RDW851802 RNR851802:RNS851802 RXN851802:RXO851802 SHJ851802:SHK851802 SRF851802:SRG851802 TBB851802:TBC851802 TKX851802:TKY851802 TUT851802:TUU851802 UEP851802:UEQ851802 UOL851802:UOM851802 UYH851802:UYI851802 VID851802:VIE851802 VRZ851802:VSA851802 WBV851802:WBW851802 WLR851802:WLS851802 WVN851802:WVO851802 JB917338:JC917338 SX917338:SY917338 ACT917338:ACU917338 AMP917338:AMQ917338 AWL917338:AWM917338 BGH917338:BGI917338 BQD917338:BQE917338 BZZ917338:CAA917338 CJV917338:CJW917338 CTR917338:CTS917338 DDN917338:DDO917338 DNJ917338:DNK917338 DXF917338:DXG917338 EHB917338:EHC917338 EQX917338:EQY917338 FAT917338:FAU917338 FKP917338:FKQ917338 FUL917338:FUM917338 GEH917338:GEI917338 GOD917338:GOE917338 GXZ917338:GYA917338 HHV917338:HHW917338 HRR917338:HRS917338 IBN917338:IBO917338 ILJ917338:ILK917338 IVF917338:IVG917338 JFB917338:JFC917338 JOX917338:JOY917338 JYT917338:JYU917338 KIP917338:KIQ917338 KSL917338:KSM917338 LCH917338:LCI917338 LMD917338:LME917338 LVZ917338:LWA917338 MFV917338:MFW917338 MPR917338:MPS917338 MZN917338:MZO917338 NJJ917338:NJK917338 NTF917338:NTG917338 ODB917338:ODC917338 OMX917338:OMY917338 OWT917338:OWU917338 PGP917338:PGQ917338 PQL917338:PQM917338 QAH917338:QAI917338 QKD917338:QKE917338 QTZ917338:QUA917338 RDV917338:RDW917338 RNR917338:RNS917338 RXN917338:RXO917338 SHJ917338:SHK917338 SRF917338:SRG917338 TBB917338:TBC917338 TKX917338:TKY917338 TUT917338:TUU917338 UEP917338:UEQ917338 UOL917338:UOM917338 UYH917338:UYI917338 VID917338:VIE917338 VRZ917338:VSA917338 WBV917338:WBW917338 WLR917338:WLS917338 WVN917338:WVO917338 JB982874:JC982874 SX982874:SY982874 ACT982874:ACU982874 AMP982874:AMQ982874 AWL982874:AWM982874 BGH982874:BGI982874 BQD982874:BQE982874 BZZ982874:CAA982874 CJV982874:CJW982874 CTR982874:CTS982874 DDN982874:DDO982874 DNJ982874:DNK982874 DXF982874:DXG982874 EHB982874:EHC982874 EQX982874:EQY982874 FAT982874:FAU982874 FKP982874:FKQ982874 FUL982874:FUM982874 GEH982874:GEI982874 GOD982874:GOE982874 GXZ982874:GYA982874 HHV982874:HHW982874 HRR982874:HRS982874 IBN982874:IBO982874 ILJ982874:ILK982874 IVF982874:IVG982874 JFB982874:JFC982874 JOX982874:JOY982874 JYT982874:JYU982874 KIP982874:KIQ982874 KSL982874:KSM982874 LCH982874:LCI982874 LMD982874:LME982874 LVZ982874:LWA982874 MFV982874:MFW982874 MPR982874:MPS982874 MZN982874:MZO982874 NJJ982874:NJK982874 NTF982874:NTG982874 ODB982874:ODC982874 OMX982874:OMY982874 OWT982874:OWU982874 PGP982874:PGQ982874 PQL982874:PQM982874 QAH982874:QAI982874 QKD982874:QKE982874 QTZ982874:QUA982874 RDV982874:RDW982874 RNR982874:RNS982874 RXN982874:RXO982874 SHJ982874:SHK982874 SRF982874:SRG982874 TBB982874:TBC982874 TKX982874:TKY982874 TUT982874:TUU982874 UEP982874:UEQ982874 UOL982874:UOM982874 UYH982874:UYI982874 VID982874:VIE982874 VRZ982874:VSA982874 WBV982874:WBW982874 WLR982874:WLS982874 WVN982874:WVO982874 H982874 H917338 H851802 H786266 H720730 H655194 H589658 H524122 H458586 H393050 H327514 H261978 H196442 H130906 H65370" xr:uid="{2BFB0286-6F7D-46D9-B46A-BEADAB097BCA}">
      <formula1>9999999999</formula1>
    </dataValidation>
    <dataValidation type="whole" operator="greaterThanOrEqual" allowBlank="1" showInputMessage="1" showErrorMessage="1" errorTitle="Pogrešan unos" error="Mogu se unijeti samo cjelobrojne pozitivne vrijednosti." sqref="JB65362:JC65362 SX65362:SY65362 ACT65362:ACU65362 AMP65362:AMQ65362 AWL65362:AWM65362 BGH65362:BGI65362 BQD65362:BQE65362 BZZ65362:CAA65362 CJV65362:CJW65362 CTR65362:CTS65362 DDN65362:DDO65362 DNJ65362:DNK65362 DXF65362:DXG65362 EHB65362:EHC65362 EQX65362:EQY65362 FAT65362:FAU65362 FKP65362:FKQ65362 FUL65362:FUM65362 GEH65362:GEI65362 GOD65362:GOE65362 GXZ65362:GYA65362 HHV65362:HHW65362 HRR65362:HRS65362 IBN65362:IBO65362 ILJ65362:ILK65362 IVF65362:IVG65362 JFB65362:JFC65362 JOX65362:JOY65362 JYT65362:JYU65362 KIP65362:KIQ65362 KSL65362:KSM65362 LCH65362:LCI65362 LMD65362:LME65362 LVZ65362:LWA65362 MFV65362:MFW65362 MPR65362:MPS65362 MZN65362:MZO65362 NJJ65362:NJK65362 NTF65362:NTG65362 ODB65362:ODC65362 OMX65362:OMY65362 OWT65362:OWU65362 PGP65362:PGQ65362 PQL65362:PQM65362 QAH65362:QAI65362 QKD65362:QKE65362 QTZ65362:QUA65362 RDV65362:RDW65362 RNR65362:RNS65362 RXN65362:RXO65362 SHJ65362:SHK65362 SRF65362:SRG65362 TBB65362:TBC65362 TKX65362:TKY65362 TUT65362:TUU65362 UEP65362:UEQ65362 UOL65362:UOM65362 UYH65362:UYI65362 VID65362:VIE65362 VRZ65362:VSA65362 WBV65362:WBW65362 WLR65362:WLS65362 WVN65362:WVO65362 JB130898:JC130898 SX130898:SY130898 ACT130898:ACU130898 AMP130898:AMQ130898 AWL130898:AWM130898 BGH130898:BGI130898 BQD130898:BQE130898 BZZ130898:CAA130898 CJV130898:CJW130898 CTR130898:CTS130898 DDN130898:DDO130898 DNJ130898:DNK130898 DXF130898:DXG130898 EHB130898:EHC130898 EQX130898:EQY130898 FAT130898:FAU130898 FKP130898:FKQ130898 FUL130898:FUM130898 GEH130898:GEI130898 GOD130898:GOE130898 GXZ130898:GYA130898 HHV130898:HHW130898 HRR130898:HRS130898 IBN130898:IBO130898 ILJ130898:ILK130898 IVF130898:IVG130898 JFB130898:JFC130898 JOX130898:JOY130898 JYT130898:JYU130898 KIP130898:KIQ130898 KSL130898:KSM130898 LCH130898:LCI130898 LMD130898:LME130898 LVZ130898:LWA130898 MFV130898:MFW130898 MPR130898:MPS130898 MZN130898:MZO130898 NJJ130898:NJK130898 NTF130898:NTG130898 ODB130898:ODC130898 OMX130898:OMY130898 OWT130898:OWU130898 PGP130898:PGQ130898 PQL130898:PQM130898 QAH130898:QAI130898 QKD130898:QKE130898 QTZ130898:QUA130898 RDV130898:RDW130898 RNR130898:RNS130898 RXN130898:RXO130898 SHJ130898:SHK130898 SRF130898:SRG130898 TBB130898:TBC130898 TKX130898:TKY130898 TUT130898:TUU130898 UEP130898:UEQ130898 UOL130898:UOM130898 UYH130898:UYI130898 VID130898:VIE130898 VRZ130898:VSA130898 WBV130898:WBW130898 WLR130898:WLS130898 WVN130898:WVO130898 JB196434:JC196434 SX196434:SY196434 ACT196434:ACU196434 AMP196434:AMQ196434 AWL196434:AWM196434 BGH196434:BGI196434 BQD196434:BQE196434 BZZ196434:CAA196434 CJV196434:CJW196434 CTR196434:CTS196434 DDN196434:DDO196434 DNJ196434:DNK196434 DXF196434:DXG196434 EHB196434:EHC196434 EQX196434:EQY196434 FAT196434:FAU196434 FKP196434:FKQ196434 FUL196434:FUM196434 GEH196434:GEI196434 GOD196434:GOE196434 GXZ196434:GYA196434 HHV196434:HHW196434 HRR196434:HRS196434 IBN196434:IBO196434 ILJ196434:ILK196434 IVF196434:IVG196434 JFB196434:JFC196434 JOX196434:JOY196434 JYT196434:JYU196434 KIP196434:KIQ196434 KSL196434:KSM196434 LCH196434:LCI196434 LMD196434:LME196434 LVZ196434:LWA196434 MFV196434:MFW196434 MPR196434:MPS196434 MZN196434:MZO196434 NJJ196434:NJK196434 NTF196434:NTG196434 ODB196434:ODC196434 OMX196434:OMY196434 OWT196434:OWU196434 PGP196434:PGQ196434 PQL196434:PQM196434 QAH196434:QAI196434 QKD196434:QKE196434 QTZ196434:QUA196434 RDV196434:RDW196434 RNR196434:RNS196434 RXN196434:RXO196434 SHJ196434:SHK196434 SRF196434:SRG196434 TBB196434:TBC196434 TKX196434:TKY196434 TUT196434:TUU196434 UEP196434:UEQ196434 UOL196434:UOM196434 UYH196434:UYI196434 VID196434:VIE196434 VRZ196434:VSA196434 WBV196434:WBW196434 WLR196434:WLS196434 WVN196434:WVO196434 JB261970:JC261970 SX261970:SY261970 ACT261970:ACU261970 AMP261970:AMQ261970 AWL261970:AWM261970 BGH261970:BGI261970 BQD261970:BQE261970 BZZ261970:CAA261970 CJV261970:CJW261970 CTR261970:CTS261970 DDN261970:DDO261970 DNJ261970:DNK261970 DXF261970:DXG261970 EHB261970:EHC261970 EQX261970:EQY261970 FAT261970:FAU261970 FKP261970:FKQ261970 FUL261970:FUM261970 GEH261970:GEI261970 GOD261970:GOE261970 GXZ261970:GYA261970 HHV261970:HHW261970 HRR261970:HRS261970 IBN261970:IBO261970 ILJ261970:ILK261970 IVF261970:IVG261970 JFB261970:JFC261970 JOX261970:JOY261970 JYT261970:JYU261970 KIP261970:KIQ261970 KSL261970:KSM261970 LCH261970:LCI261970 LMD261970:LME261970 LVZ261970:LWA261970 MFV261970:MFW261970 MPR261970:MPS261970 MZN261970:MZO261970 NJJ261970:NJK261970 NTF261970:NTG261970 ODB261970:ODC261970 OMX261970:OMY261970 OWT261970:OWU261970 PGP261970:PGQ261970 PQL261970:PQM261970 QAH261970:QAI261970 QKD261970:QKE261970 QTZ261970:QUA261970 RDV261970:RDW261970 RNR261970:RNS261970 RXN261970:RXO261970 SHJ261970:SHK261970 SRF261970:SRG261970 TBB261970:TBC261970 TKX261970:TKY261970 TUT261970:TUU261970 UEP261970:UEQ261970 UOL261970:UOM261970 UYH261970:UYI261970 VID261970:VIE261970 VRZ261970:VSA261970 WBV261970:WBW261970 WLR261970:WLS261970 WVN261970:WVO261970 JB327506:JC327506 SX327506:SY327506 ACT327506:ACU327506 AMP327506:AMQ327506 AWL327506:AWM327506 BGH327506:BGI327506 BQD327506:BQE327506 BZZ327506:CAA327506 CJV327506:CJW327506 CTR327506:CTS327506 DDN327506:DDO327506 DNJ327506:DNK327506 DXF327506:DXG327506 EHB327506:EHC327506 EQX327506:EQY327506 FAT327506:FAU327506 FKP327506:FKQ327506 FUL327506:FUM327506 GEH327506:GEI327506 GOD327506:GOE327506 GXZ327506:GYA327506 HHV327506:HHW327506 HRR327506:HRS327506 IBN327506:IBO327506 ILJ327506:ILK327506 IVF327506:IVG327506 JFB327506:JFC327506 JOX327506:JOY327506 JYT327506:JYU327506 KIP327506:KIQ327506 KSL327506:KSM327506 LCH327506:LCI327506 LMD327506:LME327506 LVZ327506:LWA327506 MFV327506:MFW327506 MPR327506:MPS327506 MZN327506:MZO327506 NJJ327506:NJK327506 NTF327506:NTG327506 ODB327506:ODC327506 OMX327506:OMY327506 OWT327506:OWU327506 PGP327506:PGQ327506 PQL327506:PQM327506 QAH327506:QAI327506 QKD327506:QKE327506 QTZ327506:QUA327506 RDV327506:RDW327506 RNR327506:RNS327506 RXN327506:RXO327506 SHJ327506:SHK327506 SRF327506:SRG327506 TBB327506:TBC327506 TKX327506:TKY327506 TUT327506:TUU327506 UEP327506:UEQ327506 UOL327506:UOM327506 UYH327506:UYI327506 VID327506:VIE327506 VRZ327506:VSA327506 WBV327506:WBW327506 WLR327506:WLS327506 WVN327506:WVO327506 JB393042:JC393042 SX393042:SY393042 ACT393042:ACU393042 AMP393042:AMQ393042 AWL393042:AWM393042 BGH393042:BGI393042 BQD393042:BQE393042 BZZ393042:CAA393042 CJV393042:CJW393042 CTR393042:CTS393042 DDN393042:DDO393042 DNJ393042:DNK393042 DXF393042:DXG393042 EHB393042:EHC393042 EQX393042:EQY393042 FAT393042:FAU393042 FKP393042:FKQ393042 FUL393042:FUM393042 GEH393042:GEI393042 GOD393042:GOE393042 GXZ393042:GYA393042 HHV393042:HHW393042 HRR393042:HRS393042 IBN393042:IBO393042 ILJ393042:ILK393042 IVF393042:IVG393042 JFB393042:JFC393042 JOX393042:JOY393042 JYT393042:JYU393042 KIP393042:KIQ393042 KSL393042:KSM393042 LCH393042:LCI393042 LMD393042:LME393042 LVZ393042:LWA393042 MFV393042:MFW393042 MPR393042:MPS393042 MZN393042:MZO393042 NJJ393042:NJK393042 NTF393042:NTG393042 ODB393042:ODC393042 OMX393042:OMY393042 OWT393042:OWU393042 PGP393042:PGQ393042 PQL393042:PQM393042 QAH393042:QAI393042 QKD393042:QKE393042 QTZ393042:QUA393042 RDV393042:RDW393042 RNR393042:RNS393042 RXN393042:RXO393042 SHJ393042:SHK393042 SRF393042:SRG393042 TBB393042:TBC393042 TKX393042:TKY393042 TUT393042:TUU393042 UEP393042:UEQ393042 UOL393042:UOM393042 UYH393042:UYI393042 VID393042:VIE393042 VRZ393042:VSA393042 WBV393042:WBW393042 WLR393042:WLS393042 WVN393042:WVO393042 JB458578:JC458578 SX458578:SY458578 ACT458578:ACU458578 AMP458578:AMQ458578 AWL458578:AWM458578 BGH458578:BGI458578 BQD458578:BQE458578 BZZ458578:CAA458578 CJV458578:CJW458578 CTR458578:CTS458578 DDN458578:DDO458578 DNJ458578:DNK458578 DXF458578:DXG458578 EHB458578:EHC458578 EQX458578:EQY458578 FAT458578:FAU458578 FKP458578:FKQ458578 FUL458578:FUM458578 GEH458578:GEI458578 GOD458578:GOE458578 GXZ458578:GYA458578 HHV458578:HHW458578 HRR458578:HRS458578 IBN458578:IBO458578 ILJ458578:ILK458578 IVF458578:IVG458578 JFB458578:JFC458578 JOX458578:JOY458578 JYT458578:JYU458578 KIP458578:KIQ458578 KSL458578:KSM458578 LCH458578:LCI458578 LMD458578:LME458578 LVZ458578:LWA458578 MFV458578:MFW458578 MPR458578:MPS458578 MZN458578:MZO458578 NJJ458578:NJK458578 NTF458578:NTG458578 ODB458578:ODC458578 OMX458578:OMY458578 OWT458578:OWU458578 PGP458578:PGQ458578 PQL458578:PQM458578 QAH458578:QAI458578 QKD458578:QKE458578 QTZ458578:QUA458578 RDV458578:RDW458578 RNR458578:RNS458578 RXN458578:RXO458578 SHJ458578:SHK458578 SRF458578:SRG458578 TBB458578:TBC458578 TKX458578:TKY458578 TUT458578:TUU458578 UEP458578:UEQ458578 UOL458578:UOM458578 UYH458578:UYI458578 VID458578:VIE458578 VRZ458578:VSA458578 WBV458578:WBW458578 WLR458578:WLS458578 WVN458578:WVO458578 JB524114:JC524114 SX524114:SY524114 ACT524114:ACU524114 AMP524114:AMQ524114 AWL524114:AWM524114 BGH524114:BGI524114 BQD524114:BQE524114 BZZ524114:CAA524114 CJV524114:CJW524114 CTR524114:CTS524114 DDN524114:DDO524114 DNJ524114:DNK524114 DXF524114:DXG524114 EHB524114:EHC524114 EQX524114:EQY524114 FAT524114:FAU524114 FKP524114:FKQ524114 FUL524114:FUM524114 GEH524114:GEI524114 GOD524114:GOE524114 GXZ524114:GYA524114 HHV524114:HHW524114 HRR524114:HRS524114 IBN524114:IBO524114 ILJ524114:ILK524114 IVF524114:IVG524114 JFB524114:JFC524114 JOX524114:JOY524114 JYT524114:JYU524114 KIP524114:KIQ524114 KSL524114:KSM524114 LCH524114:LCI524114 LMD524114:LME524114 LVZ524114:LWA524114 MFV524114:MFW524114 MPR524114:MPS524114 MZN524114:MZO524114 NJJ524114:NJK524114 NTF524114:NTG524114 ODB524114:ODC524114 OMX524114:OMY524114 OWT524114:OWU524114 PGP524114:PGQ524114 PQL524114:PQM524114 QAH524114:QAI524114 QKD524114:QKE524114 QTZ524114:QUA524114 RDV524114:RDW524114 RNR524114:RNS524114 RXN524114:RXO524114 SHJ524114:SHK524114 SRF524114:SRG524114 TBB524114:TBC524114 TKX524114:TKY524114 TUT524114:TUU524114 UEP524114:UEQ524114 UOL524114:UOM524114 UYH524114:UYI524114 VID524114:VIE524114 VRZ524114:VSA524114 WBV524114:WBW524114 WLR524114:WLS524114 WVN524114:WVO524114 JB589650:JC589650 SX589650:SY589650 ACT589650:ACU589650 AMP589650:AMQ589650 AWL589650:AWM589650 BGH589650:BGI589650 BQD589650:BQE589650 BZZ589650:CAA589650 CJV589650:CJW589650 CTR589650:CTS589650 DDN589650:DDO589650 DNJ589650:DNK589650 DXF589650:DXG589650 EHB589650:EHC589650 EQX589650:EQY589650 FAT589650:FAU589650 FKP589650:FKQ589650 FUL589650:FUM589650 GEH589650:GEI589650 GOD589650:GOE589650 GXZ589650:GYA589650 HHV589650:HHW589650 HRR589650:HRS589650 IBN589650:IBO589650 ILJ589650:ILK589650 IVF589650:IVG589650 JFB589650:JFC589650 JOX589650:JOY589650 JYT589650:JYU589650 KIP589650:KIQ589650 KSL589650:KSM589650 LCH589650:LCI589650 LMD589650:LME589650 LVZ589650:LWA589650 MFV589650:MFW589650 MPR589650:MPS589650 MZN589650:MZO589650 NJJ589650:NJK589650 NTF589650:NTG589650 ODB589650:ODC589650 OMX589650:OMY589650 OWT589650:OWU589650 PGP589650:PGQ589650 PQL589650:PQM589650 QAH589650:QAI589650 QKD589650:QKE589650 QTZ589650:QUA589650 RDV589650:RDW589650 RNR589650:RNS589650 RXN589650:RXO589650 SHJ589650:SHK589650 SRF589650:SRG589650 TBB589650:TBC589650 TKX589650:TKY589650 TUT589650:TUU589650 UEP589650:UEQ589650 UOL589650:UOM589650 UYH589650:UYI589650 VID589650:VIE589650 VRZ589650:VSA589650 WBV589650:WBW589650 WLR589650:WLS589650 WVN589650:WVO589650 JB655186:JC655186 SX655186:SY655186 ACT655186:ACU655186 AMP655186:AMQ655186 AWL655186:AWM655186 BGH655186:BGI655186 BQD655186:BQE655186 BZZ655186:CAA655186 CJV655186:CJW655186 CTR655186:CTS655186 DDN655186:DDO655186 DNJ655186:DNK655186 DXF655186:DXG655186 EHB655186:EHC655186 EQX655186:EQY655186 FAT655186:FAU655186 FKP655186:FKQ655186 FUL655186:FUM655186 GEH655186:GEI655186 GOD655186:GOE655186 GXZ655186:GYA655186 HHV655186:HHW655186 HRR655186:HRS655186 IBN655186:IBO655186 ILJ655186:ILK655186 IVF655186:IVG655186 JFB655186:JFC655186 JOX655186:JOY655186 JYT655186:JYU655186 KIP655186:KIQ655186 KSL655186:KSM655186 LCH655186:LCI655186 LMD655186:LME655186 LVZ655186:LWA655186 MFV655186:MFW655186 MPR655186:MPS655186 MZN655186:MZO655186 NJJ655186:NJK655186 NTF655186:NTG655186 ODB655186:ODC655186 OMX655186:OMY655186 OWT655186:OWU655186 PGP655186:PGQ655186 PQL655186:PQM655186 QAH655186:QAI655186 QKD655186:QKE655186 QTZ655186:QUA655186 RDV655186:RDW655186 RNR655186:RNS655186 RXN655186:RXO655186 SHJ655186:SHK655186 SRF655186:SRG655186 TBB655186:TBC655186 TKX655186:TKY655186 TUT655186:TUU655186 UEP655186:UEQ655186 UOL655186:UOM655186 UYH655186:UYI655186 VID655186:VIE655186 VRZ655186:VSA655186 WBV655186:WBW655186 WLR655186:WLS655186 WVN655186:WVO655186 JB720722:JC720722 SX720722:SY720722 ACT720722:ACU720722 AMP720722:AMQ720722 AWL720722:AWM720722 BGH720722:BGI720722 BQD720722:BQE720722 BZZ720722:CAA720722 CJV720722:CJW720722 CTR720722:CTS720722 DDN720722:DDO720722 DNJ720722:DNK720722 DXF720722:DXG720722 EHB720722:EHC720722 EQX720722:EQY720722 FAT720722:FAU720722 FKP720722:FKQ720722 FUL720722:FUM720722 GEH720722:GEI720722 GOD720722:GOE720722 GXZ720722:GYA720722 HHV720722:HHW720722 HRR720722:HRS720722 IBN720722:IBO720722 ILJ720722:ILK720722 IVF720722:IVG720722 JFB720722:JFC720722 JOX720722:JOY720722 JYT720722:JYU720722 KIP720722:KIQ720722 KSL720722:KSM720722 LCH720722:LCI720722 LMD720722:LME720722 LVZ720722:LWA720722 MFV720722:MFW720722 MPR720722:MPS720722 MZN720722:MZO720722 NJJ720722:NJK720722 NTF720722:NTG720722 ODB720722:ODC720722 OMX720722:OMY720722 OWT720722:OWU720722 PGP720722:PGQ720722 PQL720722:PQM720722 QAH720722:QAI720722 QKD720722:QKE720722 QTZ720722:QUA720722 RDV720722:RDW720722 RNR720722:RNS720722 RXN720722:RXO720722 SHJ720722:SHK720722 SRF720722:SRG720722 TBB720722:TBC720722 TKX720722:TKY720722 TUT720722:TUU720722 UEP720722:UEQ720722 UOL720722:UOM720722 UYH720722:UYI720722 VID720722:VIE720722 VRZ720722:VSA720722 WBV720722:WBW720722 WLR720722:WLS720722 WVN720722:WVO720722 JB786258:JC786258 SX786258:SY786258 ACT786258:ACU786258 AMP786258:AMQ786258 AWL786258:AWM786258 BGH786258:BGI786258 BQD786258:BQE786258 BZZ786258:CAA786258 CJV786258:CJW786258 CTR786258:CTS786258 DDN786258:DDO786258 DNJ786258:DNK786258 DXF786258:DXG786258 EHB786258:EHC786258 EQX786258:EQY786258 FAT786258:FAU786258 FKP786258:FKQ786258 FUL786258:FUM786258 GEH786258:GEI786258 GOD786258:GOE786258 GXZ786258:GYA786258 HHV786258:HHW786258 HRR786258:HRS786258 IBN786258:IBO786258 ILJ786258:ILK786258 IVF786258:IVG786258 JFB786258:JFC786258 JOX786258:JOY786258 JYT786258:JYU786258 KIP786258:KIQ786258 KSL786258:KSM786258 LCH786258:LCI786258 LMD786258:LME786258 LVZ786258:LWA786258 MFV786258:MFW786258 MPR786258:MPS786258 MZN786258:MZO786258 NJJ786258:NJK786258 NTF786258:NTG786258 ODB786258:ODC786258 OMX786258:OMY786258 OWT786258:OWU786258 PGP786258:PGQ786258 PQL786258:PQM786258 QAH786258:QAI786258 QKD786258:QKE786258 QTZ786258:QUA786258 RDV786258:RDW786258 RNR786258:RNS786258 RXN786258:RXO786258 SHJ786258:SHK786258 SRF786258:SRG786258 TBB786258:TBC786258 TKX786258:TKY786258 TUT786258:TUU786258 UEP786258:UEQ786258 UOL786258:UOM786258 UYH786258:UYI786258 VID786258:VIE786258 VRZ786258:VSA786258 WBV786258:WBW786258 WLR786258:WLS786258 WVN786258:WVO786258 JB851794:JC851794 SX851794:SY851794 ACT851794:ACU851794 AMP851794:AMQ851794 AWL851794:AWM851794 BGH851794:BGI851794 BQD851794:BQE851794 BZZ851794:CAA851794 CJV851794:CJW851794 CTR851794:CTS851794 DDN851794:DDO851794 DNJ851794:DNK851794 DXF851794:DXG851794 EHB851794:EHC851794 EQX851794:EQY851794 FAT851794:FAU851794 FKP851794:FKQ851794 FUL851794:FUM851794 GEH851794:GEI851794 GOD851794:GOE851794 GXZ851794:GYA851794 HHV851794:HHW851794 HRR851794:HRS851794 IBN851794:IBO851794 ILJ851794:ILK851794 IVF851794:IVG851794 JFB851794:JFC851794 JOX851794:JOY851794 JYT851794:JYU851794 KIP851794:KIQ851794 KSL851794:KSM851794 LCH851794:LCI851794 LMD851794:LME851794 LVZ851794:LWA851794 MFV851794:MFW851794 MPR851794:MPS851794 MZN851794:MZO851794 NJJ851794:NJK851794 NTF851794:NTG851794 ODB851794:ODC851794 OMX851794:OMY851794 OWT851794:OWU851794 PGP851794:PGQ851794 PQL851794:PQM851794 QAH851794:QAI851794 QKD851794:QKE851794 QTZ851794:QUA851794 RDV851794:RDW851794 RNR851794:RNS851794 RXN851794:RXO851794 SHJ851794:SHK851794 SRF851794:SRG851794 TBB851794:TBC851794 TKX851794:TKY851794 TUT851794:TUU851794 UEP851794:UEQ851794 UOL851794:UOM851794 UYH851794:UYI851794 VID851794:VIE851794 VRZ851794:VSA851794 WBV851794:WBW851794 WLR851794:WLS851794 WVN851794:WVO851794 JB917330:JC917330 SX917330:SY917330 ACT917330:ACU917330 AMP917330:AMQ917330 AWL917330:AWM917330 BGH917330:BGI917330 BQD917330:BQE917330 BZZ917330:CAA917330 CJV917330:CJW917330 CTR917330:CTS917330 DDN917330:DDO917330 DNJ917330:DNK917330 DXF917330:DXG917330 EHB917330:EHC917330 EQX917330:EQY917330 FAT917330:FAU917330 FKP917330:FKQ917330 FUL917330:FUM917330 GEH917330:GEI917330 GOD917330:GOE917330 GXZ917330:GYA917330 HHV917330:HHW917330 HRR917330:HRS917330 IBN917330:IBO917330 ILJ917330:ILK917330 IVF917330:IVG917330 JFB917330:JFC917330 JOX917330:JOY917330 JYT917330:JYU917330 KIP917330:KIQ917330 KSL917330:KSM917330 LCH917330:LCI917330 LMD917330:LME917330 LVZ917330:LWA917330 MFV917330:MFW917330 MPR917330:MPS917330 MZN917330:MZO917330 NJJ917330:NJK917330 NTF917330:NTG917330 ODB917330:ODC917330 OMX917330:OMY917330 OWT917330:OWU917330 PGP917330:PGQ917330 PQL917330:PQM917330 QAH917330:QAI917330 QKD917330:QKE917330 QTZ917330:QUA917330 RDV917330:RDW917330 RNR917330:RNS917330 RXN917330:RXO917330 SHJ917330:SHK917330 SRF917330:SRG917330 TBB917330:TBC917330 TKX917330:TKY917330 TUT917330:TUU917330 UEP917330:UEQ917330 UOL917330:UOM917330 UYH917330:UYI917330 VID917330:VIE917330 VRZ917330:VSA917330 WBV917330:WBW917330 WLR917330:WLS917330 WVN917330:WVO917330 JB982866:JC982866 SX982866:SY982866 ACT982866:ACU982866 AMP982866:AMQ982866 AWL982866:AWM982866 BGH982866:BGI982866 BQD982866:BQE982866 BZZ982866:CAA982866 CJV982866:CJW982866 CTR982866:CTS982866 DDN982866:DDO982866 DNJ982866:DNK982866 DXF982866:DXG982866 EHB982866:EHC982866 EQX982866:EQY982866 FAT982866:FAU982866 FKP982866:FKQ982866 FUL982866:FUM982866 GEH982866:GEI982866 GOD982866:GOE982866 GXZ982866:GYA982866 HHV982866:HHW982866 HRR982866:HRS982866 IBN982866:IBO982866 ILJ982866:ILK982866 IVF982866:IVG982866 JFB982866:JFC982866 JOX982866:JOY982866 JYT982866:JYU982866 KIP982866:KIQ982866 KSL982866:KSM982866 LCH982866:LCI982866 LMD982866:LME982866 LVZ982866:LWA982866 MFV982866:MFW982866 MPR982866:MPS982866 MZN982866:MZO982866 NJJ982866:NJK982866 NTF982866:NTG982866 ODB982866:ODC982866 OMX982866:OMY982866 OWT982866:OWU982866 PGP982866:PGQ982866 PQL982866:PQM982866 QAH982866:QAI982866 QKD982866:QKE982866 QTZ982866:QUA982866 RDV982866:RDW982866 RNR982866:RNS982866 RXN982866:RXO982866 SHJ982866:SHK982866 SRF982866:SRG982866 TBB982866:TBC982866 TKX982866:TKY982866 TUT982866:TUU982866 UEP982866:UEQ982866 UOL982866:UOM982866 UYH982866:UYI982866 VID982866:VIE982866 VRZ982866:VSA982866 WBV982866:WBW982866 WLR982866:WLS982866 WVN982866:WVO982866 JB65364:JC65369 SX65364:SY65369 ACT65364:ACU65369 AMP65364:AMQ65369 AWL65364:AWM65369 BGH65364:BGI65369 BQD65364:BQE65369 BZZ65364:CAA65369 CJV65364:CJW65369 CTR65364:CTS65369 DDN65364:DDO65369 DNJ65364:DNK65369 DXF65364:DXG65369 EHB65364:EHC65369 EQX65364:EQY65369 FAT65364:FAU65369 FKP65364:FKQ65369 FUL65364:FUM65369 GEH65364:GEI65369 GOD65364:GOE65369 GXZ65364:GYA65369 HHV65364:HHW65369 HRR65364:HRS65369 IBN65364:IBO65369 ILJ65364:ILK65369 IVF65364:IVG65369 JFB65364:JFC65369 JOX65364:JOY65369 JYT65364:JYU65369 KIP65364:KIQ65369 KSL65364:KSM65369 LCH65364:LCI65369 LMD65364:LME65369 LVZ65364:LWA65369 MFV65364:MFW65369 MPR65364:MPS65369 MZN65364:MZO65369 NJJ65364:NJK65369 NTF65364:NTG65369 ODB65364:ODC65369 OMX65364:OMY65369 OWT65364:OWU65369 PGP65364:PGQ65369 PQL65364:PQM65369 QAH65364:QAI65369 QKD65364:QKE65369 QTZ65364:QUA65369 RDV65364:RDW65369 RNR65364:RNS65369 RXN65364:RXO65369 SHJ65364:SHK65369 SRF65364:SRG65369 TBB65364:TBC65369 TKX65364:TKY65369 TUT65364:TUU65369 UEP65364:UEQ65369 UOL65364:UOM65369 UYH65364:UYI65369 VID65364:VIE65369 VRZ65364:VSA65369 WBV65364:WBW65369 WLR65364:WLS65369 WVN65364:WVO65369 JB130900:JC130905 SX130900:SY130905 ACT130900:ACU130905 AMP130900:AMQ130905 AWL130900:AWM130905 BGH130900:BGI130905 BQD130900:BQE130905 BZZ130900:CAA130905 CJV130900:CJW130905 CTR130900:CTS130905 DDN130900:DDO130905 DNJ130900:DNK130905 DXF130900:DXG130905 EHB130900:EHC130905 EQX130900:EQY130905 FAT130900:FAU130905 FKP130900:FKQ130905 FUL130900:FUM130905 GEH130900:GEI130905 GOD130900:GOE130905 GXZ130900:GYA130905 HHV130900:HHW130905 HRR130900:HRS130905 IBN130900:IBO130905 ILJ130900:ILK130905 IVF130900:IVG130905 JFB130900:JFC130905 JOX130900:JOY130905 JYT130900:JYU130905 KIP130900:KIQ130905 KSL130900:KSM130905 LCH130900:LCI130905 LMD130900:LME130905 LVZ130900:LWA130905 MFV130900:MFW130905 MPR130900:MPS130905 MZN130900:MZO130905 NJJ130900:NJK130905 NTF130900:NTG130905 ODB130900:ODC130905 OMX130900:OMY130905 OWT130900:OWU130905 PGP130900:PGQ130905 PQL130900:PQM130905 QAH130900:QAI130905 QKD130900:QKE130905 QTZ130900:QUA130905 RDV130900:RDW130905 RNR130900:RNS130905 RXN130900:RXO130905 SHJ130900:SHK130905 SRF130900:SRG130905 TBB130900:TBC130905 TKX130900:TKY130905 TUT130900:TUU130905 UEP130900:UEQ130905 UOL130900:UOM130905 UYH130900:UYI130905 VID130900:VIE130905 VRZ130900:VSA130905 WBV130900:WBW130905 WLR130900:WLS130905 WVN130900:WVO130905 JB196436:JC196441 SX196436:SY196441 ACT196436:ACU196441 AMP196436:AMQ196441 AWL196436:AWM196441 BGH196436:BGI196441 BQD196436:BQE196441 BZZ196436:CAA196441 CJV196436:CJW196441 CTR196436:CTS196441 DDN196436:DDO196441 DNJ196436:DNK196441 DXF196436:DXG196441 EHB196436:EHC196441 EQX196436:EQY196441 FAT196436:FAU196441 FKP196436:FKQ196441 FUL196436:FUM196441 GEH196436:GEI196441 GOD196436:GOE196441 GXZ196436:GYA196441 HHV196436:HHW196441 HRR196436:HRS196441 IBN196436:IBO196441 ILJ196436:ILK196441 IVF196436:IVG196441 JFB196436:JFC196441 JOX196436:JOY196441 JYT196436:JYU196441 KIP196436:KIQ196441 KSL196436:KSM196441 LCH196436:LCI196441 LMD196436:LME196441 LVZ196436:LWA196441 MFV196436:MFW196441 MPR196436:MPS196441 MZN196436:MZO196441 NJJ196436:NJK196441 NTF196436:NTG196441 ODB196436:ODC196441 OMX196436:OMY196441 OWT196436:OWU196441 PGP196436:PGQ196441 PQL196436:PQM196441 QAH196436:QAI196441 QKD196436:QKE196441 QTZ196436:QUA196441 RDV196436:RDW196441 RNR196436:RNS196441 RXN196436:RXO196441 SHJ196436:SHK196441 SRF196436:SRG196441 TBB196436:TBC196441 TKX196436:TKY196441 TUT196436:TUU196441 UEP196436:UEQ196441 UOL196436:UOM196441 UYH196436:UYI196441 VID196436:VIE196441 VRZ196436:VSA196441 WBV196436:WBW196441 WLR196436:WLS196441 WVN196436:WVO196441 JB261972:JC261977 SX261972:SY261977 ACT261972:ACU261977 AMP261972:AMQ261977 AWL261972:AWM261977 BGH261972:BGI261977 BQD261972:BQE261977 BZZ261972:CAA261977 CJV261972:CJW261977 CTR261972:CTS261977 DDN261972:DDO261977 DNJ261972:DNK261977 DXF261972:DXG261977 EHB261972:EHC261977 EQX261972:EQY261977 FAT261972:FAU261977 FKP261972:FKQ261977 FUL261972:FUM261977 GEH261972:GEI261977 GOD261972:GOE261977 GXZ261972:GYA261977 HHV261972:HHW261977 HRR261972:HRS261977 IBN261972:IBO261977 ILJ261972:ILK261977 IVF261972:IVG261977 JFB261972:JFC261977 JOX261972:JOY261977 JYT261972:JYU261977 KIP261972:KIQ261977 KSL261972:KSM261977 LCH261972:LCI261977 LMD261972:LME261977 LVZ261972:LWA261977 MFV261972:MFW261977 MPR261972:MPS261977 MZN261972:MZO261977 NJJ261972:NJK261977 NTF261972:NTG261977 ODB261972:ODC261977 OMX261972:OMY261977 OWT261972:OWU261977 PGP261972:PGQ261977 PQL261972:PQM261977 QAH261972:QAI261977 QKD261972:QKE261977 QTZ261972:QUA261977 RDV261972:RDW261977 RNR261972:RNS261977 RXN261972:RXO261977 SHJ261972:SHK261977 SRF261972:SRG261977 TBB261972:TBC261977 TKX261972:TKY261977 TUT261972:TUU261977 UEP261972:UEQ261977 UOL261972:UOM261977 UYH261972:UYI261977 VID261972:VIE261977 VRZ261972:VSA261977 WBV261972:WBW261977 WLR261972:WLS261977 WVN261972:WVO261977 JB327508:JC327513 SX327508:SY327513 ACT327508:ACU327513 AMP327508:AMQ327513 AWL327508:AWM327513 BGH327508:BGI327513 BQD327508:BQE327513 BZZ327508:CAA327513 CJV327508:CJW327513 CTR327508:CTS327513 DDN327508:DDO327513 DNJ327508:DNK327513 DXF327508:DXG327513 EHB327508:EHC327513 EQX327508:EQY327513 FAT327508:FAU327513 FKP327508:FKQ327513 FUL327508:FUM327513 GEH327508:GEI327513 GOD327508:GOE327513 GXZ327508:GYA327513 HHV327508:HHW327513 HRR327508:HRS327513 IBN327508:IBO327513 ILJ327508:ILK327513 IVF327508:IVG327513 JFB327508:JFC327513 JOX327508:JOY327513 JYT327508:JYU327513 KIP327508:KIQ327513 KSL327508:KSM327513 LCH327508:LCI327513 LMD327508:LME327513 LVZ327508:LWA327513 MFV327508:MFW327513 MPR327508:MPS327513 MZN327508:MZO327513 NJJ327508:NJK327513 NTF327508:NTG327513 ODB327508:ODC327513 OMX327508:OMY327513 OWT327508:OWU327513 PGP327508:PGQ327513 PQL327508:PQM327513 QAH327508:QAI327513 QKD327508:QKE327513 QTZ327508:QUA327513 RDV327508:RDW327513 RNR327508:RNS327513 RXN327508:RXO327513 SHJ327508:SHK327513 SRF327508:SRG327513 TBB327508:TBC327513 TKX327508:TKY327513 TUT327508:TUU327513 UEP327508:UEQ327513 UOL327508:UOM327513 UYH327508:UYI327513 VID327508:VIE327513 VRZ327508:VSA327513 WBV327508:WBW327513 WLR327508:WLS327513 WVN327508:WVO327513 JB393044:JC393049 SX393044:SY393049 ACT393044:ACU393049 AMP393044:AMQ393049 AWL393044:AWM393049 BGH393044:BGI393049 BQD393044:BQE393049 BZZ393044:CAA393049 CJV393044:CJW393049 CTR393044:CTS393049 DDN393044:DDO393049 DNJ393044:DNK393049 DXF393044:DXG393049 EHB393044:EHC393049 EQX393044:EQY393049 FAT393044:FAU393049 FKP393044:FKQ393049 FUL393044:FUM393049 GEH393044:GEI393049 GOD393044:GOE393049 GXZ393044:GYA393049 HHV393044:HHW393049 HRR393044:HRS393049 IBN393044:IBO393049 ILJ393044:ILK393049 IVF393044:IVG393049 JFB393044:JFC393049 JOX393044:JOY393049 JYT393044:JYU393049 KIP393044:KIQ393049 KSL393044:KSM393049 LCH393044:LCI393049 LMD393044:LME393049 LVZ393044:LWA393049 MFV393044:MFW393049 MPR393044:MPS393049 MZN393044:MZO393049 NJJ393044:NJK393049 NTF393044:NTG393049 ODB393044:ODC393049 OMX393044:OMY393049 OWT393044:OWU393049 PGP393044:PGQ393049 PQL393044:PQM393049 QAH393044:QAI393049 QKD393044:QKE393049 QTZ393044:QUA393049 RDV393044:RDW393049 RNR393044:RNS393049 RXN393044:RXO393049 SHJ393044:SHK393049 SRF393044:SRG393049 TBB393044:TBC393049 TKX393044:TKY393049 TUT393044:TUU393049 UEP393044:UEQ393049 UOL393044:UOM393049 UYH393044:UYI393049 VID393044:VIE393049 VRZ393044:VSA393049 WBV393044:WBW393049 WLR393044:WLS393049 WVN393044:WVO393049 JB458580:JC458585 SX458580:SY458585 ACT458580:ACU458585 AMP458580:AMQ458585 AWL458580:AWM458585 BGH458580:BGI458585 BQD458580:BQE458585 BZZ458580:CAA458585 CJV458580:CJW458585 CTR458580:CTS458585 DDN458580:DDO458585 DNJ458580:DNK458585 DXF458580:DXG458585 EHB458580:EHC458585 EQX458580:EQY458585 FAT458580:FAU458585 FKP458580:FKQ458585 FUL458580:FUM458585 GEH458580:GEI458585 GOD458580:GOE458585 GXZ458580:GYA458585 HHV458580:HHW458585 HRR458580:HRS458585 IBN458580:IBO458585 ILJ458580:ILK458585 IVF458580:IVG458585 JFB458580:JFC458585 JOX458580:JOY458585 JYT458580:JYU458585 KIP458580:KIQ458585 KSL458580:KSM458585 LCH458580:LCI458585 LMD458580:LME458585 LVZ458580:LWA458585 MFV458580:MFW458585 MPR458580:MPS458585 MZN458580:MZO458585 NJJ458580:NJK458585 NTF458580:NTG458585 ODB458580:ODC458585 OMX458580:OMY458585 OWT458580:OWU458585 PGP458580:PGQ458585 PQL458580:PQM458585 QAH458580:QAI458585 QKD458580:QKE458585 QTZ458580:QUA458585 RDV458580:RDW458585 RNR458580:RNS458585 RXN458580:RXO458585 SHJ458580:SHK458585 SRF458580:SRG458585 TBB458580:TBC458585 TKX458580:TKY458585 TUT458580:TUU458585 UEP458580:UEQ458585 UOL458580:UOM458585 UYH458580:UYI458585 VID458580:VIE458585 VRZ458580:VSA458585 WBV458580:WBW458585 WLR458580:WLS458585 WVN458580:WVO458585 JB524116:JC524121 SX524116:SY524121 ACT524116:ACU524121 AMP524116:AMQ524121 AWL524116:AWM524121 BGH524116:BGI524121 BQD524116:BQE524121 BZZ524116:CAA524121 CJV524116:CJW524121 CTR524116:CTS524121 DDN524116:DDO524121 DNJ524116:DNK524121 DXF524116:DXG524121 EHB524116:EHC524121 EQX524116:EQY524121 FAT524116:FAU524121 FKP524116:FKQ524121 FUL524116:FUM524121 GEH524116:GEI524121 GOD524116:GOE524121 GXZ524116:GYA524121 HHV524116:HHW524121 HRR524116:HRS524121 IBN524116:IBO524121 ILJ524116:ILK524121 IVF524116:IVG524121 JFB524116:JFC524121 JOX524116:JOY524121 JYT524116:JYU524121 KIP524116:KIQ524121 KSL524116:KSM524121 LCH524116:LCI524121 LMD524116:LME524121 LVZ524116:LWA524121 MFV524116:MFW524121 MPR524116:MPS524121 MZN524116:MZO524121 NJJ524116:NJK524121 NTF524116:NTG524121 ODB524116:ODC524121 OMX524116:OMY524121 OWT524116:OWU524121 PGP524116:PGQ524121 PQL524116:PQM524121 QAH524116:QAI524121 QKD524116:QKE524121 QTZ524116:QUA524121 RDV524116:RDW524121 RNR524116:RNS524121 RXN524116:RXO524121 SHJ524116:SHK524121 SRF524116:SRG524121 TBB524116:TBC524121 TKX524116:TKY524121 TUT524116:TUU524121 UEP524116:UEQ524121 UOL524116:UOM524121 UYH524116:UYI524121 VID524116:VIE524121 VRZ524116:VSA524121 WBV524116:WBW524121 WLR524116:WLS524121 WVN524116:WVO524121 JB589652:JC589657 SX589652:SY589657 ACT589652:ACU589657 AMP589652:AMQ589657 AWL589652:AWM589657 BGH589652:BGI589657 BQD589652:BQE589657 BZZ589652:CAA589657 CJV589652:CJW589657 CTR589652:CTS589657 DDN589652:DDO589657 DNJ589652:DNK589657 DXF589652:DXG589657 EHB589652:EHC589657 EQX589652:EQY589657 FAT589652:FAU589657 FKP589652:FKQ589657 FUL589652:FUM589657 GEH589652:GEI589657 GOD589652:GOE589657 GXZ589652:GYA589657 HHV589652:HHW589657 HRR589652:HRS589657 IBN589652:IBO589657 ILJ589652:ILK589657 IVF589652:IVG589657 JFB589652:JFC589657 JOX589652:JOY589657 JYT589652:JYU589657 KIP589652:KIQ589657 KSL589652:KSM589657 LCH589652:LCI589657 LMD589652:LME589657 LVZ589652:LWA589657 MFV589652:MFW589657 MPR589652:MPS589657 MZN589652:MZO589657 NJJ589652:NJK589657 NTF589652:NTG589657 ODB589652:ODC589657 OMX589652:OMY589657 OWT589652:OWU589657 PGP589652:PGQ589657 PQL589652:PQM589657 QAH589652:QAI589657 QKD589652:QKE589657 QTZ589652:QUA589657 RDV589652:RDW589657 RNR589652:RNS589657 RXN589652:RXO589657 SHJ589652:SHK589657 SRF589652:SRG589657 TBB589652:TBC589657 TKX589652:TKY589657 TUT589652:TUU589657 UEP589652:UEQ589657 UOL589652:UOM589657 UYH589652:UYI589657 VID589652:VIE589657 VRZ589652:VSA589657 WBV589652:WBW589657 WLR589652:WLS589657 WVN589652:WVO589657 JB655188:JC655193 SX655188:SY655193 ACT655188:ACU655193 AMP655188:AMQ655193 AWL655188:AWM655193 BGH655188:BGI655193 BQD655188:BQE655193 BZZ655188:CAA655193 CJV655188:CJW655193 CTR655188:CTS655193 DDN655188:DDO655193 DNJ655188:DNK655193 DXF655188:DXG655193 EHB655188:EHC655193 EQX655188:EQY655193 FAT655188:FAU655193 FKP655188:FKQ655193 FUL655188:FUM655193 GEH655188:GEI655193 GOD655188:GOE655193 GXZ655188:GYA655193 HHV655188:HHW655193 HRR655188:HRS655193 IBN655188:IBO655193 ILJ655188:ILK655193 IVF655188:IVG655193 JFB655188:JFC655193 JOX655188:JOY655193 JYT655188:JYU655193 KIP655188:KIQ655193 KSL655188:KSM655193 LCH655188:LCI655193 LMD655188:LME655193 LVZ655188:LWA655193 MFV655188:MFW655193 MPR655188:MPS655193 MZN655188:MZO655193 NJJ655188:NJK655193 NTF655188:NTG655193 ODB655188:ODC655193 OMX655188:OMY655193 OWT655188:OWU655193 PGP655188:PGQ655193 PQL655188:PQM655193 QAH655188:QAI655193 QKD655188:QKE655193 QTZ655188:QUA655193 RDV655188:RDW655193 RNR655188:RNS655193 RXN655188:RXO655193 SHJ655188:SHK655193 SRF655188:SRG655193 TBB655188:TBC655193 TKX655188:TKY655193 TUT655188:TUU655193 UEP655188:UEQ655193 UOL655188:UOM655193 UYH655188:UYI655193 VID655188:VIE655193 VRZ655188:VSA655193 WBV655188:WBW655193 WLR655188:WLS655193 WVN655188:WVO655193 JB720724:JC720729 SX720724:SY720729 ACT720724:ACU720729 AMP720724:AMQ720729 AWL720724:AWM720729 BGH720724:BGI720729 BQD720724:BQE720729 BZZ720724:CAA720729 CJV720724:CJW720729 CTR720724:CTS720729 DDN720724:DDO720729 DNJ720724:DNK720729 DXF720724:DXG720729 EHB720724:EHC720729 EQX720724:EQY720729 FAT720724:FAU720729 FKP720724:FKQ720729 FUL720724:FUM720729 GEH720724:GEI720729 GOD720724:GOE720729 GXZ720724:GYA720729 HHV720724:HHW720729 HRR720724:HRS720729 IBN720724:IBO720729 ILJ720724:ILK720729 IVF720724:IVG720729 JFB720724:JFC720729 JOX720724:JOY720729 JYT720724:JYU720729 KIP720724:KIQ720729 KSL720724:KSM720729 LCH720724:LCI720729 LMD720724:LME720729 LVZ720724:LWA720729 MFV720724:MFW720729 MPR720724:MPS720729 MZN720724:MZO720729 NJJ720724:NJK720729 NTF720724:NTG720729 ODB720724:ODC720729 OMX720724:OMY720729 OWT720724:OWU720729 PGP720724:PGQ720729 PQL720724:PQM720729 QAH720724:QAI720729 QKD720724:QKE720729 QTZ720724:QUA720729 RDV720724:RDW720729 RNR720724:RNS720729 RXN720724:RXO720729 SHJ720724:SHK720729 SRF720724:SRG720729 TBB720724:TBC720729 TKX720724:TKY720729 TUT720724:TUU720729 UEP720724:UEQ720729 UOL720724:UOM720729 UYH720724:UYI720729 VID720724:VIE720729 VRZ720724:VSA720729 WBV720724:WBW720729 WLR720724:WLS720729 WVN720724:WVO720729 JB786260:JC786265 SX786260:SY786265 ACT786260:ACU786265 AMP786260:AMQ786265 AWL786260:AWM786265 BGH786260:BGI786265 BQD786260:BQE786265 BZZ786260:CAA786265 CJV786260:CJW786265 CTR786260:CTS786265 DDN786260:DDO786265 DNJ786260:DNK786265 DXF786260:DXG786265 EHB786260:EHC786265 EQX786260:EQY786265 FAT786260:FAU786265 FKP786260:FKQ786265 FUL786260:FUM786265 GEH786260:GEI786265 GOD786260:GOE786265 GXZ786260:GYA786265 HHV786260:HHW786265 HRR786260:HRS786265 IBN786260:IBO786265 ILJ786260:ILK786265 IVF786260:IVG786265 JFB786260:JFC786265 JOX786260:JOY786265 JYT786260:JYU786265 KIP786260:KIQ786265 KSL786260:KSM786265 LCH786260:LCI786265 LMD786260:LME786265 LVZ786260:LWA786265 MFV786260:MFW786265 MPR786260:MPS786265 MZN786260:MZO786265 NJJ786260:NJK786265 NTF786260:NTG786265 ODB786260:ODC786265 OMX786260:OMY786265 OWT786260:OWU786265 PGP786260:PGQ786265 PQL786260:PQM786265 QAH786260:QAI786265 QKD786260:QKE786265 QTZ786260:QUA786265 RDV786260:RDW786265 RNR786260:RNS786265 RXN786260:RXO786265 SHJ786260:SHK786265 SRF786260:SRG786265 TBB786260:TBC786265 TKX786260:TKY786265 TUT786260:TUU786265 UEP786260:UEQ786265 UOL786260:UOM786265 UYH786260:UYI786265 VID786260:VIE786265 VRZ786260:VSA786265 WBV786260:WBW786265 WLR786260:WLS786265 WVN786260:WVO786265 JB851796:JC851801 SX851796:SY851801 ACT851796:ACU851801 AMP851796:AMQ851801 AWL851796:AWM851801 BGH851796:BGI851801 BQD851796:BQE851801 BZZ851796:CAA851801 CJV851796:CJW851801 CTR851796:CTS851801 DDN851796:DDO851801 DNJ851796:DNK851801 DXF851796:DXG851801 EHB851796:EHC851801 EQX851796:EQY851801 FAT851796:FAU851801 FKP851796:FKQ851801 FUL851796:FUM851801 GEH851796:GEI851801 GOD851796:GOE851801 GXZ851796:GYA851801 HHV851796:HHW851801 HRR851796:HRS851801 IBN851796:IBO851801 ILJ851796:ILK851801 IVF851796:IVG851801 JFB851796:JFC851801 JOX851796:JOY851801 JYT851796:JYU851801 KIP851796:KIQ851801 KSL851796:KSM851801 LCH851796:LCI851801 LMD851796:LME851801 LVZ851796:LWA851801 MFV851796:MFW851801 MPR851796:MPS851801 MZN851796:MZO851801 NJJ851796:NJK851801 NTF851796:NTG851801 ODB851796:ODC851801 OMX851796:OMY851801 OWT851796:OWU851801 PGP851796:PGQ851801 PQL851796:PQM851801 QAH851796:QAI851801 QKD851796:QKE851801 QTZ851796:QUA851801 RDV851796:RDW851801 RNR851796:RNS851801 RXN851796:RXO851801 SHJ851796:SHK851801 SRF851796:SRG851801 TBB851796:TBC851801 TKX851796:TKY851801 TUT851796:TUU851801 UEP851796:UEQ851801 UOL851796:UOM851801 UYH851796:UYI851801 VID851796:VIE851801 VRZ851796:VSA851801 WBV851796:WBW851801 WLR851796:WLS851801 WVN851796:WVO851801 JB917332:JC917337 SX917332:SY917337 ACT917332:ACU917337 AMP917332:AMQ917337 AWL917332:AWM917337 BGH917332:BGI917337 BQD917332:BQE917337 BZZ917332:CAA917337 CJV917332:CJW917337 CTR917332:CTS917337 DDN917332:DDO917337 DNJ917332:DNK917337 DXF917332:DXG917337 EHB917332:EHC917337 EQX917332:EQY917337 FAT917332:FAU917337 FKP917332:FKQ917337 FUL917332:FUM917337 GEH917332:GEI917337 GOD917332:GOE917337 GXZ917332:GYA917337 HHV917332:HHW917337 HRR917332:HRS917337 IBN917332:IBO917337 ILJ917332:ILK917337 IVF917332:IVG917337 JFB917332:JFC917337 JOX917332:JOY917337 JYT917332:JYU917337 KIP917332:KIQ917337 KSL917332:KSM917337 LCH917332:LCI917337 LMD917332:LME917337 LVZ917332:LWA917337 MFV917332:MFW917337 MPR917332:MPS917337 MZN917332:MZO917337 NJJ917332:NJK917337 NTF917332:NTG917337 ODB917332:ODC917337 OMX917332:OMY917337 OWT917332:OWU917337 PGP917332:PGQ917337 PQL917332:PQM917337 QAH917332:QAI917337 QKD917332:QKE917337 QTZ917332:QUA917337 RDV917332:RDW917337 RNR917332:RNS917337 RXN917332:RXO917337 SHJ917332:SHK917337 SRF917332:SRG917337 TBB917332:TBC917337 TKX917332:TKY917337 TUT917332:TUU917337 UEP917332:UEQ917337 UOL917332:UOM917337 UYH917332:UYI917337 VID917332:VIE917337 VRZ917332:VSA917337 WBV917332:WBW917337 WLR917332:WLS917337 WVN917332:WVO917337 JB982868:JC982873 SX982868:SY982873 ACT982868:ACU982873 AMP982868:AMQ982873 AWL982868:AWM982873 BGH982868:BGI982873 BQD982868:BQE982873 BZZ982868:CAA982873 CJV982868:CJW982873 CTR982868:CTS982873 DDN982868:DDO982873 DNJ982868:DNK982873 DXF982868:DXG982873 EHB982868:EHC982873 EQX982868:EQY982873 FAT982868:FAU982873 FKP982868:FKQ982873 FUL982868:FUM982873 GEH982868:GEI982873 GOD982868:GOE982873 GXZ982868:GYA982873 HHV982868:HHW982873 HRR982868:HRS982873 IBN982868:IBO982873 ILJ982868:ILK982873 IVF982868:IVG982873 JFB982868:JFC982873 JOX982868:JOY982873 JYT982868:JYU982873 KIP982868:KIQ982873 KSL982868:KSM982873 LCH982868:LCI982873 LMD982868:LME982873 LVZ982868:LWA982873 MFV982868:MFW982873 MPR982868:MPS982873 MZN982868:MZO982873 NJJ982868:NJK982873 NTF982868:NTG982873 ODB982868:ODC982873 OMX982868:OMY982873 OWT982868:OWU982873 PGP982868:PGQ982873 PQL982868:PQM982873 QAH982868:QAI982873 QKD982868:QKE982873 QTZ982868:QUA982873 RDV982868:RDW982873 RNR982868:RNS982873 RXN982868:RXO982873 SHJ982868:SHK982873 SRF982868:SRG982873 TBB982868:TBC982873 TKX982868:TKY982873 TUT982868:TUU982873 UEP982868:UEQ982873 UOL982868:UOM982873 UYH982868:UYI982873 VID982868:VIE982873 VRZ982868:VSA982873 WBV982868:WBW982873 WLR982868:WLS982873 WVN982868:WVO982873 JB65371:JC65376 SX65371:SY65376 ACT65371:ACU65376 AMP65371:AMQ65376 AWL65371:AWM65376 BGH65371:BGI65376 BQD65371:BQE65376 BZZ65371:CAA65376 CJV65371:CJW65376 CTR65371:CTS65376 DDN65371:DDO65376 DNJ65371:DNK65376 DXF65371:DXG65376 EHB65371:EHC65376 EQX65371:EQY65376 FAT65371:FAU65376 FKP65371:FKQ65376 FUL65371:FUM65376 GEH65371:GEI65376 GOD65371:GOE65376 GXZ65371:GYA65376 HHV65371:HHW65376 HRR65371:HRS65376 IBN65371:IBO65376 ILJ65371:ILK65376 IVF65371:IVG65376 JFB65371:JFC65376 JOX65371:JOY65376 JYT65371:JYU65376 KIP65371:KIQ65376 KSL65371:KSM65376 LCH65371:LCI65376 LMD65371:LME65376 LVZ65371:LWA65376 MFV65371:MFW65376 MPR65371:MPS65376 MZN65371:MZO65376 NJJ65371:NJK65376 NTF65371:NTG65376 ODB65371:ODC65376 OMX65371:OMY65376 OWT65371:OWU65376 PGP65371:PGQ65376 PQL65371:PQM65376 QAH65371:QAI65376 QKD65371:QKE65376 QTZ65371:QUA65376 RDV65371:RDW65376 RNR65371:RNS65376 RXN65371:RXO65376 SHJ65371:SHK65376 SRF65371:SRG65376 TBB65371:TBC65376 TKX65371:TKY65376 TUT65371:TUU65376 UEP65371:UEQ65376 UOL65371:UOM65376 UYH65371:UYI65376 VID65371:VIE65376 VRZ65371:VSA65376 WBV65371:WBW65376 WLR65371:WLS65376 WVN65371:WVO65376 JB130907:JC130912 SX130907:SY130912 ACT130907:ACU130912 AMP130907:AMQ130912 AWL130907:AWM130912 BGH130907:BGI130912 BQD130907:BQE130912 BZZ130907:CAA130912 CJV130907:CJW130912 CTR130907:CTS130912 DDN130907:DDO130912 DNJ130907:DNK130912 DXF130907:DXG130912 EHB130907:EHC130912 EQX130907:EQY130912 FAT130907:FAU130912 FKP130907:FKQ130912 FUL130907:FUM130912 GEH130907:GEI130912 GOD130907:GOE130912 GXZ130907:GYA130912 HHV130907:HHW130912 HRR130907:HRS130912 IBN130907:IBO130912 ILJ130907:ILK130912 IVF130907:IVG130912 JFB130907:JFC130912 JOX130907:JOY130912 JYT130907:JYU130912 KIP130907:KIQ130912 KSL130907:KSM130912 LCH130907:LCI130912 LMD130907:LME130912 LVZ130907:LWA130912 MFV130907:MFW130912 MPR130907:MPS130912 MZN130907:MZO130912 NJJ130907:NJK130912 NTF130907:NTG130912 ODB130907:ODC130912 OMX130907:OMY130912 OWT130907:OWU130912 PGP130907:PGQ130912 PQL130907:PQM130912 QAH130907:QAI130912 QKD130907:QKE130912 QTZ130907:QUA130912 RDV130907:RDW130912 RNR130907:RNS130912 RXN130907:RXO130912 SHJ130907:SHK130912 SRF130907:SRG130912 TBB130907:TBC130912 TKX130907:TKY130912 TUT130907:TUU130912 UEP130907:UEQ130912 UOL130907:UOM130912 UYH130907:UYI130912 VID130907:VIE130912 VRZ130907:VSA130912 WBV130907:WBW130912 WLR130907:WLS130912 WVN130907:WVO130912 JB196443:JC196448 SX196443:SY196448 ACT196443:ACU196448 AMP196443:AMQ196448 AWL196443:AWM196448 BGH196443:BGI196448 BQD196443:BQE196448 BZZ196443:CAA196448 CJV196443:CJW196448 CTR196443:CTS196448 DDN196443:DDO196448 DNJ196443:DNK196448 DXF196443:DXG196448 EHB196443:EHC196448 EQX196443:EQY196448 FAT196443:FAU196448 FKP196443:FKQ196448 FUL196443:FUM196448 GEH196443:GEI196448 GOD196443:GOE196448 GXZ196443:GYA196448 HHV196443:HHW196448 HRR196443:HRS196448 IBN196443:IBO196448 ILJ196443:ILK196448 IVF196443:IVG196448 JFB196443:JFC196448 JOX196443:JOY196448 JYT196443:JYU196448 KIP196443:KIQ196448 KSL196443:KSM196448 LCH196443:LCI196448 LMD196443:LME196448 LVZ196443:LWA196448 MFV196443:MFW196448 MPR196443:MPS196448 MZN196443:MZO196448 NJJ196443:NJK196448 NTF196443:NTG196448 ODB196443:ODC196448 OMX196443:OMY196448 OWT196443:OWU196448 PGP196443:PGQ196448 PQL196443:PQM196448 QAH196443:QAI196448 QKD196443:QKE196448 QTZ196443:QUA196448 RDV196443:RDW196448 RNR196443:RNS196448 RXN196443:RXO196448 SHJ196443:SHK196448 SRF196443:SRG196448 TBB196443:TBC196448 TKX196443:TKY196448 TUT196443:TUU196448 UEP196443:UEQ196448 UOL196443:UOM196448 UYH196443:UYI196448 VID196443:VIE196448 VRZ196443:VSA196448 WBV196443:WBW196448 WLR196443:WLS196448 WVN196443:WVO196448 JB261979:JC261984 SX261979:SY261984 ACT261979:ACU261984 AMP261979:AMQ261984 AWL261979:AWM261984 BGH261979:BGI261984 BQD261979:BQE261984 BZZ261979:CAA261984 CJV261979:CJW261984 CTR261979:CTS261984 DDN261979:DDO261984 DNJ261979:DNK261984 DXF261979:DXG261984 EHB261979:EHC261984 EQX261979:EQY261984 FAT261979:FAU261984 FKP261979:FKQ261984 FUL261979:FUM261984 GEH261979:GEI261984 GOD261979:GOE261984 GXZ261979:GYA261984 HHV261979:HHW261984 HRR261979:HRS261984 IBN261979:IBO261984 ILJ261979:ILK261984 IVF261979:IVG261984 JFB261979:JFC261984 JOX261979:JOY261984 JYT261979:JYU261984 KIP261979:KIQ261984 KSL261979:KSM261984 LCH261979:LCI261984 LMD261979:LME261984 LVZ261979:LWA261984 MFV261979:MFW261984 MPR261979:MPS261984 MZN261979:MZO261984 NJJ261979:NJK261984 NTF261979:NTG261984 ODB261979:ODC261984 OMX261979:OMY261984 OWT261979:OWU261984 PGP261979:PGQ261984 PQL261979:PQM261984 QAH261979:QAI261984 QKD261979:QKE261984 QTZ261979:QUA261984 RDV261979:RDW261984 RNR261979:RNS261984 RXN261979:RXO261984 SHJ261979:SHK261984 SRF261979:SRG261984 TBB261979:TBC261984 TKX261979:TKY261984 TUT261979:TUU261984 UEP261979:UEQ261984 UOL261979:UOM261984 UYH261979:UYI261984 VID261979:VIE261984 VRZ261979:VSA261984 WBV261979:WBW261984 WLR261979:WLS261984 WVN261979:WVO261984 JB327515:JC327520 SX327515:SY327520 ACT327515:ACU327520 AMP327515:AMQ327520 AWL327515:AWM327520 BGH327515:BGI327520 BQD327515:BQE327520 BZZ327515:CAA327520 CJV327515:CJW327520 CTR327515:CTS327520 DDN327515:DDO327520 DNJ327515:DNK327520 DXF327515:DXG327520 EHB327515:EHC327520 EQX327515:EQY327520 FAT327515:FAU327520 FKP327515:FKQ327520 FUL327515:FUM327520 GEH327515:GEI327520 GOD327515:GOE327520 GXZ327515:GYA327520 HHV327515:HHW327520 HRR327515:HRS327520 IBN327515:IBO327520 ILJ327515:ILK327520 IVF327515:IVG327520 JFB327515:JFC327520 JOX327515:JOY327520 JYT327515:JYU327520 KIP327515:KIQ327520 KSL327515:KSM327520 LCH327515:LCI327520 LMD327515:LME327520 LVZ327515:LWA327520 MFV327515:MFW327520 MPR327515:MPS327520 MZN327515:MZO327520 NJJ327515:NJK327520 NTF327515:NTG327520 ODB327515:ODC327520 OMX327515:OMY327520 OWT327515:OWU327520 PGP327515:PGQ327520 PQL327515:PQM327520 QAH327515:QAI327520 QKD327515:QKE327520 QTZ327515:QUA327520 RDV327515:RDW327520 RNR327515:RNS327520 RXN327515:RXO327520 SHJ327515:SHK327520 SRF327515:SRG327520 TBB327515:TBC327520 TKX327515:TKY327520 TUT327515:TUU327520 UEP327515:UEQ327520 UOL327515:UOM327520 UYH327515:UYI327520 VID327515:VIE327520 VRZ327515:VSA327520 WBV327515:WBW327520 WLR327515:WLS327520 WVN327515:WVO327520 JB393051:JC393056 SX393051:SY393056 ACT393051:ACU393056 AMP393051:AMQ393056 AWL393051:AWM393056 BGH393051:BGI393056 BQD393051:BQE393056 BZZ393051:CAA393056 CJV393051:CJW393056 CTR393051:CTS393056 DDN393051:DDO393056 DNJ393051:DNK393056 DXF393051:DXG393056 EHB393051:EHC393056 EQX393051:EQY393056 FAT393051:FAU393056 FKP393051:FKQ393056 FUL393051:FUM393056 GEH393051:GEI393056 GOD393051:GOE393056 GXZ393051:GYA393056 HHV393051:HHW393056 HRR393051:HRS393056 IBN393051:IBO393056 ILJ393051:ILK393056 IVF393051:IVG393056 JFB393051:JFC393056 JOX393051:JOY393056 JYT393051:JYU393056 KIP393051:KIQ393056 KSL393051:KSM393056 LCH393051:LCI393056 LMD393051:LME393056 LVZ393051:LWA393056 MFV393051:MFW393056 MPR393051:MPS393056 MZN393051:MZO393056 NJJ393051:NJK393056 NTF393051:NTG393056 ODB393051:ODC393056 OMX393051:OMY393056 OWT393051:OWU393056 PGP393051:PGQ393056 PQL393051:PQM393056 QAH393051:QAI393056 QKD393051:QKE393056 QTZ393051:QUA393056 RDV393051:RDW393056 RNR393051:RNS393056 RXN393051:RXO393056 SHJ393051:SHK393056 SRF393051:SRG393056 TBB393051:TBC393056 TKX393051:TKY393056 TUT393051:TUU393056 UEP393051:UEQ393056 UOL393051:UOM393056 UYH393051:UYI393056 VID393051:VIE393056 VRZ393051:VSA393056 WBV393051:WBW393056 WLR393051:WLS393056 WVN393051:WVO393056 JB458587:JC458592 SX458587:SY458592 ACT458587:ACU458592 AMP458587:AMQ458592 AWL458587:AWM458592 BGH458587:BGI458592 BQD458587:BQE458592 BZZ458587:CAA458592 CJV458587:CJW458592 CTR458587:CTS458592 DDN458587:DDO458592 DNJ458587:DNK458592 DXF458587:DXG458592 EHB458587:EHC458592 EQX458587:EQY458592 FAT458587:FAU458592 FKP458587:FKQ458592 FUL458587:FUM458592 GEH458587:GEI458592 GOD458587:GOE458592 GXZ458587:GYA458592 HHV458587:HHW458592 HRR458587:HRS458592 IBN458587:IBO458592 ILJ458587:ILK458592 IVF458587:IVG458592 JFB458587:JFC458592 JOX458587:JOY458592 JYT458587:JYU458592 KIP458587:KIQ458592 KSL458587:KSM458592 LCH458587:LCI458592 LMD458587:LME458592 LVZ458587:LWA458592 MFV458587:MFW458592 MPR458587:MPS458592 MZN458587:MZO458592 NJJ458587:NJK458592 NTF458587:NTG458592 ODB458587:ODC458592 OMX458587:OMY458592 OWT458587:OWU458592 PGP458587:PGQ458592 PQL458587:PQM458592 QAH458587:QAI458592 QKD458587:QKE458592 QTZ458587:QUA458592 RDV458587:RDW458592 RNR458587:RNS458592 RXN458587:RXO458592 SHJ458587:SHK458592 SRF458587:SRG458592 TBB458587:TBC458592 TKX458587:TKY458592 TUT458587:TUU458592 UEP458587:UEQ458592 UOL458587:UOM458592 UYH458587:UYI458592 VID458587:VIE458592 VRZ458587:VSA458592 WBV458587:WBW458592 WLR458587:WLS458592 WVN458587:WVO458592 JB524123:JC524128 SX524123:SY524128 ACT524123:ACU524128 AMP524123:AMQ524128 AWL524123:AWM524128 BGH524123:BGI524128 BQD524123:BQE524128 BZZ524123:CAA524128 CJV524123:CJW524128 CTR524123:CTS524128 DDN524123:DDO524128 DNJ524123:DNK524128 DXF524123:DXG524128 EHB524123:EHC524128 EQX524123:EQY524128 FAT524123:FAU524128 FKP524123:FKQ524128 FUL524123:FUM524128 GEH524123:GEI524128 GOD524123:GOE524128 GXZ524123:GYA524128 HHV524123:HHW524128 HRR524123:HRS524128 IBN524123:IBO524128 ILJ524123:ILK524128 IVF524123:IVG524128 JFB524123:JFC524128 JOX524123:JOY524128 JYT524123:JYU524128 KIP524123:KIQ524128 KSL524123:KSM524128 LCH524123:LCI524128 LMD524123:LME524128 LVZ524123:LWA524128 MFV524123:MFW524128 MPR524123:MPS524128 MZN524123:MZO524128 NJJ524123:NJK524128 NTF524123:NTG524128 ODB524123:ODC524128 OMX524123:OMY524128 OWT524123:OWU524128 PGP524123:PGQ524128 PQL524123:PQM524128 QAH524123:QAI524128 QKD524123:QKE524128 QTZ524123:QUA524128 RDV524123:RDW524128 RNR524123:RNS524128 RXN524123:RXO524128 SHJ524123:SHK524128 SRF524123:SRG524128 TBB524123:TBC524128 TKX524123:TKY524128 TUT524123:TUU524128 UEP524123:UEQ524128 UOL524123:UOM524128 UYH524123:UYI524128 VID524123:VIE524128 VRZ524123:VSA524128 WBV524123:WBW524128 WLR524123:WLS524128 WVN524123:WVO524128 JB589659:JC589664 SX589659:SY589664 ACT589659:ACU589664 AMP589659:AMQ589664 AWL589659:AWM589664 BGH589659:BGI589664 BQD589659:BQE589664 BZZ589659:CAA589664 CJV589659:CJW589664 CTR589659:CTS589664 DDN589659:DDO589664 DNJ589659:DNK589664 DXF589659:DXG589664 EHB589659:EHC589664 EQX589659:EQY589664 FAT589659:FAU589664 FKP589659:FKQ589664 FUL589659:FUM589664 GEH589659:GEI589664 GOD589659:GOE589664 GXZ589659:GYA589664 HHV589659:HHW589664 HRR589659:HRS589664 IBN589659:IBO589664 ILJ589659:ILK589664 IVF589659:IVG589664 JFB589659:JFC589664 JOX589659:JOY589664 JYT589659:JYU589664 KIP589659:KIQ589664 KSL589659:KSM589664 LCH589659:LCI589664 LMD589659:LME589664 LVZ589659:LWA589664 MFV589659:MFW589664 MPR589659:MPS589664 MZN589659:MZO589664 NJJ589659:NJK589664 NTF589659:NTG589664 ODB589659:ODC589664 OMX589659:OMY589664 OWT589659:OWU589664 PGP589659:PGQ589664 PQL589659:PQM589664 QAH589659:QAI589664 QKD589659:QKE589664 QTZ589659:QUA589664 RDV589659:RDW589664 RNR589659:RNS589664 RXN589659:RXO589664 SHJ589659:SHK589664 SRF589659:SRG589664 TBB589659:TBC589664 TKX589659:TKY589664 TUT589659:TUU589664 UEP589659:UEQ589664 UOL589659:UOM589664 UYH589659:UYI589664 VID589659:VIE589664 VRZ589659:VSA589664 WBV589659:WBW589664 WLR589659:WLS589664 WVN589659:WVO589664 JB655195:JC655200 SX655195:SY655200 ACT655195:ACU655200 AMP655195:AMQ655200 AWL655195:AWM655200 BGH655195:BGI655200 BQD655195:BQE655200 BZZ655195:CAA655200 CJV655195:CJW655200 CTR655195:CTS655200 DDN655195:DDO655200 DNJ655195:DNK655200 DXF655195:DXG655200 EHB655195:EHC655200 EQX655195:EQY655200 FAT655195:FAU655200 FKP655195:FKQ655200 FUL655195:FUM655200 GEH655195:GEI655200 GOD655195:GOE655200 GXZ655195:GYA655200 HHV655195:HHW655200 HRR655195:HRS655200 IBN655195:IBO655200 ILJ655195:ILK655200 IVF655195:IVG655200 JFB655195:JFC655200 JOX655195:JOY655200 JYT655195:JYU655200 KIP655195:KIQ655200 KSL655195:KSM655200 LCH655195:LCI655200 LMD655195:LME655200 LVZ655195:LWA655200 MFV655195:MFW655200 MPR655195:MPS655200 MZN655195:MZO655200 NJJ655195:NJK655200 NTF655195:NTG655200 ODB655195:ODC655200 OMX655195:OMY655200 OWT655195:OWU655200 PGP655195:PGQ655200 PQL655195:PQM655200 QAH655195:QAI655200 QKD655195:QKE655200 QTZ655195:QUA655200 RDV655195:RDW655200 RNR655195:RNS655200 RXN655195:RXO655200 SHJ655195:SHK655200 SRF655195:SRG655200 TBB655195:TBC655200 TKX655195:TKY655200 TUT655195:TUU655200 UEP655195:UEQ655200 UOL655195:UOM655200 UYH655195:UYI655200 VID655195:VIE655200 VRZ655195:VSA655200 WBV655195:WBW655200 WLR655195:WLS655200 WVN655195:WVO655200 JB720731:JC720736 SX720731:SY720736 ACT720731:ACU720736 AMP720731:AMQ720736 AWL720731:AWM720736 BGH720731:BGI720736 BQD720731:BQE720736 BZZ720731:CAA720736 CJV720731:CJW720736 CTR720731:CTS720736 DDN720731:DDO720736 DNJ720731:DNK720736 DXF720731:DXG720736 EHB720731:EHC720736 EQX720731:EQY720736 FAT720731:FAU720736 FKP720731:FKQ720736 FUL720731:FUM720736 GEH720731:GEI720736 GOD720731:GOE720736 GXZ720731:GYA720736 HHV720731:HHW720736 HRR720731:HRS720736 IBN720731:IBO720736 ILJ720731:ILK720736 IVF720731:IVG720736 JFB720731:JFC720736 JOX720731:JOY720736 JYT720731:JYU720736 KIP720731:KIQ720736 KSL720731:KSM720736 LCH720731:LCI720736 LMD720731:LME720736 LVZ720731:LWA720736 MFV720731:MFW720736 MPR720731:MPS720736 MZN720731:MZO720736 NJJ720731:NJK720736 NTF720731:NTG720736 ODB720731:ODC720736 OMX720731:OMY720736 OWT720731:OWU720736 PGP720731:PGQ720736 PQL720731:PQM720736 QAH720731:QAI720736 QKD720731:QKE720736 QTZ720731:QUA720736 RDV720731:RDW720736 RNR720731:RNS720736 RXN720731:RXO720736 SHJ720731:SHK720736 SRF720731:SRG720736 TBB720731:TBC720736 TKX720731:TKY720736 TUT720731:TUU720736 UEP720731:UEQ720736 UOL720731:UOM720736 UYH720731:UYI720736 VID720731:VIE720736 VRZ720731:VSA720736 WBV720731:WBW720736 WLR720731:WLS720736 WVN720731:WVO720736 JB786267:JC786272 SX786267:SY786272 ACT786267:ACU786272 AMP786267:AMQ786272 AWL786267:AWM786272 BGH786267:BGI786272 BQD786267:BQE786272 BZZ786267:CAA786272 CJV786267:CJW786272 CTR786267:CTS786272 DDN786267:DDO786272 DNJ786267:DNK786272 DXF786267:DXG786272 EHB786267:EHC786272 EQX786267:EQY786272 FAT786267:FAU786272 FKP786267:FKQ786272 FUL786267:FUM786272 GEH786267:GEI786272 GOD786267:GOE786272 GXZ786267:GYA786272 HHV786267:HHW786272 HRR786267:HRS786272 IBN786267:IBO786272 ILJ786267:ILK786272 IVF786267:IVG786272 JFB786267:JFC786272 JOX786267:JOY786272 JYT786267:JYU786272 KIP786267:KIQ786272 KSL786267:KSM786272 LCH786267:LCI786272 LMD786267:LME786272 LVZ786267:LWA786272 MFV786267:MFW786272 MPR786267:MPS786272 MZN786267:MZO786272 NJJ786267:NJK786272 NTF786267:NTG786272 ODB786267:ODC786272 OMX786267:OMY786272 OWT786267:OWU786272 PGP786267:PGQ786272 PQL786267:PQM786272 QAH786267:QAI786272 QKD786267:QKE786272 QTZ786267:QUA786272 RDV786267:RDW786272 RNR786267:RNS786272 RXN786267:RXO786272 SHJ786267:SHK786272 SRF786267:SRG786272 TBB786267:TBC786272 TKX786267:TKY786272 TUT786267:TUU786272 UEP786267:UEQ786272 UOL786267:UOM786272 UYH786267:UYI786272 VID786267:VIE786272 VRZ786267:VSA786272 WBV786267:WBW786272 WLR786267:WLS786272 WVN786267:WVO786272 JB851803:JC851808 SX851803:SY851808 ACT851803:ACU851808 AMP851803:AMQ851808 AWL851803:AWM851808 BGH851803:BGI851808 BQD851803:BQE851808 BZZ851803:CAA851808 CJV851803:CJW851808 CTR851803:CTS851808 DDN851803:DDO851808 DNJ851803:DNK851808 DXF851803:DXG851808 EHB851803:EHC851808 EQX851803:EQY851808 FAT851803:FAU851808 FKP851803:FKQ851808 FUL851803:FUM851808 GEH851803:GEI851808 GOD851803:GOE851808 GXZ851803:GYA851808 HHV851803:HHW851808 HRR851803:HRS851808 IBN851803:IBO851808 ILJ851803:ILK851808 IVF851803:IVG851808 JFB851803:JFC851808 JOX851803:JOY851808 JYT851803:JYU851808 KIP851803:KIQ851808 KSL851803:KSM851808 LCH851803:LCI851808 LMD851803:LME851808 LVZ851803:LWA851808 MFV851803:MFW851808 MPR851803:MPS851808 MZN851803:MZO851808 NJJ851803:NJK851808 NTF851803:NTG851808 ODB851803:ODC851808 OMX851803:OMY851808 OWT851803:OWU851808 PGP851803:PGQ851808 PQL851803:PQM851808 QAH851803:QAI851808 QKD851803:QKE851808 QTZ851803:QUA851808 RDV851803:RDW851808 RNR851803:RNS851808 RXN851803:RXO851808 SHJ851803:SHK851808 SRF851803:SRG851808 TBB851803:TBC851808 TKX851803:TKY851808 TUT851803:TUU851808 UEP851803:UEQ851808 UOL851803:UOM851808 UYH851803:UYI851808 VID851803:VIE851808 VRZ851803:VSA851808 WBV851803:WBW851808 WLR851803:WLS851808 WVN851803:WVO851808 JB917339:JC917344 SX917339:SY917344 ACT917339:ACU917344 AMP917339:AMQ917344 AWL917339:AWM917344 BGH917339:BGI917344 BQD917339:BQE917344 BZZ917339:CAA917344 CJV917339:CJW917344 CTR917339:CTS917344 DDN917339:DDO917344 DNJ917339:DNK917344 DXF917339:DXG917344 EHB917339:EHC917344 EQX917339:EQY917344 FAT917339:FAU917344 FKP917339:FKQ917344 FUL917339:FUM917344 GEH917339:GEI917344 GOD917339:GOE917344 GXZ917339:GYA917344 HHV917339:HHW917344 HRR917339:HRS917344 IBN917339:IBO917344 ILJ917339:ILK917344 IVF917339:IVG917344 JFB917339:JFC917344 JOX917339:JOY917344 JYT917339:JYU917344 KIP917339:KIQ917344 KSL917339:KSM917344 LCH917339:LCI917344 LMD917339:LME917344 LVZ917339:LWA917344 MFV917339:MFW917344 MPR917339:MPS917344 MZN917339:MZO917344 NJJ917339:NJK917344 NTF917339:NTG917344 ODB917339:ODC917344 OMX917339:OMY917344 OWT917339:OWU917344 PGP917339:PGQ917344 PQL917339:PQM917344 QAH917339:QAI917344 QKD917339:QKE917344 QTZ917339:QUA917344 RDV917339:RDW917344 RNR917339:RNS917344 RXN917339:RXO917344 SHJ917339:SHK917344 SRF917339:SRG917344 TBB917339:TBC917344 TKX917339:TKY917344 TUT917339:TUU917344 UEP917339:UEQ917344 UOL917339:UOM917344 UYH917339:UYI917344 VID917339:VIE917344 VRZ917339:VSA917344 WBV917339:WBW917344 WLR917339:WLS917344 WVN917339:WVO917344 JB982875:JC982880 SX982875:SY982880 ACT982875:ACU982880 AMP982875:AMQ982880 AWL982875:AWM982880 BGH982875:BGI982880 BQD982875:BQE982880 BZZ982875:CAA982880 CJV982875:CJW982880 CTR982875:CTS982880 DDN982875:DDO982880 DNJ982875:DNK982880 DXF982875:DXG982880 EHB982875:EHC982880 EQX982875:EQY982880 FAT982875:FAU982880 FKP982875:FKQ982880 FUL982875:FUM982880 GEH982875:GEI982880 GOD982875:GOE982880 GXZ982875:GYA982880 HHV982875:HHW982880 HRR982875:HRS982880 IBN982875:IBO982880 ILJ982875:ILK982880 IVF982875:IVG982880 JFB982875:JFC982880 JOX982875:JOY982880 JYT982875:JYU982880 KIP982875:KIQ982880 KSL982875:KSM982880 LCH982875:LCI982880 LMD982875:LME982880 LVZ982875:LWA982880 MFV982875:MFW982880 MPR982875:MPS982880 MZN982875:MZO982880 NJJ982875:NJK982880 NTF982875:NTG982880 ODB982875:ODC982880 OMX982875:OMY982880 OWT982875:OWU982880 PGP982875:PGQ982880 PQL982875:PQM982880 QAH982875:QAI982880 QKD982875:QKE982880 QTZ982875:QUA982880 RDV982875:RDW982880 RNR982875:RNS982880 RXN982875:RXO982880 SHJ982875:SHK982880 SRF982875:SRG982880 TBB982875:TBC982880 TKX982875:TKY982880 TUT982875:TUU982880 UEP982875:UEQ982880 UOL982875:UOM982880 UYH982875:UYI982880 VID982875:VIE982880 VRZ982875:VSA982880 WBV982875:WBW982880 WLR982875:WLS982880 WVN982875:WVO982880 JB65378:JC65407 SX65378:SY65407 ACT65378:ACU65407 AMP65378:AMQ65407 AWL65378:AWM65407 BGH65378:BGI65407 BQD65378:BQE65407 BZZ65378:CAA65407 CJV65378:CJW65407 CTR65378:CTS65407 DDN65378:DDO65407 DNJ65378:DNK65407 DXF65378:DXG65407 EHB65378:EHC65407 EQX65378:EQY65407 FAT65378:FAU65407 FKP65378:FKQ65407 FUL65378:FUM65407 GEH65378:GEI65407 GOD65378:GOE65407 GXZ65378:GYA65407 HHV65378:HHW65407 HRR65378:HRS65407 IBN65378:IBO65407 ILJ65378:ILK65407 IVF65378:IVG65407 JFB65378:JFC65407 JOX65378:JOY65407 JYT65378:JYU65407 KIP65378:KIQ65407 KSL65378:KSM65407 LCH65378:LCI65407 LMD65378:LME65407 LVZ65378:LWA65407 MFV65378:MFW65407 MPR65378:MPS65407 MZN65378:MZO65407 NJJ65378:NJK65407 NTF65378:NTG65407 ODB65378:ODC65407 OMX65378:OMY65407 OWT65378:OWU65407 PGP65378:PGQ65407 PQL65378:PQM65407 QAH65378:QAI65407 QKD65378:QKE65407 QTZ65378:QUA65407 RDV65378:RDW65407 RNR65378:RNS65407 RXN65378:RXO65407 SHJ65378:SHK65407 SRF65378:SRG65407 TBB65378:TBC65407 TKX65378:TKY65407 TUT65378:TUU65407 UEP65378:UEQ65407 UOL65378:UOM65407 UYH65378:UYI65407 VID65378:VIE65407 VRZ65378:VSA65407 WBV65378:WBW65407 WLR65378:WLS65407 WVN65378:WVO65407 JB130914:JC130943 SX130914:SY130943 ACT130914:ACU130943 AMP130914:AMQ130943 AWL130914:AWM130943 BGH130914:BGI130943 BQD130914:BQE130943 BZZ130914:CAA130943 CJV130914:CJW130943 CTR130914:CTS130943 DDN130914:DDO130943 DNJ130914:DNK130943 DXF130914:DXG130943 EHB130914:EHC130943 EQX130914:EQY130943 FAT130914:FAU130943 FKP130914:FKQ130943 FUL130914:FUM130943 GEH130914:GEI130943 GOD130914:GOE130943 GXZ130914:GYA130943 HHV130914:HHW130943 HRR130914:HRS130943 IBN130914:IBO130943 ILJ130914:ILK130943 IVF130914:IVG130943 JFB130914:JFC130943 JOX130914:JOY130943 JYT130914:JYU130943 KIP130914:KIQ130943 KSL130914:KSM130943 LCH130914:LCI130943 LMD130914:LME130943 LVZ130914:LWA130943 MFV130914:MFW130943 MPR130914:MPS130943 MZN130914:MZO130943 NJJ130914:NJK130943 NTF130914:NTG130943 ODB130914:ODC130943 OMX130914:OMY130943 OWT130914:OWU130943 PGP130914:PGQ130943 PQL130914:PQM130943 QAH130914:QAI130943 QKD130914:QKE130943 QTZ130914:QUA130943 RDV130914:RDW130943 RNR130914:RNS130943 RXN130914:RXO130943 SHJ130914:SHK130943 SRF130914:SRG130943 TBB130914:TBC130943 TKX130914:TKY130943 TUT130914:TUU130943 UEP130914:UEQ130943 UOL130914:UOM130943 UYH130914:UYI130943 VID130914:VIE130943 VRZ130914:VSA130943 WBV130914:WBW130943 WLR130914:WLS130943 WVN130914:WVO130943 JB196450:JC196479 SX196450:SY196479 ACT196450:ACU196479 AMP196450:AMQ196479 AWL196450:AWM196479 BGH196450:BGI196479 BQD196450:BQE196479 BZZ196450:CAA196479 CJV196450:CJW196479 CTR196450:CTS196479 DDN196450:DDO196479 DNJ196450:DNK196479 DXF196450:DXG196479 EHB196450:EHC196479 EQX196450:EQY196479 FAT196450:FAU196479 FKP196450:FKQ196479 FUL196450:FUM196479 GEH196450:GEI196479 GOD196450:GOE196479 GXZ196450:GYA196479 HHV196450:HHW196479 HRR196450:HRS196479 IBN196450:IBO196479 ILJ196450:ILK196479 IVF196450:IVG196479 JFB196450:JFC196479 JOX196450:JOY196479 JYT196450:JYU196479 KIP196450:KIQ196479 KSL196450:KSM196479 LCH196450:LCI196479 LMD196450:LME196479 LVZ196450:LWA196479 MFV196450:MFW196479 MPR196450:MPS196479 MZN196450:MZO196479 NJJ196450:NJK196479 NTF196450:NTG196479 ODB196450:ODC196479 OMX196450:OMY196479 OWT196450:OWU196479 PGP196450:PGQ196479 PQL196450:PQM196479 QAH196450:QAI196479 QKD196450:QKE196479 QTZ196450:QUA196479 RDV196450:RDW196479 RNR196450:RNS196479 RXN196450:RXO196479 SHJ196450:SHK196479 SRF196450:SRG196479 TBB196450:TBC196479 TKX196450:TKY196479 TUT196450:TUU196479 UEP196450:UEQ196479 UOL196450:UOM196479 UYH196450:UYI196479 VID196450:VIE196479 VRZ196450:VSA196479 WBV196450:WBW196479 WLR196450:WLS196479 WVN196450:WVO196479 JB261986:JC262015 SX261986:SY262015 ACT261986:ACU262015 AMP261986:AMQ262015 AWL261986:AWM262015 BGH261986:BGI262015 BQD261986:BQE262015 BZZ261986:CAA262015 CJV261986:CJW262015 CTR261986:CTS262015 DDN261986:DDO262015 DNJ261986:DNK262015 DXF261986:DXG262015 EHB261986:EHC262015 EQX261986:EQY262015 FAT261986:FAU262015 FKP261986:FKQ262015 FUL261986:FUM262015 GEH261986:GEI262015 GOD261986:GOE262015 GXZ261986:GYA262015 HHV261986:HHW262015 HRR261986:HRS262015 IBN261986:IBO262015 ILJ261986:ILK262015 IVF261986:IVG262015 JFB261986:JFC262015 JOX261986:JOY262015 JYT261986:JYU262015 KIP261986:KIQ262015 KSL261986:KSM262015 LCH261986:LCI262015 LMD261986:LME262015 LVZ261986:LWA262015 MFV261986:MFW262015 MPR261986:MPS262015 MZN261986:MZO262015 NJJ261986:NJK262015 NTF261986:NTG262015 ODB261986:ODC262015 OMX261986:OMY262015 OWT261986:OWU262015 PGP261986:PGQ262015 PQL261986:PQM262015 QAH261986:QAI262015 QKD261986:QKE262015 QTZ261986:QUA262015 RDV261986:RDW262015 RNR261986:RNS262015 RXN261986:RXO262015 SHJ261986:SHK262015 SRF261986:SRG262015 TBB261986:TBC262015 TKX261986:TKY262015 TUT261986:TUU262015 UEP261986:UEQ262015 UOL261986:UOM262015 UYH261986:UYI262015 VID261986:VIE262015 VRZ261986:VSA262015 WBV261986:WBW262015 WLR261986:WLS262015 WVN261986:WVO262015 JB327522:JC327551 SX327522:SY327551 ACT327522:ACU327551 AMP327522:AMQ327551 AWL327522:AWM327551 BGH327522:BGI327551 BQD327522:BQE327551 BZZ327522:CAA327551 CJV327522:CJW327551 CTR327522:CTS327551 DDN327522:DDO327551 DNJ327522:DNK327551 DXF327522:DXG327551 EHB327522:EHC327551 EQX327522:EQY327551 FAT327522:FAU327551 FKP327522:FKQ327551 FUL327522:FUM327551 GEH327522:GEI327551 GOD327522:GOE327551 GXZ327522:GYA327551 HHV327522:HHW327551 HRR327522:HRS327551 IBN327522:IBO327551 ILJ327522:ILK327551 IVF327522:IVG327551 JFB327522:JFC327551 JOX327522:JOY327551 JYT327522:JYU327551 KIP327522:KIQ327551 KSL327522:KSM327551 LCH327522:LCI327551 LMD327522:LME327551 LVZ327522:LWA327551 MFV327522:MFW327551 MPR327522:MPS327551 MZN327522:MZO327551 NJJ327522:NJK327551 NTF327522:NTG327551 ODB327522:ODC327551 OMX327522:OMY327551 OWT327522:OWU327551 PGP327522:PGQ327551 PQL327522:PQM327551 QAH327522:QAI327551 QKD327522:QKE327551 QTZ327522:QUA327551 RDV327522:RDW327551 RNR327522:RNS327551 RXN327522:RXO327551 SHJ327522:SHK327551 SRF327522:SRG327551 TBB327522:TBC327551 TKX327522:TKY327551 TUT327522:TUU327551 UEP327522:UEQ327551 UOL327522:UOM327551 UYH327522:UYI327551 VID327522:VIE327551 VRZ327522:VSA327551 WBV327522:WBW327551 WLR327522:WLS327551 WVN327522:WVO327551 JB393058:JC393087 SX393058:SY393087 ACT393058:ACU393087 AMP393058:AMQ393087 AWL393058:AWM393087 BGH393058:BGI393087 BQD393058:BQE393087 BZZ393058:CAA393087 CJV393058:CJW393087 CTR393058:CTS393087 DDN393058:DDO393087 DNJ393058:DNK393087 DXF393058:DXG393087 EHB393058:EHC393087 EQX393058:EQY393087 FAT393058:FAU393087 FKP393058:FKQ393087 FUL393058:FUM393087 GEH393058:GEI393087 GOD393058:GOE393087 GXZ393058:GYA393087 HHV393058:HHW393087 HRR393058:HRS393087 IBN393058:IBO393087 ILJ393058:ILK393087 IVF393058:IVG393087 JFB393058:JFC393087 JOX393058:JOY393087 JYT393058:JYU393087 KIP393058:KIQ393087 KSL393058:KSM393087 LCH393058:LCI393087 LMD393058:LME393087 LVZ393058:LWA393087 MFV393058:MFW393087 MPR393058:MPS393087 MZN393058:MZO393087 NJJ393058:NJK393087 NTF393058:NTG393087 ODB393058:ODC393087 OMX393058:OMY393087 OWT393058:OWU393087 PGP393058:PGQ393087 PQL393058:PQM393087 QAH393058:QAI393087 QKD393058:QKE393087 QTZ393058:QUA393087 RDV393058:RDW393087 RNR393058:RNS393087 RXN393058:RXO393087 SHJ393058:SHK393087 SRF393058:SRG393087 TBB393058:TBC393087 TKX393058:TKY393087 TUT393058:TUU393087 UEP393058:UEQ393087 UOL393058:UOM393087 UYH393058:UYI393087 VID393058:VIE393087 VRZ393058:VSA393087 WBV393058:WBW393087 WLR393058:WLS393087 WVN393058:WVO393087 JB458594:JC458623 SX458594:SY458623 ACT458594:ACU458623 AMP458594:AMQ458623 AWL458594:AWM458623 BGH458594:BGI458623 BQD458594:BQE458623 BZZ458594:CAA458623 CJV458594:CJW458623 CTR458594:CTS458623 DDN458594:DDO458623 DNJ458594:DNK458623 DXF458594:DXG458623 EHB458594:EHC458623 EQX458594:EQY458623 FAT458594:FAU458623 FKP458594:FKQ458623 FUL458594:FUM458623 GEH458594:GEI458623 GOD458594:GOE458623 GXZ458594:GYA458623 HHV458594:HHW458623 HRR458594:HRS458623 IBN458594:IBO458623 ILJ458594:ILK458623 IVF458594:IVG458623 JFB458594:JFC458623 JOX458594:JOY458623 JYT458594:JYU458623 KIP458594:KIQ458623 KSL458594:KSM458623 LCH458594:LCI458623 LMD458594:LME458623 LVZ458594:LWA458623 MFV458594:MFW458623 MPR458594:MPS458623 MZN458594:MZO458623 NJJ458594:NJK458623 NTF458594:NTG458623 ODB458594:ODC458623 OMX458594:OMY458623 OWT458594:OWU458623 PGP458594:PGQ458623 PQL458594:PQM458623 QAH458594:QAI458623 QKD458594:QKE458623 QTZ458594:QUA458623 RDV458594:RDW458623 RNR458594:RNS458623 RXN458594:RXO458623 SHJ458594:SHK458623 SRF458594:SRG458623 TBB458594:TBC458623 TKX458594:TKY458623 TUT458594:TUU458623 UEP458594:UEQ458623 UOL458594:UOM458623 UYH458594:UYI458623 VID458594:VIE458623 VRZ458594:VSA458623 WBV458594:WBW458623 WLR458594:WLS458623 WVN458594:WVO458623 JB524130:JC524159 SX524130:SY524159 ACT524130:ACU524159 AMP524130:AMQ524159 AWL524130:AWM524159 BGH524130:BGI524159 BQD524130:BQE524159 BZZ524130:CAA524159 CJV524130:CJW524159 CTR524130:CTS524159 DDN524130:DDO524159 DNJ524130:DNK524159 DXF524130:DXG524159 EHB524130:EHC524159 EQX524130:EQY524159 FAT524130:FAU524159 FKP524130:FKQ524159 FUL524130:FUM524159 GEH524130:GEI524159 GOD524130:GOE524159 GXZ524130:GYA524159 HHV524130:HHW524159 HRR524130:HRS524159 IBN524130:IBO524159 ILJ524130:ILK524159 IVF524130:IVG524159 JFB524130:JFC524159 JOX524130:JOY524159 JYT524130:JYU524159 KIP524130:KIQ524159 KSL524130:KSM524159 LCH524130:LCI524159 LMD524130:LME524159 LVZ524130:LWA524159 MFV524130:MFW524159 MPR524130:MPS524159 MZN524130:MZO524159 NJJ524130:NJK524159 NTF524130:NTG524159 ODB524130:ODC524159 OMX524130:OMY524159 OWT524130:OWU524159 PGP524130:PGQ524159 PQL524130:PQM524159 QAH524130:QAI524159 QKD524130:QKE524159 QTZ524130:QUA524159 RDV524130:RDW524159 RNR524130:RNS524159 RXN524130:RXO524159 SHJ524130:SHK524159 SRF524130:SRG524159 TBB524130:TBC524159 TKX524130:TKY524159 TUT524130:TUU524159 UEP524130:UEQ524159 UOL524130:UOM524159 UYH524130:UYI524159 VID524130:VIE524159 VRZ524130:VSA524159 WBV524130:WBW524159 WLR524130:WLS524159 WVN524130:WVO524159 JB589666:JC589695 SX589666:SY589695 ACT589666:ACU589695 AMP589666:AMQ589695 AWL589666:AWM589695 BGH589666:BGI589695 BQD589666:BQE589695 BZZ589666:CAA589695 CJV589666:CJW589695 CTR589666:CTS589695 DDN589666:DDO589695 DNJ589666:DNK589695 DXF589666:DXG589695 EHB589666:EHC589695 EQX589666:EQY589695 FAT589666:FAU589695 FKP589666:FKQ589695 FUL589666:FUM589695 GEH589666:GEI589695 GOD589666:GOE589695 GXZ589666:GYA589695 HHV589666:HHW589695 HRR589666:HRS589695 IBN589666:IBO589695 ILJ589666:ILK589695 IVF589666:IVG589695 JFB589666:JFC589695 JOX589666:JOY589695 JYT589666:JYU589695 KIP589666:KIQ589695 KSL589666:KSM589695 LCH589666:LCI589695 LMD589666:LME589695 LVZ589666:LWA589695 MFV589666:MFW589695 MPR589666:MPS589695 MZN589666:MZO589695 NJJ589666:NJK589695 NTF589666:NTG589695 ODB589666:ODC589695 OMX589666:OMY589695 OWT589666:OWU589695 PGP589666:PGQ589695 PQL589666:PQM589695 QAH589666:QAI589695 QKD589666:QKE589695 QTZ589666:QUA589695 RDV589666:RDW589695 RNR589666:RNS589695 RXN589666:RXO589695 SHJ589666:SHK589695 SRF589666:SRG589695 TBB589666:TBC589695 TKX589666:TKY589695 TUT589666:TUU589695 UEP589666:UEQ589695 UOL589666:UOM589695 UYH589666:UYI589695 VID589666:VIE589695 VRZ589666:VSA589695 WBV589666:WBW589695 WLR589666:WLS589695 WVN589666:WVO589695 JB655202:JC655231 SX655202:SY655231 ACT655202:ACU655231 AMP655202:AMQ655231 AWL655202:AWM655231 BGH655202:BGI655231 BQD655202:BQE655231 BZZ655202:CAA655231 CJV655202:CJW655231 CTR655202:CTS655231 DDN655202:DDO655231 DNJ655202:DNK655231 DXF655202:DXG655231 EHB655202:EHC655231 EQX655202:EQY655231 FAT655202:FAU655231 FKP655202:FKQ655231 FUL655202:FUM655231 GEH655202:GEI655231 GOD655202:GOE655231 GXZ655202:GYA655231 HHV655202:HHW655231 HRR655202:HRS655231 IBN655202:IBO655231 ILJ655202:ILK655231 IVF655202:IVG655231 JFB655202:JFC655231 JOX655202:JOY655231 JYT655202:JYU655231 KIP655202:KIQ655231 KSL655202:KSM655231 LCH655202:LCI655231 LMD655202:LME655231 LVZ655202:LWA655231 MFV655202:MFW655231 MPR655202:MPS655231 MZN655202:MZO655231 NJJ655202:NJK655231 NTF655202:NTG655231 ODB655202:ODC655231 OMX655202:OMY655231 OWT655202:OWU655231 PGP655202:PGQ655231 PQL655202:PQM655231 QAH655202:QAI655231 QKD655202:QKE655231 QTZ655202:QUA655231 RDV655202:RDW655231 RNR655202:RNS655231 RXN655202:RXO655231 SHJ655202:SHK655231 SRF655202:SRG655231 TBB655202:TBC655231 TKX655202:TKY655231 TUT655202:TUU655231 UEP655202:UEQ655231 UOL655202:UOM655231 UYH655202:UYI655231 VID655202:VIE655231 VRZ655202:VSA655231 WBV655202:WBW655231 WLR655202:WLS655231 WVN655202:WVO655231 JB720738:JC720767 SX720738:SY720767 ACT720738:ACU720767 AMP720738:AMQ720767 AWL720738:AWM720767 BGH720738:BGI720767 BQD720738:BQE720767 BZZ720738:CAA720767 CJV720738:CJW720767 CTR720738:CTS720767 DDN720738:DDO720767 DNJ720738:DNK720767 DXF720738:DXG720767 EHB720738:EHC720767 EQX720738:EQY720767 FAT720738:FAU720767 FKP720738:FKQ720767 FUL720738:FUM720767 GEH720738:GEI720767 GOD720738:GOE720767 GXZ720738:GYA720767 HHV720738:HHW720767 HRR720738:HRS720767 IBN720738:IBO720767 ILJ720738:ILK720767 IVF720738:IVG720767 JFB720738:JFC720767 JOX720738:JOY720767 JYT720738:JYU720767 KIP720738:KIQ720767 KSL720738:KSM720767 LCH720738:LCI720767 LMD720738:LME720767 LVZ720738:LWA720767 MFV720738:MFW720767 MPR720738:MPS720767 MZN720738:MZO720767 NJJ720738:NJK720767 NTF720738:NTG720767 ODB720738:ODC720767 OMX720738:OMY720767 OWT720738:OWU720767 PGP720738:PGQ720767 PQL720738:PQM720767 QAH720738:QAI720767 QKD720738:QKE720767 QTZ720738:QUA720767 RDV720738:RDW720767 RNR720738:RNS720767 RXN720738:RXO720767 SHJ720738:SHK720767 SRF720738:SRG720767 TBB720738:TBC720767 TKX720738:TKY720767 TUT720738:TUU720767 UEP720738:UEQ720767 UOL720738:UOM720767 UYH720738:UYI720767 VID720738:VIE720767 VRZ720738:VSA720767 WBV720738:WBW720767 WLR720738:WLS720767 WVN720738:WVO720767 JB786274:JC786303 SX786274:SY786303 ACT786274:ACU786303 AMP786274:AMQ786303 AWL786274:AWM786303 BGH786274:BGI786303 BQD786274:BQE786303 BZZ786274:CAA786303 CJV786274:CJW786303 CTR786274:CTS786303 DDN786274:DDO786303 DNJ786274:DNK786303 DXF786274:DXG786303 EHB786274:EHC786303 EQX786274:EQY786303 FAT786274:FAU786303 FKP786274:FKQ786303 FUL786274:FUM786303 GEH786274:GEI786303 GOD786274:GOE786303 GXZ786274:GYA786303 HHV786274:HHW786303 HRR786274:HRS786303 IBN786274:IBO786303 ILJ786274:ILK786303 IVF786274:IVG786303 JFB786274:JFC786303 JOX786274:JOY786303 JYT786274:JYU786303 KIP786274:KIQ786303 KSL786274:KSM786303 LCH786274:LCI786303 LMD786274:LME786303 LVZ786274:LWA786303 MFV786274:MFW786303 MPR786274:MPS786303 MZN786274:MZO786303 NJJ786274:NJK786303 NTF786274:NTG786303 ODB786274:ODC786303 OMX786274:OMY786303 OWT786274:OWU786303 PGP786274:PGQ786303 PQL786274:PQM786303 QAH786274:QAI786303 QKD786274:QKE786303 QTZ786274:QUA786303 RDV786274:RDW786303 RNR786274:RNS786303 RXN786274:RXO786303 SHJ786274:SHK786303 SRF786274:SRG786303 TBB786274:TBC786303 TKX786274:TKY786303 TUT786274:TUU786303 UEP786274:UEQ786303 UOL786274:UOM786303 UYH786274:UYI786303 VID786274:VIE786303 VRZ786274:VSA786303 WBV786274:WBW786303 WLR786274:WLS786303 WVN786274:WVO786303 JB851810:JC851839 SX851810:SY851839 ACT851810:ACU851839 AMP851810:AMQ851839 AWL851810:AWM851839 BGH851810:BGI851839 BQD851810:BQE851839 BZZ851810:CAA851839 CJV851810:CJW851839 CTR851810:CTS851839 DDN851810:DDO851839 DNJ851810:DNK851839 DXF851810:DXG851839 EHB851810:EHC851839 EQX851810:EQY851839 FAT851810:FAU851839 FKP851810:FKQ851839 FUL851810:FUM851839 GEH851810:GEI851839 GOD851810:GOE851839 GXZ851810:GYA851839 HHV851810:HHW851839 HRR851810:HRS851839 IBN851810:IBO851839 ILJ851810:ILK851839 IVF851810:IVG851839 JFB851810:JFC851839 JOX851810:JOY851839 JYT851810:JYU851839 KIP851810:KIQ851839 KSL851810:KSM851839 LCH851810:LCI851839 LMD851810:LME851839 LVZ851810:LWA851839 MFV851810:MFW851839 MPR851810:MPS851839 MZN851810:MZO851839 NJJ851810:NJK851839 NTF851810:NTG851839 ODB851810:ODC851839 OMX851810:OMY851839 OWT851810:OWU851839 PGP851810:PGQ851839 PQL851810:PQM851839 QAH851810:QAI851839 QKD851810:QKE851839 QTZ851810:QUA851839 RDV851810:RDW851839 RNR851810:RNS851839 RXN851810:RXO851839 SHJ851810:SHK851839 SRF851810:SRG851839 TBB851810:TBC851839 TKX851810:TKY851839 TUT851810:TUU851839 UEP851810:UEQ851839 UOL851810:UOM851839 UYH851810:UYI851839 VID851810:VIE851839 VRZ851810:VSA851839 WBV851810:WBW851839 WLR851810:WLS851839 WVN851810:WVO851839 JB917346:JC917375 SX917346:SY917375 ACT917346:ACU917375 AMP917346:AMQ917375 AWL917346:AWM917375 BGH917346:BGI917375 BQD917346:BQE917375 BZZ917346:CAA917375 CJV917346:CJW917375 CTR917346:CTS917375 DDN917346:DDO917375 DNJ917346:DNK917375 DXF917346:DXG917375 EHB917346:EHC917375 EQX917346:EQY917375 FAT917346:FAU917375 FKP917346:FKQ917375 FUL917346:FUM917375 GEH917346:GEI917375 GOD917346:GOE917375 GXZ917346:GYA917375 HHV917346:HHW917375 HRR917346:HRS917375 IBN917346:IBO917375 ILJ917346:ILK917375 IVF917346:IVG917375 JFB917346:JFC917375 JOX917346:JOY917375 JYT917346:JYU917375 KIP917346:KIQ917375 KSL917346:KSM917375 LCH917346:LCI917375 LMD917346:LME917375 LVZ917346:LWA917375 MFV917346:MFW917375 MPR917346:MPS917375 MZN917346:MZO917375 NJJ917346:NJK917375 NTF917346:NTG917375 ODB917346:ODC917375 OMX917346:OMY917375 OWT917346:OWU917375 PGP917346:PGQ917375 PQL917346:PQM917375 QAH917346:QAI917375 QKD917346:QKE917375 QTZ917346:QUA917375 RDV917346:RDW917375 RNR917346:RNS917375 RXN917346:RXO917375 SHJ917346:SHK917375 SRF917346:SRG917375 TBB917346:TBC917375 TKX917346:TKY917375 TUT917346:TUU917375 UEP917346:UEQ917375 UOL917346:UOM917375 UYH917346:UYI917375 VID917346:VIE917375 VRZ917346:VSA917375 WBV917346:WBW917375 WLR917346:WLS917375 WVN917346:WVO917375 JB982882:JC982911 SX982882:SY982911 ACT982882:ACU982911 AMP982882:AMQ982911 AWL982882:AWM982911 BGH982882:BGI982911 BQD982882:BQE982911 BZZ982882:CAA982911 CJV982882:CJW982911 CTR982882:CTS982911 DDN982882:DDO982911 DNJ982882:DNK982911 DXF982882:DXG982911 EHB982882:EHC982911 EQX982882:EQY982911 FAT982882:FAU982911 FKP982882:FKQ982911 FUL982882:FUM982911 GEH982882:GEI982911 GOD982882:GOE982911 GXZ982882:GYA982911 HHV982882:HHW982911 HRR982882:HRS982911 IBN982882:IBO982911 ILJ982882:ILK982911 IVF982882:IVG982911 JFB982882:JFC982911 JOX982882:JOY982911 JYT982882:JYU982911 KIP982882:KIQ982911 KSL982882:KSM982911 LCH982882:LCI982911 LMD982882:LME982911 LVZ982882:LWA982911 MFV982882:MFW982911 MPR982882:MPS982911 MZN982882:MZO982911 NJJ982882:NJK982911 NTF982882:NTG982911 ODB982882:ODC982911 OMX982882:OMY982911 OWT982882:OWU982911 PGP982882:PGQ982911 PQL982882:PQM982911 QAH982882:QAI982911 QKD982882:QKE982911 QTZ982882:QUA982911 RDV982882:RDW982911 RNR982882:RNS982911 RXN982882:RXO982911 SHJ982882:SHK982911 SRF982882:SRG982911 TBB982882:TBC982911 TKX982882:TKY982911 TUT982882:TUU982911 UEP982882:UEQ982911 UOL982882:UOM982911 UYH982882:UYI982911 VID982882:VIE982911 VRZ982882:VSA982911 WBV982882:WBW982911 WLR982882:WLS982911 WVN982882:WVO982911 JB65299:JC65359 SX65299:SY65359 ACT65299:ACU65359 AMP65299:AMQ65359 AWL65299:AWM65359 BGH65299:BGI65359 BQD65299:BQE65359 BZZ65299:CAA65359 CJV65299:CJW65359 CTR65299:CTS65359 DDN65299:DDO65359 DNJ65299:DNK65359 DXF65299:DXG65359 EHB65299:EHC65359 EQX65299:EQY65359 FAT65299:FAU65359 FKP65299:FKQ65359 FUL65299:FUM65359 GEH65299:GEI65359 GOD65299:GOE65359 GXZ65299:GYA65359 HHV65299:HHW65359 HRR65299:HRS65359 IBN65299:IBO65359 ILJ65299:ILK65359 IVF65299:IVG65359 JFB65299:JFC65359 JOX65299:JOY65359 JYT65299:JYU65359 KIP65299:KIQ65359 KSL65299:KSM65359 LCH65299:LCI65359 LMD65299:LME65359 LVZ65299:LWA65359 MFV65299:MFW65359 MPR65299:MPS65359 MZN65299:MZO65359 NJJ65299:NJK65359 NTF65299:NTG65359 ODB65299:ODC65359 OMX65299:OMY65359 OWT65299:OWU65359 PGP65299:PGQ65359 PQL65299:PQM65359 QAH65299:QAI65359 QKD65299:QKE65359 QTZ65299:QUA65359 RDV65299:RDW65359 RNR65299:RNS65359 RXN65299:RXO65359 SHJ65299:SHK65359 SRF65299:SRG65359 TBB65299:TBC65359 TKX65299:TKY65359 TUT65299:TUU65359 UEP65299:UEQ65359 UOL65299:UOM65359 UYH65299:UYI65359 VID65299:VIE65359 VRZ65299:VSA65359 WBV65299:WBW65359 WLR65299:WLS65359 WVN65299:WVO65359 JB130835:JC130895 SX130835:SY130895 ACT130835:ACU130895 AMP130835:AMQ130895 AWL130835:AWM130895 BGH130835:BGI130895 BQD130835:BQE130895 BZZ130835:CAA130895 CJV130835:CJW130895 CTR130835:CTS130895 DDN130835:DDO130895 DNJ130835:DNK130895 DXF130835:DXG130895 EHB130835:EHC130895 EQX130835:EQY130895 FAT130835:FAU130895 FKP130835:FKQ130895 FUL130835:FUM130895 GEH130835:GEI130895 GOD130835:GOE130895 GXZ130835:GYA130895 HHV130835:HHW130895 HRR130835:HRS130895 IBN130835:IBO130895 ILJ130835:ILK130895 IVF130835:IVG130895 JFB130835:JFC130895 JOX130835:JOY130895 JYT130835:JYU130895 KIP130835:KIQ130895 KSL130835:KSM130895 LCH130835:LCI130895 LMD130835:LME130895 LVZ130835:LWA130895 MFV130835:MFW130895 MPR130835:MPS130895 MZN130835:MZO130895 NJJ130835:NJK130895 NTF130835:NTG130895 ODB130835:ODC130895 OMX130835:OMY130895 OWT130835:OWU130895 PGP130835:PGQ130895 PQL130835:PQM130895 QAH130835:QAI130895 QKD130835:QKE130895 QTZ130835:QUA130895 RDV130835:RDW130895 RNR130835:RNS130895 RXN130835:RXO130895 SHJ130835:SHK130895 SRF130835:SRG130895 TBB130835:TBC130895 TKX130835:TKY130895 TUT130835:TUU130895 UEP130835:UEQ130895 UOL130835:UOM130895 UYH130835:UYI130895 VID130835:VIE130895 VRZ130835:VSA130895 WBV130835:WBW130895 WLR130835:WLS130895 WVN130835:WVO130895 JB196371:JC196431 SX196371:SY196431 ACT196371:ACU196431 AMP196371:AMQ196431 AWL196371:AWM196431 BGH196371:BGI196431 BQD196371:BQE196431 BZZ196371:CAA196431 CJV196371:CJW196431 CTR196371:CTS196431 DDN196371:DDO196431 DNJ196371:DNK196431 DXF196371:DXG196431 EHB196371:EHC196431 EQX196371:EQY196431 FAT196371:FAU196431 FKP196371:FKQ196431 FUL196371:FUM196431 GEH196371:GEI196431 GOD196371:GOE196431 GXZ196371:GYA196431 HHV196371:HHW196431 HRR196371:HRS196431 IBN196371:IBO196431 ILJ196371:ILK196431 IVF196371:IVG196431 JFB196371:JFC196431 JOX196371:JOY196431 JYT196371:JYU196431 KIP196371:KIQ196431 KSL196371:KSM196431 LCH196371:LCI196431 LMD196371:LME196431 LVZ196371:LWA196431 MFV196371:MFW196431 MPR196371:MPS196431 MZN196371:MZO196431 NJJ196371:NJK196431 NTF196371:NTG196431 ODB196371:ODC196431 OMX196371:OMY196431 OWT196371:OWU196431 PGP196371:PGQ196431 PQL196371:PQM196431 QAH196371:QAI196431 QKD196371:QKE196431 QTZ196371:QUA196431 RDV196371:RDW196431 RNR196371:RNS196431 RXN196371:RXO196431 SHJ196371:SHK196431 SRF196371:SRG196431 TBB196371:TBC196431 TKX196371:TKY196431 TUT196371:TUU196431 UEP196371:UEQ196431 UOL196371:UOM196431 UYH196371:UYI196431 VID196371:VIE196431 VRZ196371:VSA196431 WBV196371:WBW196431 WLR196371:WLS196431 WVN196371:WVO196431 JB261907:JC261967 SX261907:SY261967 ACT261907:ACU261967 AMP261907:AMQ261967 AWL261907:AWM261967 BGH261907:BGI261967 BQD261907:BQE261967 BZZ261907:CAA261967 CJV261907:CJW261967 CTR261907:CTS261967 DDN261907:DDO261967 DNJ261907:DNK261967 DXF261907:DXG261967 EHB261907:EHC261967 EQX261907:EQY261967 FAT261907:FAU261967 FKP261907:FKQ261967 FUL261907:FUM261967 GEH261907:GEI261967 GOD261907:GOE261967 GXZ261907:GYA261967 HHV261907:HHW261967 HRR261907:HRS261967 IBN261907:IBO261967 ILJ261907:ILK261967 IVF261907:IVG261967 JFB261907:JFC261967 JOX261907:JOY261967 JYT261907:JYU261967 KIP261907:KIQ261967 KSL261907:KSM261967 LCH261907:LCI261967 LMD261907:LME261967 LVZ261907:LWA261967 MFV261907:MFW261967 MPR261907:MPS261967 MZN261907:MZO261967 NJJ261907:NJK261967 NTF261907:NTG261967 ODB261907:ODC261967 OMX261907:OMY261967 OWT261907:OWU261967 PGP261907:PGQ261967 PQL261907:PQM261967 QAH261907:QAI261967 QKD261907:QKE261967 QTZ261907:QUA261967 RDV261907:RDW261967 RNR261907:RNS261967 RXN261907:RXO261967 SHJ261907:SHK261967 SRF261907:SRG261967 TBB261907:TBC261967 TKX261907:TKY261967 TUT261907:TUU261967 UEP261907:UEQ261967 UOL261907:UOM261967 UYH261907:UYI261967 VID261907:VIE261967 VRZ261907:VSA261967 WBV261907:WBW261967 WLR261907:WLS261967 WVN261907:WVO261967 JB327443:JC327503 SX327443:SY327503 ACT327443:ACU327503 AMP327443:AMQ327503 AWL327443:AWM327503 BGH327443:BGI327503 BQD327443:BQE327503 BZZ327443:CAA327503 CJV327443:CJW327503 CTR327443:CTS327503 DDN327443:DDO327503 DNJ327443:DNK327503 DXF327443:DXG327503 EHB327443:EHC327503 EQX327443:EQY327503 FAT327443:FAU327503 FKP327443:FKQ327503 FUL327443:FUM327503 GEH327443:GEI327503 GOD327443:GOE327503 GXZ327443:GYA327503 HHV327443:HHW327503 HRR327443:HRS327503 IBN327443:IBO327503 ILJ327443:ILK327503 IVF327443:IVG327503 JFB327443:JFC327503 JOX327443:JOY327503 JYT327443:JYU327503 KIP327443:KIQ327503 KSL327443:KSM327503 LCH327443:LCI327503 LMD327443:LME327503 LVZ327443:LWA327503 MFV327443:MFW327503 MPR327443:MPS327503 MZN327443:MZO327503 NJJ327443:NJK327503 NTF327443:NTG327503 ODB327443:ODC327503 OMX327443:OMY327503 OWT327443:OWU327503 PGP327443:PGQ327503 PQL327443:PQM327503 QAH327443:QAI327503 QKD327443:QKE327503 QTZ327443:QUA327503 RDV327443:RDW327503 RNR327443:RNS327503 RXN327443:RXO327503 SHJ327443:SHK327503 SRF327443:SRG327503 TBB327443:TBC327503 TKX327443:TKY327503 TUT327443:TUU327503 UEP327443:UEQ327503 UOL327443:UOM327503 UYH327443:UYI327503 VID327443:VIE327503 VRZ327443:VSA327503 WBV327443:WBW327503 WLR327443:WLS327503 WVN327443:WVO327503 JB392979:JC393039 SX392979:SY393039 ACT392979:ACU393039 AMP392979:AMQ393039 AWL392979:AWM393039 BGH392979:BGI393039 BQD392979:BQE393039 BZZ392979:CAA393039 CJV392979:CJW393039 CTR392979:CTS393039 DDN392979:DDO393039 DNJ392979:DNK393039 DXF392979:DXG393039 EHB392979:EHC393039 EQX392979:EQY393039 FAT392979:FAU393039 FKP392979:FKQ393039 FUL392979:FUM393039 GEH392979:GEI393039 GOD392979:GOE393039 GXZ392979:GYA393039 HHV392979:HHW393039 HRR392979:HRS393039 IBN392979:IBO393039 ILJ392979:ILK393039 IVF392979:IVG393039 JFB392979:JFC393039 JOX392979:JOY393039 JYT392979:JYU393039 KIP392979:KIQ393039 KSL392979:KSM393039 LCH392979:LCI393039 LMD392979:LME393039 LVZ392979:LWA393039 MFV392979:MFW393039 MPR392979:MPS393039 MZN392979:MZO393039 NJJ392979:NJK393039 NTF392979:NTG393039 ODB392979:ODC393039 OMX392979:OMY393039 OWT392979:OWU393039 PGP392979:PGQ393039 PQL392979:PQM393039 QAH392979:QAI393039 QKD392979:QKE393039 QTZ392979:QUA393039 RDV392979:RDW393039 RNR392979:RNS393039 RXN392979:RXO393039 SHJ392979:SHK393039 SRF392979:SRG393039 TBB392979:TBC393039 TKX392979:TKY393039 TUT392979:TUU393039 UEP392979:UEQ393039 UOL392979:UOM393039 UYH392979:UYI393039 VID392979:VIE393039 VRZ392979:VSA393039 WBV392979:WBW393039 WLR392979:WLS393039 WVN392979:WVO393039 JB458515:JC458575 SX458515:SY458575 ACT458515:ACU458575 AMP458515:AMQ458575 AWL458515:AWM458575 BGH458515:BGI458575 BQD458515:BQE458575 BZZ458515:CAA458575 CJV458515:CJW458575 CTR458515:CTS458575 DDN458515:DDO458575 DNJ458515:DNK458575 DXF458515:DXG458575 EHB458515:EHC458575 EQX458515:EQY458575 FAT458515:FAU458575 FKP458515:FKQ458575 FUL458515:FUM458575 GEH458515:GEI458575 GOD458515:GOE458575 GXZ458515:GYA458575 HHV458515:HHW458575 HRR458515:HRS458575 IBN458515:IBO458575 ILJ458515:ILK458575 IVF458515:IVG458575 JFB458515:JFC458575 JOX458515:JOY458575 JYT458515:JYU458575 KIP458515:KIQ458575 KSL458515:KSM458575 LCH458515:LCI458575 LMD458515:LME458575 LVZ458515:LWA458575 MFV458515:MFW458575 MPR458515:MPS458575 MZN458515:MZO458575 NJJ458515:NJK458575 NTF458515:NTG458575 ODB458515:ODC458575 OMX458515:OMY458575 OWT458515:OWU458575 PGP458515:PGQ458575 PQL458515:PQM458575 QAH458515:QAI458575 QKD458515:QKE458575 QTZ458515:QUA458575 RDV458515:RDW458575 RNR458515:RNS458575 RXN458515:RXO458575 SHJ458515:SHK458575 SRF458515:SRG458575 TBB458515:TBC458575 TKX458515:TKY458575 TUT458515:TUU458575 UEP458515:UEQ458575 UOL458515:UOM458575 UYH458515:UYI458575 VID458515:VIE458575 VRZ458515:VSA458575 WBV458515:WBW458575 WLR458515:WLS458575 WVN458515:WVO458575 JB524051:JC524111 SX524051:SY524111 ACT524051:ACU524111 AMP524051:AMQ524111 AWL524051:AWM524111 BGH524051:BGI524111 BQD524051:BQE524111 BZZ524051:CAA524111 CJV524051:CJW524111 CTR524051:CTS524111 DDN524051:DDO524111 DNJ524051:DNK524111 DXF524051:DXG524111 EHB524051:EHC524111 EQX524051:EQY524111 FAT524051:FAU524111 FKP524051:FKQ524111 FUL524051:FUM524111 GEH524051:GEI524111 GOD524051:GOE524111 GXZ524051:GYA524111 HHV524051:HHW524111 HRR524051:HRS524111 IBN524051:IBO524111 ILJ524051:ILK524111 IVF524051:IVG524111 JFB524051:JFC524111 JOX524051:JOY524111 JYT524051:JYU524111 KIP524051:KIQ524111 KSL524051:KSM524111 LCH524051:LCI524111 LMD524051:LME524111 LVZ524051:LWA524111 MFV524051:MFW524111 MPR524051:MPS524111 MZN524051:MZO524111 NJJ524051:NJK524111 NTF524051:NTG524111 ODB524051:ODC524111 OMX524051:OMY524111 OWT524051:OWU524111 PGP524051:PGQ524111 PQL524051:PQM524111 QAH524051:QAI524111 QKD524051:QKE524111 QTZ524051:QUA524111 RDV524051:RDW524111 RNR524051:RNS524111 RXN524051:RXO524111 SHJ524051:SHK524111 SRF524051:SRG524111 TBB524051:TBC524111 TKX524051:TKY524111 TUT524051:TUU524111 UEP524051:UEQ524111 UOL524051:UOM524111 UYH524051:UYI524111 VID524051:VIE524111 VRZ524051:VSA524111 WBV524051:WBW524111 WLR524051:WLS524111 WVN524051:WVO524111 JB589587:JC589647 SX589587:SY589647 ACT589587:ACU589647 AMP589587:AMQ589647 AWL589587:AWM589647 BGH589587:BGI589647 BQD589587:BQE589647 BZZ589587:CAA589647 CJV589587:CJW589647 CTR589587:CTS589647 DDN589587:DDO589647 DNJ589587:DNK589647 DXF589587:DXG589647 EHB589587:EHC589647 EQX589587:EQY589647 FAT589587:FAU589647 FKP589587:FKQ589647 FUL589587:FUM589647 GEH589587:GEI589647 GOD589587:GOE589647 GXZ589587:GYA589647 HHV589587:HHW589647 HRR589587:HRS589647 IBN589587:IBO589647 ILJ589587:ILK589647 IVF589587:IVG589647 JFB589587:JFC589647 JOX589587:JOY589647 JYT589587:JYU589647 KIP589587:KIQ589647 KSL589587:KSM589647 LCH589587:LCI589647 LMD589587:LME589647 LVZ589587:LWA589647 MFV589587:MFW589647 MPR589587:MPS589647 MZN589587:MZO589647 NJJ589587:NJK589647 NTF589587:NTG589647 ODB589587:ODC589647 OMX589587:OMY589647 OWT589587:OWU589647 PGP589587:PGQ589647 PQL589587:PQM589647 QAH589587:QAI589647 QKD589587:QKE589647 QTZ589587:QUA589647 RDV589587:RDW589647 RNR589587:RNS589647 RXN589587:RXO589647 SHJ589587:SHK589647 SRF589587:SRG589647 TBB589587:TBC589647 TKX589587:TKY589647 TUT589587:TUU589647 UEP589587:UEQ589647 UOL589587:UOM589647 UYH589587:UYI589647 VID589587:VIE589647 VRZ589587:VSA589647 WBV589587:WBW589647 WLR589587:WLS589647 WVN589587:WVO589647 JB655123:JC655183 SX655123:SY655183 ACT655123:ACU655183 AMP655123:AMQ655183 AWL655123:AWM655183 BGH655123:BGI655183 BQD655123:BQE655183 BZZ655123:CAA655183 CJV655123:CJW655183 CTR655123:CTS655183 DDN655123:DDO655183 DNJ655123:DNK655183 DXF655123:DXG655183 EHB655123:EHC655183 EQX655123:EQY655183 FAT655123:FAU655183 FKP655123:FKQ655183 FUL655123:FUM655183 GEH655123:GEI655183 GOD655123:GOE655183 GXZ655123:GYA655183 HHV655123:HHW655183 HRR655123:HRS655183 IBN655123:IBO655183 ILJ655123:ILK655183 IVF655123:IVG655183 JFB655123:JFC655183 JOX655123:JOY655183 JYT655123:JYU655183 KIP655123:KIQ655183 KSL655123:KSM655183 LCH655123:LCI655183 LMD655123:LME655183 LVZ655123:LWA655183 MFV655123:MFW655183 MPR655123:MPS655183 MZN655123:MZO655183 NJJ655123:NJK655183 NTF655123:NTG655183 ODB655123:ODC655183 OMX655123:OMY655183 OWT655123:OWU655183 PGP655123:PGQ655183 PQL655123:PQM655183 QAH655123:QAI655183 QKD655123:QKE655183 QTZ655123:QUA655183 RDV655123:RDW655183 RNR655123:RNS655183 RXN655123:RXO655183 SHJ655123:SHK655183 SRF655123:SRG655183 TBB655123:TBC655183 TKX655123:TKY655183 TUT655123:TUU655183 UEP655123:UEQ655183 UOL655123:UOM655183 UYH655123:UYI655183 VID655123:VIE655183 VRZ655123:VSA655183 WBV655123:WBW655183 WLR655123:WLS655183 WVN655123:WVO655183 JB720659:JC720719 SX720659:SY720719 ACT720659:ACU720719 AMP720659:AMQ720719 AWL720659:AWM720719 BGH720659:BGI720719 BQD720659:BQE720719 BZZ720659:CAA720719 CJV720659:CJW720719 CTR720659:CTS720719 DDN720659:DDO720719 DNJ720659:DNK720719 DXF720659:DXG720719 EHB720659:EHC720719 EQX720659:EQY720719 FAT720659:FAU720719 FKP720659:FKQ720719 FUL720659:FUM720719 GEH720659:GEI720719 GOD720659:GOE720719 GXZ720659:GYA720719 HHV720659:HHW720719 HRR720659:HRS720719 IBN720659:IBO720719 ILJ720659:ILK720719 IVF720659:IVG720719 JFB720659:JFC720719 JOX720659:JOY720719 JYT720659:JYU720719 KIP720659:KIQ720719 KSL720659:KSM720719 LCH720659:LCI720719 LMD720659:LME720719 LVZ720659:LWA720719 MFV720659:MFW720719 MPR720659:MPS720719 MZN720659:MZO720719 NJJ720659:NJK720719 NTF720659:NTG720719 ODB720659:ODC720719 OMX720659:OMY720719 OWT720659:OWU720719 PGP720659:PGQ720719 PQL720659:PQM720719 QAH720659:QAI720719 QKD720659:QKE720719 QTZ720659:QUA720719 RDV720659:RDW720719 RNR720659:RNS720719 RXN720659:RXO720719 SHJ720659:SHK720719 SRF720659:SRG720719 TBB720659:TBC720719 TKX720659:TKY720719 TUT720659:TUU720719 UEP720659:UEQ720719 UOL720659:UOM720719 UYH720659:UYI720719 VID720659:VIE720719 VRZ720659:VSA720719 WBV720659:WBW720719 WLR720659:WLS720719 WVN720659:WVO720719 JB786195:JC786255 SX786195:SY786255 ACT786195:ACU786255 AMP786195:AMQ786255 AWL786195:AWM786255 BGH786195:BGI786255 BQD786195:BQE786255 BZZ786195:CAA786255 CJV786195:CJW786255 CTR786195:CTS786255 DDN786195:DDO786255 DNJ786195:DNK786255 DXF786195:DXG786255 EHB786195:EHC786255 EQX786195:EQY786255 FAT786195:FAU786255 FKP786195:FKQ786255 FUL786195:FUM786255 GEH786195:GEI786255 GOD786195:GOE786255 GXZ786195:GYA786255 HHV786195:HHW786255 HRR786195:HRS786255 IBN786195:IBO786255 ILJ786195:ILK786255 IVF786195:IVG786255 JFB786195:JFC786255 JOX786195:JOY786255 JYT786195:JYU786255 KIP786195:KIQ786255 KSL786195:KSM786255 LCH786195:LCI786255 LMD786195:LME786255 LVZ786195:LWA786255 MFV786195:MFW786255 MPR786195:MPS786255 MZN786195:MZO786255 NJJ786195:NJK786255 NTF786195:NTG786255 ODB786195:ODC786255 OMX786195:OMY786255 OWT786195:OWU786255 PGP786195:PGQ786255 PQL786195:PQM786255 QAH786195:QAI786255 QKD786195:QKE786255 QTZ786195:QUA786255 RDV786195:RDW786255 RNR786195:RNS786255 RXN786195:RXO786255 SHJ786195:SHK786255 SRF786195:SRG786255 TBB786195:TBC786255 TKX786195:TKY786255 TUT786195:TUU786255 UEP786195:UEQ786255 UOL786195:UOM786255 UYH786195:UYI786255 VID786195:VIE786255 VRZ786195:VSA786255 WBV786195:WBW786255 WLR786195:WLS786255 WVN786195:WVO786255 JB851731:JC851791 SX851731:SY851791 ACT851731:ACU851791 AMP851731:AMQ851791 AWL851731:AWM851791 BGH851731:BGI851791 BQD851731:BQE851791 BZZ851731:CAA851791 CJV851731:CJW851791 CTR851731:CTS851791 DDN851731:DDO851791 DNJ851731:DNK851791 DXF851731:DXG851791 EHB851731:EHC851791 EQX851731:EQY851791 FAT851731:FAU851791 FKP851731:FKQ851791 FUL851731:FUM851791 GEH851731:GEI851791 GOD851731:GOE851791 GXZ851731:GYA851791 HHV851731:HHW851791 HRR851731:HRS851791 IBN851731:IBO851791 ILJ851731:ILK851791 IVF851731:IVG851791 JFB851731:JFC851791 JOX851731:JOY851791 JYT851731:JYU851791 KIP851731:KIQ851791 KSL851731:KSM851791 LCH851731:LCI851791 LMD851731:LME851791 LVZ851731:LWA851791 MFV851731:MFW851791 MPR851731:MPS851791 MZN851731:MZO851791 NJJ851731:NJK851791 NTF851731:NTG851791 ODB851731:ODC851791 OMX851731:OMY851791 OWT851731:OWU851791 PGP851731:PGQ851791 PQL851731:PQM851791 QAH851731:QAI851791 QKD851731:QKE851791 QTZ851731:QUA851791 RDV851731:RDW851791 RNR851731:RNS851791 RXN851731:RXO851791 SHJ851731:SHK851791 SRF851731:SRG851791 TBB851731:TBC851791 TKX851731:TKY851791 TUT851731:TUU851791 UEP851731:UEQ851791 UOL851731:UOM851791 UYH851731:UYI851791 VID851731:VIE851791 VRZ851731:VSA851791 WBV851731:WBW851791 WLR851731:WLS851791 WVN851731:WVO851791 JB917267:JC917327 SX917267:SY917327 ACT917267:ACU917327 AMP917267:AMQ917327 AWL917267:AWM917327 BGH917267:BGI917327 BQD917267:BQE917327 BZZ917267:CAA917327 CJV917267:CJW917327 CTR917267:CTS917327 DDN917267:DDO917327 DNJ917267:DNK917327 DXF917267:DXG917327 EHB917267:EHC917327 EQX917267:EQY917327 FAT917267:FAU917327 FKP917267:FKQ917327 FUL917267:FUM917327 GEH917267:GEI917327 GOD917267:GOE917327 GXZ917267:GYA917327 HHV917267:HHW917327 HRR917267:HRS917327 IBN917267:IBO917327 ILJ917267:ILK917327 IVF917267:IVG917327 JFB917267:JFC917327 JOX917267:JOY917327 JYT917267:JYU917327 KIP917267:KIQ917327 KSL917267:KSM917327 LCH917267:LCI917327 LMD917267:LME917327 LVZ917267:LWA917327 MFV917267:MFW917327 MPR917267:MPS917327 MZN917267:MZO917327 NJJ917267:NJK917327 NTF917267:NTG917327 ODB917267:ODC917327 OMX917267:OMY917327 OWT917267:OWU917327 PGP917267:PGQ917327 PQL917267:PQM917327 QAH917267:QAI917327 QKD917267:QKE917327 QTZ917267:QUA917327 RDV917267:RDW917327 RNR917267:RNS917327 RXN917267:RXO917327 SHJ917267:SHK917327 SRF917267:SRG917327 TBB917267:TBC917327 TKX917267:TKY917327 TUT917267:TUU917327 UEP917267:UEQ917327 UOL917267:UOM917327 UYH917267:UYI917327 VID917267:VIE917327 VRZ917267:VSA917327 WBV917267:WBW917327 WLR917267:WLS917327 WVN917267:WVO917327 JB982803:JC982863 SX982803:SY982863 ACT982803:ACU982863 AMP982803:AMQ982863 AWL982803:AWM982863 BGH982803:BGI982863 BQD982803:BQE982863 BZZ982803:CAA982863 CJV982803:CJW982863 CTR982803:CTS982863 DDN982803:DDO982863 DNJ982803:DNK982863 DXF982803:DXG982863 EHB982803:EHC982863 EQX982803:EQY982863 FAT982803:FAU982863 FKP982803:FKQ982863 FUL982803:FUM982863 GEH982803:GEI982863 GOD982803:GOE982863 GXZ982803:GYA982863 HHV982803:HHW982863 HRR982803:HRS982863 IBN982803:IBO982863 ILJ982803:ILK982863 IVF982803:IVG982863 JFB982803:JFC982863 JOX982803:JOY982863 JYT982803:JYU982863 KIP982803:KIQ982863 KSL982803:KSM982863 LCH982803:LCI982863 LMD982803:LME982863 LVZ982803:LWA982863 MFV982803:MFW982863 MPR982803:MPS982863 MZN982803:MZO982863 NJJ982803:NJK982863 NTF982803:NTG982863 ODB982803:ODC982863 OMX982803:OMY982863 OWT982803:OWU982863 PGP982803:PGQ982863 PQL982803:PQM982863 QAH982803:QAI982863 QKD982803:QKE982863 QTZ982803:QUA982863 RDV982803:RDW982863 RNR982803:RNS982863 RXN982803:RXO982863 SHJ982803:SHK982863 SRF982803:SRG982863 TBB982803:TBC982863 TKX982803:TKY982863 TUT982803:TUU982863 UEP982803:UEQ982863 UOL982803:UOM982863 UYH982803:UYI982863 VID982803:VIE982863 VRZ982803:VSA982863 WBV982803:WBW982863 WLR982803:WLS982863 WVN982803:WVO982863 H982803:H982863 H917267:H917327 H851731:H851791 H786195:H786255 H720659:H720719 H655123:H655183 H589587:H589647 H524051:H524111 H458515:H458575 H392979:H393039 H327443:H327503 H261907:H261967 H196371:H196431 H130835:H130895 H65299:H65359 H982882:H982911 H917346:H917375 H851810:H851839 H786274:H786303 H720738:H720767 H655202:H655231 H589666:H589695 H524130:H524159 H458594:H458623 H393058:H393087 H327522:H327551 H261986:H262015 H196450:H196479 H130914:H130943 H65378:H65407 H982875:H982880 H917339:H917344 H851803:H851808 H786267:H786272 H720731:H720736 H655195:H655200 H589659:H589664 H524123:H524128 H458587:H458592 H393051:H393056 H327515:H327520 H261979:H261984 H196443:H196448 H130907:H130912 H65371:H65376 H982868:H982873 H917332:H917337 H851796:H851801 H786260:H786265 H720724:H720729 H655188:H655193 H589652:H589657 H524116:H524121 H458580:H458585 H393044:H393049 H327508:H327513 H261972:H261977 H196436:H196441 H130900:H130905 H65364:H65369 H982866 H917330 H851794 H786258 H720722 H655186 H589650 H524114 H458578 H393042 H327506 H261970 H196434 H130898 H65362" xr:uid="{5F911470-24B6-48C5-97ED-CB3A2B9311FC}">
      <formula1>0</formula1>
    </dataValidation>
    <dataValidation operator="greaterThanOrEqual" allowBlank="1" showInputMessage="1" showErrorMessage="1" errorTitle="Pogrešan upis" error="Dopušten je upis samo pozitivnih cjelobrojnih vrijednosti ili nule" sqref="H9:I34" xr:uid="{2DFDECBB-1CD0-415B-AC4B-76359D51A0CA}"/>
  </dataValidations>
  <pageMargins left="0.7" right="0.7" top="0.75" bottom="0.75" header="0.3" footer="0.3"/>
  <pageSetup scale="6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644C12-B270-4399-A74C-894CF62A6BE0}">
  <dimension ref="A1:K60"/>
  <sheetViews>
    <sheetView view="pageBreakPreview" zoomScaleNormal="100" zoomScaleSheetLayoutView="100" workbookViewId="0">
      <selection sqref="H4:I4"/>
    </sheetView>
  </sheetViews>
  <sheetFormatPr defaultRowHeight="12.75" x14ac:dyDescent="0.2"/>
  <cols>
    <col min="1" max="7" width="9.140625" style="57"/>
    <col min="8" max="11" width="13.5703125" style="56" customWidth="1"/>
    <col min="12" max="257" width="9.140625" style="57"/>
    <col min="258" max="258" width="9.85546875" style="57" bestFit="1" customWidth="1"/>
    <col min="259" max="259" width="11.7109375" style="57" bestFit="1" customWidth="1"/>
    <col min="260" max="513" width="9.140625" style="57"/>
    <col min="514" max="514" width="9.85546875" style="57" bestFit="1" customWidth="1"/>
    <col min="515" max="515" width="11.7109375" style="57" bestFit="1" customWidth="1"/>
    <col min="516" max="769" width="9.140625" style="57"/>
    <col min="770" max="770" width="9.85546875" style="57" bestFit="1" customWidth="1"/>
    <col min="771" max="771" width="11.7109375" style="57" bestFit="1" customWidth="1"/>
    <col min="772" max="1025" width="9.140625" style="57"/>
    <col min="1026" max="1026" width="9.85546875" style="57" bestFit="1" customWidth="1"/>
    <col min="1027" max="1027" width="11.7109375" style="57" bestFit="1" customWidth="1"/>
    <col min="1028" max="1281" width="9.140625" style="57"/>
    <col min="1282" max="1282" width="9.85546875" style="57" bestFit="1" customWidth="1"/>
    <col min="1283" max="1283" width="11.7109375" style="57" bestFit="1" customWidth="1"/>
    <col min="1284" max="1537" width="9.140625" style="57"/>
    <col min="1538" max="1538" width="9.85546875" style="57" bestFit="1" customWidth="1"/>
    <col min="1539" max="1539" width="11.7109375" style="57" bestFit="1" customWidth="1"/>
    <col min="1540" max="1793" width="9.140625" style="57"/>
    <col min="1794" max="1794" width="9.85546875" style="57" bestFit="1" customWidth="1"/>
    <col min="1795" max="1795" width="11.7109375" style="57" bestFit="1" customWidth="1"/>
    <col min="1796" max="2049" width="9.140625" style="57"/>
    <col min="2050" max="2050" width="9.85546875" style="57" bestFit="1" customWidth="1"/>
    <col min="2051" max="2051" width="11.7109375" style="57" bestFit="1" customWidth="1"/>
    <col min="2052" max="2305" width="9.140625" style="57"/>
    <col min="2306" max="2306" width="9.85546875" style="57" bestFit="1" customWidth="1"/>
    <col min="2307" max="2307" width="11.7109375" style="57" bestFit="1" customWidth="1"/>
    <col min="2308" max="2561" width="9.140625" style="57"/>
    <col min="2562" max="2562" width="9.85546875" style="57" bestFit="1" customWidth="1"/>
    <col min="2563" max="2563" width="11.7109375" style="57" bestFit="1" customWidth="1"/>
    <col min="2564" max="2817" width="9.140625" style="57"/>
    <col min="2818" max="2818" width="9.85546875" style="57" bestFit="1" customWidth="1"/>
    <col min="2819" max="2819" width="11.7109375" style="57" bestFit="1" customWidth="1"/>
    <col min="2820" max="3073" width="9.140625" style="57"/>
    <col min="3074" max="3074" width="9.85546875" style="57" bestFit="1" customWidth="1"/>
    <col min="3075" max="3075" width="11.7109375" style="57" bestFit="1" customWidth="1"/>
    <col min="3076" max="3329" width="9.140625" style="57"/>
    <col min="3330" max="3330" width="9.85546875" style="57" bestFit="1" customWidth="1"/>
    <col min="3331" max="3331" width="11.7109375" style="57" bestFit="1" customWidth="1"/>
    <col min="3332" max="3585" width="9.140625" style="57"/>
    <col min="3586" max="3586" width="9.85546875" style="57" bestFit="1" customWidth="1"/>
    <col min="3587" max="3587" width="11.7109375" style="57" bestFit="1" customWidth="1"/>
    <col min="3588" max="3841" width="9.140625" style="57"/>
    <col min="3842" max="3842" width="9.85546875" style="57" bestFit="1" customWidth="1"/>
    <col min="3843" max="3843" width="11.7109375" style="57" bestFit="1" customWidth="1"/>
    <col min="3844" max="4097" width="9.140625" style="57"/>
    <col min="4098" max="4098" width="9.85546875" style="57" bestFit="1" customWidth="1"/>
    <col min="4099" max="4099" width="11.7109375" style="57" bestFit="1" customWidth="1"/>
    <col min="4100" max="4353" width="9.140625" style="57"/>
    <col min="4354" max="4354" width="9.85546875" style="57" bestFit="1" customWidth="1"/>
    <col min="4355" max="4355" width="11.7109375" style="57" bestFit="1" customWidth="1"/>
    <col min="4356" max="4609" width="9.140625" style="57"/>
    <col min="4610" max="4610" width="9.85546875" style="57" bestFit="1" customWidth="1"/>
    <col min="4611" max="4611" width="11.7109375" style="57" bestFit="1" customWidth="1"/>
    <col min="4612" max="4865" width="9.140625" style="57"/>
    <col min="4866" max="4866" width="9.85546875" style="57" bestFit="1" customWidth="1"/>
    <col min="4867" max="4867" width="11.7109375" style="57" bestFit="1" customWidth="1"/>
    <col min="4868" max="5121" width="9.140625" style="57"/>
    <col min="5122" max="5122" width="9.85546875" style="57" bestFit="1" customWidth="1"/>
    <col min="5123" max="5123" width="11.7109375" style="57" bestFit="1" customWidth="1"/>
    <col min="5124" max="5377" width="9.140625" style="57"/>
    <col min="5378" max="5378" width="9.85546875" style="57" bestFit="1" customWidth="1"/>
    <col min="5379" max="5379" width="11.7109375" style="57" bestFit="1" customWidth="1"/>
    <col min="5380" max="5633" width="9.140625" style="57"/>
    <col min="5634" max="5634" width="9.85546875" style="57" bestFit="1" customWidth="1"/>
    <col min="5635" max="5635" width="11.7109375" style="57" bestFit="1" customWidth="1"/>
    <col min="5636" max="5889" width="9.140625" style="57"/>
    <col min="5890" max="5890" width="9.85546875" style="57" bestFit="1" customWidth="1"/>
    <col min="5891" max="5891" width="11.7109375" style="57" bestFit="1" customWidth="1"/>
    <col min="5892" max="6145" width="9.140625" style="57"/>
    <col min="6146" max="6146" width="9.85546875" style="57" bestFit="1" customWidth="1"/>
    <col min="6147" max="6147" width="11.7109375" style="57" bestFit="1" customWidth="1"/>
    <col min="6148" max="6401" width="9.140625" style="57"/>
    <col min="6402" max="6402" width="9.85546875" style="57" bestFit="1" customWidth="1"/>
    <col min="6403" max="6403" width="11.7109375" style="57" bestFit="1" customWidth="1"/>
    <col min="6404" max="6657" width="9.140625" style="57"/>
    <col min="6658" max="6658" width="9.85546875" style="57" bestFit="1" customWidth="1"/>
    <col min="6659" max="6659" width="11.7109375" style="57" bestFit="1" customWidth="1"/>
    <col min="6660" max="6913" width="9.140625" style="57"/>
    <col min="6914" max="6914" width="9.85546875" style="57" bestFit="1" customWidth="1"/>
    <col min="6915" max="6915" width="11.7109375" style="57" bestFit="1" customWidth="1"/>
    <col min="6916" max="7169" width="9.140625" style="57"/>
    <col min="7170" max="7170" width="9.85546875" style="57" bestFit="1" customWidth="1"/>
    <col min="7171" max="7171" width="11.7109375" style="57" bestFit="1" customWidth="1"/>
    <col min="7172" max="7425" width="9.140625" style="57"/>
    <col min="7426" max="7426" width="9.85546875" style="57" bestFit="1" customWidth="1"/>
    <col min="7427" max="7427" width="11.7109375" style="57" bestFit="1" customWidth="1"/>
    <col min="7428" max="7681" width="9.140625" style="57"/>
    <col min="7682" max="7682" width="9.85546875" style="57" bestFit="1" customWidth="1"/>
    <col min="7683" max="7683" width="11.7109375" style="57" bestFit="1" customWidth="1"/>
    <col min="7684" max="7937" width="9.140625" style="57"/>
    <col min="7938" max="7938" width="9.85546875" style="57" bestFit="1" customWidth="1"/>
    <col min="7939" max="7939" width="11.7109375" style="57" bestFit="1" customWidth="1"/>
    <col min="7940" max="8193" width="9.140625" style="57"/>
    <col min="8194" max="8194" width="9.85546875" style="57" bestFit="1" customWidth="1"/>
    <col min="8195" max="8195" width="11.7109375" style="57" bestFit="1" customWidth="1"/>
    <col min="8196" max="8449" width="9.140625" style="57"/>
    <col min="8450" max="8450" width="9.85546875" style="57" bestFit="1" customWidth="1"/>
    <col min="8451" max="8451" width="11.7109375" style="57" bestFit="1" customWidth="1"/>
    <col min="8452" max="8705" width="9.140625" style="57"/>
    <col min="8706" max="8706" width="9.85546875" style="57" bestFit="1" customWidth="1"/>
    <col min="8707" max="8707" width="11.7109375" style="57" bestFit="1" customWidth="1"/>
    <col min="8708" max="8961" width="9.140625" style="57"/>
    <col min="8962" max="8962" width="9.85546875" style="57" bestFit="1" customWidth="1"/>
    <col min="8963" max="8963" width="11.7109375" style="57" bestFit="1" customWidth="1"/>
    <col min="8964" max="9217" width="9.140625" style="57"/>
    <col min="9218" max="9218" width="9.85546875" style="57" bestFit="1" customWidth="1"/>
    <col min="9219" max="9219" width="11.7109375" style="57" bestFit="1" customWidth="1"/>
    <col min="9220" max="9473" width="9.140625" style="57"/>
    <col min="9474" max="9474" width="9.85546875" style="57" bestFit="1" customWidth="1"/>
    <col min="9475" max="9475" width="11.7109375" style="57" bestFit="1" customWidth="1"/>
    <col min="9476" max="9729" width="9.140625" style="57"/>
    <col min="9730" max="9730" width="9.85546875" style="57" bestFit="1" customWidth="1"/>
    <col min="9731" max="9731" width="11.7109375" style="57" bestFit="1" customWidth="1"/>
    <col min="9732" max="9985" width="9.140625" style="57"/>
    <col min="9986" max="9986" width="9.85546875" style="57" bestFit="1" customWidth="1"/>
    <col min="9987" max="9987" width="11.7109375" style="57" bestFit="1" customWidth="1"/>
    <col min="9988" max="10241" width="9.140625" style="57"/>
    <col min="10242" max="10242" width="9.85546875" style="57" bestFit="1" customWidth="1"/>
    <col min="10243" max="10243" width="11.7109375" style="57" bestFit="1" customWidth="1"/>
    <col min="10244" max="10497" width="9.140625" style="57"/>
    <col min="10498" max="10498" width="9.85546875" style="57" bestFit="1" customWidth="1"/>
    <col min="10499" max="10499" width="11.7109375" style="57" bestFit="1" customWidth="1"/>
    <col min="10500" max="10753" width="9.140625" style="57"/>
    <col min="10754" max="10754" width="9.85546875" style="57" bestFit="1" customWidth="1"/>
    <col min="10755" max="10755" width="11.7109375" style="57" bestFit="1" customWidth="1"/>
    <col min="10756" max="11009" width="9.140625" style="57"/>
    <col min="11010" max="11010" width="9.85546875" style="57" bestFit="1" customWidth="1"/>
    <col min="11011" max="11011" width="11.7109375" style="57" bestFit="1" customWidth="1"/>
    <col min="11012" max="11265" width="9.140625" style="57"/>
    <col min="11266" max="11266" width="9.85546875" style="57" bestFit="1" customWidth="1"/>
    <col min="11267" max="11267" width="11.7109375" style="57" bestFit="1" customWidth="1"/>
    <col min="11268" max="11521" width="9.140625" style="57"/>
    <col min="11522" max="11522" width="9.85546875" style="57" bestFit="1" customWidth="1"/>
    <col min="11523" max="11523" width="11.7109375" style="57" bestFit="1" customWidth="1"/>
    <col min="11524" max="11777" width="9.140625" style="57"/>
    <col min="11778" max="11778" width="9.85546875" style="57" bestFit="1" customWidth="1"/>
    <col min="11779" max="11779" width="11.7109375" style="57" bestFit="1" customWidth="1"/>
    <col min="11780" max="12033" width="9.140625" style="57"/>
    <col min="12034" max="12034" width="9.85546875" style="57" bestFit="1" customWidth="1"/>
    <col min="12035" max="12035" width="11.7109375" style="57" bestFit="1" customWidth="1"/>
    <col min="12036" max="12289" width="9.140625" style="57"/>
    <col min="12290" max="12290" width="9.85546875" style="57" bestFit="1" customWidth="1"/>
    <col min="12291" max="12291" width="11.7109375" style="57" bestFit="1" customWidth="1"/>
    <col min="12292" max="12545" width="9.140625" style="57"/>
    <col min="12546" max="12546" width="9.85546875" style="57" bestFit="1" customWidth="1"/>
    <col min="12547" max="12547" width="11.7109375" style="57" bestFit="1" customWidth="1"/>
    <col min="12548" max="12801" width="9.140625" style="57"/>
    <col min="12802" max="12802" width="9.85546875" style="57" bestFit="1" customWidth="1"/>
    <col min="12803" max="12803" width="11.7109375" style="57" bestFit="1" customWidth="1"/>
    <col min="12804" max="13057" width="9.140625" style="57"/>
    <col min="13058" max="13058" width="9.85546875" style="57" bestFit="1" customWidth="1"/>
    <col min="13059" max="13059" width="11.7109375" style="57" bestFit="1" customWidth="1"/>
    <col min="13060" max="13313" width="9.140625" style="57"/>
    <col min="13314" max="13314" width="9.85546875" style="57" bestFit="1" customWidth="1"/>
    <col min="13315" max="13315" width="11.7109375" style="57" bestFit="1" customWidth="1"/>
    <col min="13316" max="13569" width="9.140625" style="57"/>
    <col min="13570" max="13570" width="9.85546875" style="57" bestFit="1" customWidth="1"/>
    <col min="13571" max="13571" width="11.7109375" style="57" bestFit="1" customWidth="1"/>
    <col min="13572" max="13825" width="9.140625" style="57"/>
    <col min="13826" max="13826" width="9.85546875" style="57" bestFit="1" customWidth="1"/>
    <col min="13827" max="13827" width="11.7109375" style="57" bestFit="1" customWidth="1"/>
    <col min="13828" max="14081" width="9.140625" style="57"/>
    <col min="14082" max="14082" width="9.85546875" style="57" bestFit="1" customWidth="1"/>
    <col min="14083" max="14083" width="11.7109375" style="57" bestFit="1" customWidth="1"/>
    <col min="14084" max="14337" width="9.140625" style="57"/>
    <col min="14338" max="14338" width="9.85546875" style="57" bestFit="1" customWidth="1"/>
    <col min="14339" max="14339" width="11.7109375" style="57" bestFit="1" customWidth="1"/>
    <col min="14340" max="14593" width="9.140625" style="57"/>
    <col min="14594" max="14594" width="9.85546875" style="57" bestFit="1" customWidth="1"/>
    <col min="14595" max="14595" width="11.7109375" style="57" bestFit="1" customWidth="1"/>
    <col min="14596" max="14849" width="9.140625" style="57"/>
    <col min="14850" max="14850" width="9.85546875" style="57" bestFit="1" customWidth="1"/>
    <col min="14851" max="14851" width="11.7109375" style="57" bestFit="1" customWidth="1"/>
    <col min="14852" max="15105" width="9.140625" style="57"/>
    <col min="15106" max="15106" width="9.85546875" style="57" bestFit="1" customWidth="1"/>
    <col min="15107" max="15107" width="11.7109375" style="57" bestFit="1" customWidth="1"/>
    <col min="15108" max="15361" width="9.140625" style="57"/>
    <col min="15362" max="15362" width="9.85546875" style="57" bestFit="1" customWidth="1"/>
    <col min="15363" max="15363" width="11.7109375" style="57" bestFit="1" customWidth="1"/>
    <col min="15364" max="15617" width="9.140625" style="57"/>
    <col min="15618" max="15618" width="9.85546875" style="57" bestFit="1" customWidth="1"/>
    <col min="15619" max="15619" width="11.7109375" style="57" bestFit="1" customWidth="1"/>
    <col min="15620" max="15873" width="9.140625" style="57"/>
    <col min="15874" max="15874" width="9.85546875" style="57" bestFit="1" customWidth="1"/>
    <col min="15875" max="15875" width="11.7109375" style="57" bestFit="1" customWidth="1"/>
    <col min="15876" max="16129" width="9.140625" style="57"/>
    <col min="16130" max="16130" width="9.85546875" style="57" bestFit="1" customWidth="1"/>
    <col min="16131" max="16131" width="11.7109375" style="57" bestFit="1" customWidth="1"/>
    <col min="16132" max="16384" width="9.140625" style="57"/>
  </cols>
  <sheetData>
    <row r="1" spans="1:11" ht="15" x14ac:dyDescent="0.2">
      <c r="A1" s="195" t="s">
        <v>297</v>
      </c>
      <c r="B1" s="169"/>
      <c r="C1" s="169"/>
      <c r="D1" s="169"/>
      <c r="E1" s="169"/>
      <c r="F1" s="169"/>
      <c r="G1" s="169"/>
      <c r="H1" s="169"/>
    </row>
    <row r="2" spans="1:11" ht="15" x14ac:dyDescent="0.25">
      <c r="A2" s="196" t="s">
        <v>299</v>
      </c>
      <c r="B2" s="171"/>
      <c r="C2" s="171"/>
      <c r="D2" s="171"/>
      <c r="E2" s="171"/>
      <c r="F2" s="171"/>
      <c r="G2" s="171"/>
      <c r="H2" s="171"/>
    </row>
    <row r="3" spans="1:11" ht="15" x14ac:dyDescent="0.25">
      <c r="A3" s="197" t="s">
        <v>120</v>
      </c>
      <c r="B3" s="198"/>
      <c r="C3" s="198"/>
      <c r="D3" s="198"/>
      <c r="E3" s="198"/>
      <c r="F3" s="198"/>
      <c r="G3" s="198"/>
      <c r="H3" s="198"/>
      <c r="I3" s="199"/>
      <c r="J3" s="199"/>
      <c r="K3" s="199"/>
    </row>
    <row r="4" spans="1:11" ht="15" x14ac:dyDescent="0.25">
      <c r="A4" s="200" t="s">
        <v>53</v>
      </c>
      <c r="B4" s="201"/>
      <c r="C4" s="201"/>
      <c r="D4" s="201"/>
      <c r="E4" s="201"/>
      <c r="F4" s="201"/>
      <c r="G4" s="201"/>
      <c r="H4" s="201"/>
      <c r="I4" s="202"/>
      <c r="J4" s="202"/>
      <c r="K4" s="202"/>
    </row>
    <row r="5" spans="1:11" ht="27" customHeight="1" x14ac:dyDescent="0.2">
      <c r="A5" s="203" t="s">
        <v>54</v>
      </c>
      <c r="B5" s="178"/>
      <c r="C5" s="178"/>
      <c r="D5" s="178"/>
      <c r="E5" s="178"/>
      <c r="F5" s="178"/>
      <c r="G5" s="203" t="s">
        <v>121</v>
      </c>
      <c r="H5" s="204" t="s">
        <v>122</v>
      </c>
      <c r="I5" s="205"/>
      <c r="J5" s="204" t="s">
        <v>123</v>
      </c>
      <c r="K5" s="205"/>
    </row>
    <row r="6" spans="1:11" x14ac:dyDescent="0.2">
      <c r="A6" s="178"/>
      <c r="B6" s="178"/>
      <c r="C6" s="178"/>
      <c r="D6" s="178"/>
      <c r="E6" s="178"/>
      <c r="F6" s="178"/>
      <c r="G6" s="178"/>
      <c r="H6" s="58" t="s">
        <v>124</v>
      </c>
      <c r="I6" s="58" t="s">
        <v>125</v>
      </c>
      <c r="J6" s="58" t="s">
        <v>126</v>
      </c>
      <c r="K6" s="58" t="s">
        <v>125</v>
      </c>
    </row>
    <row r="7" spans="1:11" ht="15" x14ac:dyDescent="0.2">
      <c r="A7" s="194">
        <v>1</v>
      </c>
      <c r="B7" s="180"/>
      <c r="C7" s="180"/>
      <c r="D7" s="180"/>
      <c r="E7" s="180"/>
      <c r="F7" s="180"/>
      <c r="G7" s="59">
        <v>2</v>
      </c>
      <c r="H7" s="58">
        <v>3</v>
      </c>
      <c r="I7" s="58">
        <v>4</v>
      </c>
      <c r="J7" s="58">
        <v>5</v>
      </c>
      <c r="K7" s="58">
        <v>6</v>
      </c>
    </row>
    <row r="8" spans="1:11" ht="15" x14ac:dyDescent="0.25">
      <c r="A8" s="165" t="s">
        <v>127</v>
      </c>
      <c r="B8" s="165"/>
      <c r="C8" s="165"/>
      <c r="D8" s="165"/>
      <c r="E8" s="165"/>
      <c r="F8" s="165"/>
      <c r="G8" s="187"/>
      <c r="H8" s="187"/>
      <c r="I8" s="187"/>
      <c r="J8" s="182"/>
      <c r="K8" s="182"/>
    </row>
    <row r="9" spans="1:11" x14ac:dyDescent="0.2">
      <c r="A9" s="164" t="s">
        <v>128</v>
      </c>
      <c r="B9" s="189"/>
      <c r="C9" s="189"/>
      <c r="D9" s="189"/>
      <c r="E9" s="189"/>
      <c r="F9" s="189"/>
      <c r="G9" s="52">
        <v>60</v>
      </c>
      <c r="H9" s="85">
        <v>137717.29999999999</v>
      </c>
      <c r="I9" s="85">
        <v>105759.9</v>
      </c>
      <c r="J9" s="85">
        <f>J10+J11+J12</f>
        <v>108202.77</v>
      </c>
      <c r="K9" s="85">
        <f>K10+K11+K12</f>
        <v>82161.680000000008</v>
      </c>
    </row>
    <row r="10" spans="1:11" ht="15" x14ac:dyDescent="0.2">
      <c r="A10" s="161" t="s">
        <v>129</v>
      </c>
      <c r="B10" s="192"/>
      <c r="C10" s="192"/>
      <c r="D10" s="192"/>
      <c r="E10" s="192"/>
      <c r="F10" s="192"/>
      <c r="G10" s="53">
        <v>61</v>
      </c>
      <c r="H10" s="83">
        <v>67535.47</v>
      </c>
      <c r="I10" s="83">
        <v>67535.47</v>
      </c>
      <c r="J10" s="83">
        <v>50075.98</v>
      </c>
      <c r="K10" s="83">
        <v>50075.98</v>
      </c>
    </row>
    <row r="11" spans="1:11" ht="15" x14ac:dyDescent="0.2">
      <c r="A11" s="161" t="s">
        <v>130</v>
      </c>
      <c r="B11" s="192"/>
      <c r="C11" s="192"/>
      <c r="D11" s="192"/>
      <c r="E11" s="192"/>
      <c r="F11" s="192"/>
      <c r="G11" s="53">
        <v>62</v>
      </c>
      <c r="H11" s="83">
        <v>70181.83</v>
      </c>
      <c r="I11" s="83">
        <v>38224.43</v>
      </c>
      <c r="J11" s="83">
        <v>58126.79</v>
      </c>
      <c r="K11" s="83">
        <v>32085.7</v>
      </c>
    </row>
    <row r="12" spans="1:11" ht="15" x14ac:dyDescent="0.2">
      <c r="A12" s="161" t="s">
        <v>131</v>
      </c>
      <c r="B12" s="192"/>
      <c r="C12" s="192"/>
      <c r="D12" s="192"/>
      <c r="E12" s="192"/>
      <c r="F12" s="192"/>
      <c r="G12" s="53">
        <v>63</v>
      </c>
      <c r="H12" s="83">
        <v>0</v>
      </c>
      <c r="I12" s="83">
        <v>0</v>
      </c>
      <c r="J12" s="83">
        <v>0</v>
      </c>
      <c r="K12" s="83">
        <v>0</v>
      </c>
    </row>
    <row r="13" spans="1:11" x14ac:dyDescent="0.2">
      <c r="A13" s="162" t="s">
        <v>132</v>
      </c>
      <c r="B13" s="193"/>
      <c r="C13" s="193"/>
      <c r="D13" s="193"/>
      <c r="E13" s="193"/>
      <c r="F13" s="193"/>
      <c r="G13" s="53">
        <v>64</v>
      </c>
      <c r="H13" s="83">
        <v>184775.9</v>
      </c>
      <c r="I13" s="83">
        <v>146065.57</v>
      </c>
      <c r="J13" s="83">
        <v>73866.37</v>
      </c>
      <c r="K13" s="83">
        <v>69151.159999999989</v>
      </c>
    </row>
    <row r="14" spans="1:11" x14ac:dyDescent="0.2">
      <c r="A14" s="162" t="s">
        <v>133</v>
      </c>
      <c r="B14" s="193"/>
      <c r="C14" s="193"/>
      <c r="D14" s="193"/>
      <c r="E14" s="193"/>
      <c r="F14" s="193"/>
      <c r="G14" s="53">
        <v>65</v>
      </c>
      <c r="H14" s="83">
        <v>160447.54</v>
      </c>
      <c r="I14" s="83">
        <v>101948.11</v>
      </c>
      <c r="J14" s="83">
        <v>2078210.8</v>
      </c>
      <c r="K14" s="83">
        <v>1038092.75</v>
      </c>
    </row>
    <row r="15" spans="1:11" x14ac:dyDescent="0.2">
      <c r="A15" s="164" t="s">
        <v>134</v>
      </c>
      <c r="B15" s="189"/>
      <c r="C15" s="189"/>
      <c r="D15" s="189"/>
      <c r="E15" s="189"/>
      <c r="F15" s="189"/>
      <c r="G15" s="52">
        <v>66</v>
      </c>
      <c r="H15" s="85">
        <v>1.86</v>
      </c>
      <c r="I15" s="85">
        <v>0</v>
      </c>
      <c r="J15" s="85">
        <f>J16+J17</f>
        <v>498228.32</v>
      </c>
      <c r="K15" s="85">
        <f>K16+K17</f>
        <v>498220.58</v>
      </c>
    </row>
    <row r="16" spans="1:11" ht="15" x14ac:dyDescent="0.2">
      <c r="A16" s="161" t="s">
        <v>135</v>
      </c>
      <c r="B16" s="192"/>
      <c r="C16" s="192"/>
      <c r="D16" s="192"/>
      <c r="E16" s="192"/>
      <c r="F16" s="192"/>
      <c r="G16" s="53">
        <v>67</v>
      </c>
      <c r="H16" s="83">
        <v>0</v>
      </c>
      <c r="I16" s="83">
        <v>0</v>
      </c>
      <c r="J16" s="83">
        <v>0</v>
      </c>
      <c r="K16" s="83">
        <v>0</v>
      </c>
    </row>
    <row r="17" spans="1:11" ht="15" x14ac:dyDescent="0.2">
      <c r="A17" s="161" t="s">
        <v>136</v>
      </c>
      <c r="B17" s="192"/>
      <c r="C17" s="192"/>
      <c r="D17" s="192"/>
      <c r="E17" s="192"/>
      <c r="F17" s="192"/>
      <c r="G17" s="53">
        <v>68</v>
      </c>
      <c r="H17" s="83">
        <v>1.86</v>
      </c>
      <c r="I17" s="83">
        <v>0</v>
      </c>
      <c r="J17" s="83">
        <v>498228.32</v>
      </c>
      <c r="K17" s="83">
        <v>498220.58</v>
      </c>
    </row>
    <row r="18" spans="1:11" x14ac:dyDescent="0.2">
      <c r="A18" s="163" t="s">
        <v>137</v>
      </c>
      <c r="B18" s="186"/>
      <c r="C18" s="186"/>
      <c r="D18" s="186"/>
      <c r="E18" s="186"/>
      <c r="F18" s="186"/>
      <c r="G18" s="52">
        <v>69</v>
      </c>
      <c r="H18" s="85">
        <v>482942.6</v>
      </c>
      <c r="I18" s="85">
        <v>353773.57</v>
      </c>
      <c r="J18" s="85">
        <f>J9+J15+J14+J13</f>
        <v>2758508.2600000002</v>
      </c>
      <c r="K18" s="85">
        <f>K9+K15+K14+K13</f>
        <v>1687626.17</v>
      </c>
    </row>
    <row r="19" spans="1:11" ht="15" x14ac:dyDescent="0.25">
      <c r="A19" s="165" t="s">
        <v>138</v>
      </c>
      <c r="B19" s="165"/>
      <c r="C19" s="165"/>
      <c r="D19" s="165"/>
      <c r="E19" s="165"/>
      <c r="F19" s="165"/>
      <c r="G19" s="187"/>
      <c r="H19" s="187"/>
      <c r="I19" s="187"/>
      <c r="J19" s="182"/>
      <c r="K19" s="182"/>
    </row>
    <row r="20" spans="1:11" x14ac:dyDescent="0.2">
      <c r="A20" s="162" t="s">
        <v>139</v>
      </c>
      <c r="B20" s="193"/>
      <c r="C20" s="193"/>
      <c r="D20" s="193"/>
      <c r="E20" s="193"/>
      <c r="F20" s="193"/>
      <c r="G20" s="53">
        <v>70</v>
      </c>
      <c r="H20" s="83">
        <v>12055.61</v>
      </c>
      <c r="I20" s="83">
        <v>849.43</v>
      </c>
      <c r="J20" s="83">
        <v>31074.66</v>
      </c>
      <c r="K20" s="83">
        <v>14540.329999999998</v>
      </c>
    </row>
    <row r="21" spans="1:11" x14ac:dyDescent="0.2">
      <c r="A21" s="162" t="s">
        <v>140</v>
      </c>
      <c r="B21" s="193"/>
      <c r="C21" s="193"/>
      <c r="D21" s="193"/>
      <c r="E21" s="193"/>
      <c r="F21" s="193"/>
      <c r="G21" s="53">
        <v>71</v>
      </c>
      <c r="H21" s="83">
        <v>317975.31</v>
      </c>
      <c r="I21" s="83">
        <v>247965.62</v>
      </c>
      <c r="J21" s="83">
        <v>1467027.16</v>
      </c>
      <c r="K21" s="83">
        <v>478422.41999999993</v>
      </c>
    </row>
    <row r="22" spans="1:11" x14ac:dyDescent="0.2">
      <c r="A22" s="162" t="s">
        <v>141</v>
      </c>
      <c r="B22" s="193"/>
      <c r="C22" s="193"/>
      <c r="D22" s="193"/>
      <c r="E22" s="193"/>
      <c r="F22" s="193"/>
      <c r="G22" s="53">
        <v>72</v>
      </c>
      <c r="H22" s="83">
        <v>0</v>
      </c>
      <c r="I22" s="83">
        <v>0</v>
      </c>
      <c r="J22" s="83">
        <v>0</v>
      </c>
      <c r="K22" s="83">
        <v>0</v>
      </c>
    </row>
    <row r="23" spans="1:11" x14ac:dyDescent="0.2">
      <c r="A23" s="162" t="s">
        <v>142</v>
      </c>
      <c r="B23" s="193"/>
      <c r="C23" s="193"/>
      <c r="D23" s="193"/>
      <c r="E23" s="193"/>
      <c r="F23" s="193"/>
      <c r="G23" s="53">
        <v>73</v>
      </c>
      <c r="H23" s="83">
        <v>0</v>
      </c>
      <c r="I23" s="83">
        <v>0</v>
      </c>
      <c r="J23" s="83">
        <v>0</v>
      </c>
      <c r="K23" s="83">
        <v>0</v>
      </c>
    </row>
    <row r="24" spans="1:11" x14ac:dyDescent="0.2">
      <c r="A24" s="162" t="s">
        <v>143</v>
      </c>
      <c r="B24" s="193"/>
      <c r="C24" s="193"/>
      <c r="D24" s="193"/>
      <c r="E24" s="193"/>
      <c r="F24" s="193"/>
      <c r="G24" s="53">
        <v>74</v>
      </c>
      <c r="H24" s="83">
        <v>0</v>
      </c>
      <c r="I24" s="83">
        <v>0</v>
      </c>
      <c r="J24" s="83">
        <v>0</v>
      </c>
      <c r="K24" s="83">
        <v>0</v>
      </c>
    </row>
    <row r="25" spans="1:11" x14ac:dyDescent="0.2">
      <c r="A25" s="162" t="s">
        <v>144</v>
      </c>
      <c r="B25" s="193"/>
      <c r="C25" s="193"/>
      <c r="D25" s="193"/>
      <c r="E25" s="193"/>
      <c r="F25" s="193"/>
      <c r="G25" s="53">
        <v>75</v>
      </c>
      <c r="H25" s="83">
        <v>231971.46</v>
      </c>
      <c r="I25" s="83">
        <v>115124.83</v>
      </c>
      <c r="J25" s="83">
        <v>243610.05</v>
      </c>
      <c r="K25" s="83">
        <v>121739.04999999999</v>
      </c>
    </row>
    <row r="26" spans="1:11" x14ac:dyDescent="0.2">
      <c r="A26" s="162" t="s">
        <v>145</v>
      </c>
      <c r="B26" s="193"/>
      <c r="C26" s="193"/>
      <c r="D26" s="193"/>
      <c r="E26" s="193"/>
      <c r="F26" s="193"/>
      <c r="G26" s="53">
        <v>76</v>
      </c>
      <c r="H26" s="83">
        <v>9514.23</v>
      </c>
      <c r="I26" s="83">
        <v>4695.47</v>
      </c>
      <c r="J26" s="83">
        <v>9048.3700000000008</v>
      </c>
      <c r="K26" s="83">
        <v>4526.5800000000008</v>
      </c>
    </row>
    <row r="27" spans="1:11" x14ac:dyDescent="0.2">
      <c r="A27" s="164" t="s">
        <v>146</v>
      </c>
      <c r="B27" s="189"/>
      <c r="C27" s="189"/>
      <c r="D27" s="189"/>
      <c r="E27" s="189"/>
      <c r="F27" s="189"/>
      <c r="G27" s="52">
        <v>77</v>
      </c>
      <c r="H27" s="85">
        <v>46464.66</v>
      </c>
      <c r="I27" s="85">
        <v>33507.599999999999</v>
      </c>
      <c r="J27" s="85">
        <f>J28+J29+J30+J31+J32</f>
        <v>43092.11</v>
      </c>
      <c r="K27" s="85">
        <f>K28+K29+K30+K31+K32</f>
        <v>32947.79</v>
      </c>
    </row>
    <row r="28" spans="1:11" ht="15" x14ac:dyDescent="0.2">
      <c r="A28" s="161" t="s">
        <v>147</v>
      </c>
      <c r="B28" s="192"/>
      <c r="C28" s="192"/>
      <c r="D28" s="192"/>
      <c r="E28" s="192"/>
      <c r="F28" s="192"/>
      <c r="G28" s="53">
        <v>78</v>
      </c>
      <c r="H28" s="83">
        <v>8507.1299999999992</v>
      </c>
      <c r="I28" s="83">
        <v>5387.48</v>
      </c>
      <c r="J28" s="83">
        <f>2599.58+429.91</f>
        <v>3029.49</v>
      </c>
      <c r="K28" s="83">
        <v>1056.4999999999998</v>
      </c>
    </row>
    <row r="29" spans="1:11" ht="15" x14ac:dyDescent="0.2">
      <c r="A29" s="161" t="s">
        <v>148</v>
      </c>
      <c r="B29" s="192"/>
      <c r="C29" s="192"/>
      <c r="D29" s="192"/>
      <c r="E29" s="192"/>
      <c r="F29" s="192"/>
      <c r="G29" s="53">
        <v>79</v>
      </c>
      <c r="H29" s="83">
        <v>0</v>
      </c>
      <c r="I29" s="83">
        <v>0</v>
      </c>
      <c r="J29" s="83">
        <v>0</v>
      </c>
      <c r="K29" s="83">
        <v>0</v>
      </c>
    </row>
    <row r="30" spans="1:11" ht="15" x14ac:dyDescent="0.2">
      <c r="A30" s="161" t="s">
        <v>149</v>
      </c>
      <c r="B30" s="192"/>
      <c r="C30" s="192"/>
      <c r="D30" s="192"/>
      <c r="E30" s="192"/>
      <c r="F30" s="192"/>
      <c r="G30" s="53">
        <v>80</v>
      </c>
      <c r="H30" s="83">
        <v>0</v>
      </c>
      <c r="I30" s="83">
        <v>0</v>
      </c>
      <c r="J30" s="83">
        <v>0</v>
      </c>
      <c r="K30" s="83">
        <v>0</v>
      </c>
    </row>
    <row r="31" spans="1:11" ht="15" x14ac:dyDescent="0.2">
      <c r="A31" s="161" t="s">
        <v>150</v>
      </c>
      <c r="B31" s="192"/>
      <c r="C31" s="192"/>
      <c r="D31" s="192"/>
      <c r="E31" s="192"/>
      <c r="F31" s="192"/>
      <c r="G31" s="53">
        <v>81</v>
      </c>
      <c r="H31" s="83">
        <v>10111.620000000001</v>
      </c>
      <c r="I31" s="83">
        <v>7401.82</v>
      </c>
      <c r="J31" s="83">
        <v>0</v>
      </c>
      <c r="K31" s="83">
        <v>0</v>
      </c>
    </row>
    <row r="32" spans="1:11" ht="15" x14ac:dyDescent="0.2">
      <c r="A32" s="161" t="s">
        <v>151</v>
      </c>
      <c r="B32" s="192"/>
      <c r="C32" s="192"/>
      <c r="D32" s="192"/>
      <c r="E32" s="192"/>
      <c r="F32" s="192"/>
      <c r="G32" s="53">
        <v>82</v>
      </c>
      <c r="H32" s="83">
        <v>27845.91</v>
      </c>
      <c r="I32" s="83">
        <v>20718.3</v>
      </c>
      <c r="J32" s="83">
        <v>40062.620000000003</v>
      </c>
      <c r="K32" s="83">
        <v>31891.29</v>
      </c>
    </row>
    <row r="33" spans="1:11" ht="15" x14ac:dyDescent="0.2">
      <c r="A33" s="163" t="s">
        <v>152</v>
      </c>
      <c r="B33" s="190"/>
      <c r="C33" s="190"/>
      <c r="D33" s="190"/>
      <c r="E33" s="190"/>
      <c r="F33" s="190"/>
      <c r="G33" s="52">
        <v>83</v>
      </c>
      <c r="H33" s="85">
        <v>617981.29</v>
      </c>
      <c r="I33" s="85">
        <v>402142.94</v>
      </c>
      <c r="J33" s="85">
        <f>J20+J21+J22+J23+J24+J25+J26+J27</f>
        <v>1793852.35</v>
      </c>
      <c r="K33" s="85">
        <f>K20+K21+K22+K23+K24+K25+K26+K27</f>
        <v>652176.16999999993</v>
      </c>
    </row>
    <row r="34" spans="1:11" ht="15" x14ac:dyDescent="0.2">
      <c r="A34" s="159" t="s">
        <v>153</v>
      </c>
      <c r="B34" s="190"/>
      <c r="C34" s="190"/>
      <c r="D34" s="190"/>
      <c r="E34" s="190"/>
      <c r="F34" s="190"/>
      <c r="G34" s="52">
        <v>84</v>
      </c>
      <c r="H34" s="85">
        <v>-135038.69</v>
      </c>
      <c r="I34" s="85">
        <v>-48369.37</v>
      </c>
      <c r="J34" s="85">
        <f t="shared" ref="J34:K34" si="0">ROUND(J18-J33,2)</f>
        <v>964655.91</v>
      </c>
      <c r="K34" s="85">
        <f t="shared" si="0"/>
        <v>1035450</v>
      </c>
    </row>
    <row r="35" spans="1:11" ht="15" x14ac:dyDescent="0.2">
      <c r="A35" s="158" t="s">
        <v>154</v>
      </c>
      <c r="B35" s="188"/>
      <c r="C35" s="188"/>
      <c r="D35" s="188"/>
      <c r="E35" s="188"/>
      <c r="F35" s="188"/>
      <c r="G35" s="53">
        <v>85</v>
      </c>
      <c r="H35" s="83">
        <v>0</v>
      </c>
      <c r="I35" s="83">
        <v>0</v>
      </c>
      <c r="J35" s="83">
        <v>0</v>
      </c>
      <c r="K35" s="83">
        <v>0</v>
      </c>
    </row>
    <row r="36" spans="1:11" ht="15" x14ac:dyDescent="0.2">
      <c r="A36" s="159" t="s">
        <v>155</v>
      </c>
      <c r="B36" s="190"/>
      <c r="C36" s="190"/>
      <c r="D36" s="190"/>
      <c r="E36" s="190"/>
      <c r="F36" s="190"/>
      <c r="G36" s="52">
        <v>86</v>
      </c>
      <c r="H36" s="85">
        <v>-135038.69</v>
      </c>
      <c r="I36" s="85">
        <v>-48369.37</v>
      </c>
      <c r="J36" s="85">
        <f t="shared" ref="J36:K36" si="1">ROUND(J34-J35,2)</f>
        <v>964655.91</v>
      </c>
      <c r="K36" s="85">
        <f t="shared" si="1"/>
        <v>1035450</v>
      </c>
    </row>
    <row r="37" spans="1:11" ht="15" x14ac:dyDescent="0.25">
      <c r="A37" s="165" t="s">
        <v>156</v>
      </c>
      <c r="B37" s="165"/>
      <c r="C37" s="165"/>
      <c r="D37" s="165"/>
      <c r="E37" s="165"/>
      <c r="F37" s="165"/>
      <c r="G37" s="187"/>
      <c r="H37" s="187"/>
      <c r="I37" s="187"/>
      <c r="J37" s="182"/>
      <c r="K37" s="182"/>
    </row>
    <row r="38" spans="1:11" ht="24" customHeight="1" x14ac:dyDescent="0.2">
      <c r="A38" s="164" t="s">
        <v>157</v>
      </c>
      <c r="B38" s="189"/>
      <c r="C38" s="189"/>
      <c r="D38" s="189"/>
      <c r="E38" s="189"/>
      <c r="F38" s="189"/>
      <c r="G38" s="52">
        <v>87</v>
      </c>
      <c r="H38" s="85">
        <v>-567948.37</v>
      </c>
      <c r="I38" s="85">
        <v>-346033.84</v>
      </c>
      <c r="J38" s="85">
        <f>J39+J44</f>
        <v>-297652.88</v>
      </c>
      <c r="K38" s="85">
        <f>K39+K44</f>
        <v>-398168.22</v>
      </c>
    </row>
    <row r="39" spans="1:11" ht="24" customHeight="1" x14ac:dyDescent="0.2">
      <c r="A39" s="164" t="s">
        <v>158</v>
      </c>
      <c r="B39" s="189"/>
      <c r="C39" s="189"/>
      <c r="D39" s="189"/>
      <c r="E39" s="189"/>
      <c r="F39" s="189"/>
      <c r="G39" s="52">
        <v>88</v>
      </c>
      <c r="H39" s="85">
        <v>-567948.37</v>
      </c>
      <c r="I39" s="85">
        <v>-346033.84</v>
      </c>
      <c r="J39" s="85">
        <f>J40+J41+J42+J43</f>
        <v>-297652.88</v>
      </c>
      <c r="K39" s="85">
        <f>K40+K41+K42+K43</f>
        <v>-398168.22</v>
      </c>
    </row>
    <row r="40" spans="1:11" ht="25.5" customHeight="1" x14ac:dyDescent="0.2">
      <c r="A40" s="158" t="s">
        <v>159</v>
      </c>
      <c r="B40" s="188"/>
      <c r="C40" s="188"/>
      <c r="D40" s="188"/>
      <c r="E40" s="188"/>
      <c r="F40" s="188"/>
      <c r="G40" s="53">
        <v>89</v>
      </c>
      <c r="H40" s="86">
        <v>0</v>
      </c>
      <c r="I40" s="86">
        <v>0</v>
      </c>
      <c r="J40" s="86">
        <v>0</v>
      </c>
      <c r="K40" s="86">
        <v>0</v>
      </c>
    </row>
    <row r="41" spans="1:11" ht="15" x14ac:dyDescent="0.2">
      <c r="A41" s="158" t="s">
        <v>160</v>
      </c>
      <c r="B41" s="188"/>
      <c r="C41" s="188"/>
      <c r="D41" s="188"/>
      <c r="E41" s="188"/>
      <c r="F41" s="188"/>
      <c r="G41" s="53">
        <v>90</v>
      </c>
      <c r="H41" s="86">
        <v>-567948.37</v>
      </c>
      <c r="I41" s="86">
        <v>-346033.84</v>
      </c>
      <c r="J41" s="86">
        <f>-297652.88</f>
        <v>-297652.88</v>
      </c>
      <c r="K41" s="86">
        <v>-398168.22</v>
      </c>
    </row>
    <row r="42" spans="1:11" ht="24.75" customHeight="1" x14ac:dyDescent="0.2">
      <c r="A42" s="158" t="s">
        <v>161</v>
      </c>
      <c r="B42" s="188"/>
      <c r="C42" s="188"/>
      <c r="D42" s="188"/>
      <c r="E42" s="188"/>
      <c r="F42" s="188"/>
      <c r="G42" s="53">
        <v>91</v>
      </c>
      <c r="H42" s="86">
        <v>0</v>
      </c>
      <c r="I42" s="86">
        <v>0</v>
      </c>
      <c r="J42" s="86">
        <v>0</v>
      </c>
      <c r="K42" s="86">
        <v>0</v>
      </c>
    </row>
    <row r="43" spans="1:11" ht="16.5" customHeight="1" x14ac:dyDescent="0.2">
      <c r="A43" s="158" t="s">
        <v>162</v>
      </c>
      <c r="B43" s="188"/>
      <c r="C43" s="188"/>
      <c r="D43" s="188"/>
      <c r="E43" s="188"/>
      <c r="F43" s="188"/>
      <c r="G43" s="53">
        <v>92</v>
      </c>
      <c r="H43" s="86">
        <v>0</v>
      </c>
      <c r="I43" s="86">
        <v>0</v>
      </c>
      <c r="J43" s="86">
        <v>0</v>
      </c>
      <c r="K43" s="86">
        <v>0</v>
      </c>
    </row>
    <row r="44" spans="1:11" ht="26.25" customHeight="1" x14ac:dyDescent="0.2">
      <c r="A44" s="164" t="s">
        <v>163</v>
      </c>
      <c r="B44" s="189"/>
      <c r="C44" s="189"/>
      <c r="D44" s="189"/>
      <c r="E44" s="189"/>
      <c r="F44" s="189"/>
      <c r="G44" s="52">
        <v>93</v>
      </c>
      <c r="H44" s="85">
        <v>0</v>
      </c>
      <c r="I44" s="85">
        <v>0</v>
      </c>
      <c r="J44" s="85">
        <f>J45+J48+J52+J51+J55</f>
        <v>0</v>
      </c>
      <c r="K44" s="85">
        <f>K45+K48+K52+K51+K55</f>
        <v>0</v>
      </c>
    </row>
    <row r="45" spans="1:11" ht="27.75" customHeight="1" x14ac:dyDescent="0.2">
      <c r="A45" s="159" t="s">
        <v>164</v>
      </c>
      <c r="B45" s="190"/>
      <c r="C45" s="190"/>
      <c r="D45" s="190"/>
      <c r="E45" s="190"/>
      <c r="F45" s="190"/>
      <c r="G45" s="52">
        <v>94</v>
      </c>
      <c r="H45" s="85">
        <v>0</v>
      </c>
      <c r="I45" s="85">
        <v>0</v>
      </c>
      <c r="J45" s="85">
        <f>J46+J47</f>
        <v>0</v>
      </c>
      <c r="K45" s="85">
        <f>K46+K47</f>
        <v>0</v>
      </c>
    </row>
    <row r="46" spans="1:11" ht="18" customHeight="1" x14ac:dyDescent="0.2">
      <c r="A46" s="158" t="s">
        <v>165</v>
      </c>
      <c r="B46" s="185"/>
      <c r="C46" s="185"/>
      <c r="D46" s="185"/>
      <c r="E46" s="185"/>
      <c r="F46" s="185"/>
      <c r="G46" s="53">
        <v>95</v>
      </c>
      <c r="H46" s="86">
        <v>0</v>
      </c>
      <c r="I46" s="86">
        <v>0</v>
      </c>
      <c r="J46" s="86">
        <v>0</v>
      </c>
      <c r="K46" s="86">
        <v>0</v>
      </c>
    </row>
    <row r="47" spans="1:11" ht="15.75" customHeight="1" x14ac:dyDescent="0.2">
      <c r="A47" s="158" t="s">
        <v>166</v>
      </c>
      <c r="B47" s="185"/>
      <c r="C47" s="185"/>
      <c r="D47" s="185"/>
      <c r="E47" s="185"/>
      <c r="F47" s="185"/>
      <c r="G47" s="53">
        <v>96</v>
      </c>
      <c r="H47" s="86">
        <v>0</v>
      </c>
      <c r="I47" s="86">
        <v>0</v>
      </c>
      <c r="J47" s="86">
        <v>0</v>
      </c>
      <c r="K47" s="86">
        <v>0</v>
      </c>
    </row>
    <row r="48" spans="1:11" ht="27.75" customHeight="1" x14ac:dyDescent="0.2">
      <c r="A48" s="159" t="s">
        <v>167</v>
      </c>
      <c r="B48" s="191"/>
      <c r="C48" s="191"/>
      <c r="D48" s="191"/>
      <c r="E48" s="191"/>
      <c r="F48" s="191"/>
      <c r="G48" s="52">
        <v>97</v>
      </c>
      <c r="H48" s="85">
        <v>0</v>
      </c>
      <c r="I48" s="85">
        <v>0</v>
      </c>
      <c r="J48" s="85">
        <f>J49+J50</f>
        <v>0</v>
      </c>
      <c r="K48" s="85">
        <f>K49+K50</f>
        <v>0</v>
      </c>
    </row>
    <row r="49" spans="1:11" ht="16.5" customHeight="1" x14ac:dyDescent="0.2">
      <c r="A49" s="158" t="s">
        <v>168</v>
      </c>
      <c r="B49" s="185"/>
      <c r="C49" s="185"/>
      <c r="D49" s="185"/>
      <c r="E49" s="185"/>
      <c r="F49" s="185"/>
      <c r="G49" s="53">
        <v>98</v>
      </c>
      <c r="H49" s="86">
        <v>0</v>
      </c>
      <c r="I49" s="86">
        <v>0</v>
      </c>
      <c r="J49" s="86">
        <v>0</v>
      </c>
      <c r="K49" s="86">
        <v>0</v>
      </c>
    </row>
    <row r="50" spans="1:11" ht="16.5" customHeight="1" x14ac:dyDescent="0.2">
      <c r="A50" s="158" t="s">
        <v>169</v>
      </c>
      <c r="B50" s="185"/>
      <c r="C50" s="185"/>
      <c r="D50" s="185"/>
      <c r="E50" s="185"/>
      <c r="F50" s="185"/>
      <c r="G50" s="53">
        <v>99</v>
      </c>
      <c r="H50" s="86">
        <v>0</v>
      </c>
      <c r="I50" s="86">
        <v>0</v>
      </c>
      <c r="J50" s="86">
        <v>0</v>
      </c>
      <c r="K50" s="86">
        <v>0</v>
      </c>
    </row>
    <row r="51" spans="1:11" ht="19.5" customHeight="1" x14ac:dyDescent="0.2">
      <c r="A51" s="158" t="s">
        <v>170</v>
      </c>
      <c r="B51" s="185"/>
      <c r="C51" s="185"/>
      <c r="D51" s="185"/>
      <c r="E51" s="185"/>
      <c r="F51" s="185"/>
      <c r="G51" s="53">
        <v>100</v>
      </c>
      <c r="H51" s="86">
        <v>0</v>
      </c>
      <c r="I51" s="86">
        <v>0</v>
      </c>
      <c r="J51" s="86">
        <v>0</v>
      </c>
      <c r="K51" s="86">
        <v>0</v>
      </c>
    </row>
    <row r="52" spans="1:11" ht="27.75" customHeight="1" x14ac:dyDescent="0.2">
      <c r="A52" s="159" t="s">
        <v>171</v>
      </c>
      <c r="B52" s="191"/>
      <c r="C52" s="191"/>
      <c r="D52" s="191"/>
      <c r="E52" s="191"/>
      <c r="F52" s="191"/>
      <c r="G52" s="52">
        <v>101</v>
      </c>
      <c r="H52" s="85">
        <v>0</v>
      </c>
      <c r="I52" s="85">
        <v>0</v>
      </c>
      <c r="J52" s="85">
        <f>J53+J54</f>
        <v>0</v>
      </c>
      <c r="K52" s="85">
        <f>K53+K54</f>
        <v>0</v>
      </c>
    </row>
    <row r="53" spans="1:11" ht="18.75" customHeight="1" x14ac:dyDescent="0.2">
      <c r="A53" s="158" t="s">
        <v>172</v>
      </c>
      <c r="B53" s="185"/>
      <c r="C53" s="185"/>
      <c r="D53" s="185"/>
      <c r="E53" s="185"/>
      <c r="F53" s="185"/>
      <c r="G53" s="53">
        <v>102</v>
      </c>
      <c r="H53" s="86">
        <v>0</v>
      </c>
      <c r="I53" s="86">
        <v>0</v>
      </c>
      <c r="J53" s="86">
        <v>0</v>
      </c>
      <c r="K53" s="86">
        <v>0</v>
      </c>
    </row>
    <row r="54" spans="1:11" ht="14.25" customHeight="1" x14ac:dyDescent="0.2">
      <c r="A54" s="158" t="s">
        <v>169</v>
      </c>
      <c r="B54" s="185"/>
      <c r="C54" s="185"/>
      <c r="D54" s="185"/>
      <c r="E54" s="185"/>
      <c r="F54" s="185"/>
      <c r="G54" s="53">
        <v>103</v>
      </c>
      <c r="H54" s="86">
        <v>0</v>
      </c>
      <c r="I54" s="86">
        <v>0</v>
      </c>
      <c r="J54" s="86">
        <v>0</v>
      </c>
      <c r="K54" s="86">
        <v>0</v>
      </c>
    </row>
    <row r="55" spans="1:11" ht="27" customHeight="1" x14ac:dyDescent="0.2">
      <c r="A55" s="158" t="s">
        <v>173</v>
      </c>
      <c r="B55" s="185"/>
      <c r="C55" s="185"/>
      <c r="D55" s="185"/>
      <c r="E55" s="185"/>
      <c r="F55" s="185"/>
      <c r="G55" s="53">
        <v>104</v>
      </c>
      <c r="H55" s="86">
        <v>0</v>
      </c>
      <c r="I55" s="86">
        <v>0</v>
      </c>
      <c r="J55" s="86">
        <v>0</v>
      </c>
      <c r="K55" s="86">
        <v>0</v>
      </c>
    </row>
    <row r="56" spans="1:11" x14ac:dyDescent="0.2">
      <c r="A56" s="163" t="s">
        <v>174</v>
      </c>
      <c r="B56" s="186"/>
      <c r="C56" s="186"/>
      <c r="D56" s="186"/>
      <c r="E56" s="186"/>
      <c r="F56" s="186"/>
      <c r="G56" s="52">
        <v>105</v>
      </c>
      <c r="H56" s="85">
        <v>-702987.06</v>
      </c>
      <c r="I56" s="85">
        <v>-394403.21</v>
      </c>
      <c r="J56" s="85">
        <f t="shared" ref="J56:K56" si="2">ROUND(J36+J38,2)</f>
        <v>667003.03</v>
      </c>
      <c r="K56" s="85">
        <f t="shared" si="2"/>
        <v>637281.78</v>
      </c>
    </row>
    <row r="57" spans="1:11" ht="15" x14ac:dyDescent="0.25">
      <c r="A57" s="165" t="s">
        <v>175</v>
      </c>
      <c r="B57" s="165"/>
      <c r="C57" s="165"/>
      <c r="D57" s="165"/>
      <c r="E57" s="165"/>
      <c r="F57" s="165"/>
      <c r="G57" s="187"/>
      <c r="H57" s="187"/>
      <c r="I57" s="187"/>
      <c r="J57" s="182"/>
      <c r="K57" s="182"/>
    </row>
    <row r="58" spans="1:11" ht="15" x14ac:dyDescent="0.2">
      <c r="A58" s="158" t="s">
        <v>118</v>
      </c>
      <c r="B58" s="188"/>
      <c r="C58" s="188"/>
      <c r="D58" s="188"/>
      <c r="E58" s="188"/>
      <c r="F58" s="188"/>
      <c r="G58" s="53">
        <v>106</v>
      </c>
      <c r="H58" s="83">
        <v>0</v>
      </c>
      <c r="I58" s="83">
        <v>0</v>
      </c>
      <c r="J58" s="83">
        <v>0</v>
      </c>
      <c r="K58" s="83">
        <v>0</v>
      </c>
    </row>
    <row r="59" spans="1:11" ht="15" x14ac:dyDescent="0.2">
      <c r="A59" s="158" t="s">
        <v>119</v>
      </c>
      <c r="B59" s="188"/>
      <c r="C59" s="188"/>
      <c r="D59" s="188"/>
      <c r="E59" s="188"/>
      <c r="F59" s="188"/>
      <c r="G59" s="53">
        <v>107</v>
      </c>
      <c r="H59" s="83">
        <v>0</v>
      </c>
      <c r="I59" s="83">
        <v>0</v>
      </c>
      <c r="J59" s="83">
        <v>0</v>
      </c>
      <c r="K59" s="83">
        <v>0</v>
      </c>
    </row>
    <row r="60" spans="1:11" x14ac:dyDescent="0.2">
      <c r="A60" s="60"/>
      <c r="B60" s="60"/>
      <c r="C60" s="60"/>
      <c r="D60" s="60"/>
      <c r="E60" s="60"/>
      <c r="F60" s="60"/>
      <c r="G60" s="60"/>
      <c r="H60" s="61"/>
      <c r="I60" s="61"/>
    </row>
  </sheetData>
  <mergeCells count="61">
    <mergeCell ref="A1:H1"/>
    <mergeCell ref="A2:H2"/>
    <mergeCell ref="A3:K3"/>
    <mergeCell ref="A4:K4"/>
    <mergeCell ref="A5:F6"/>
    <mergeCell ref="G5:G6"/>
    <mergeCell ref="H5:I5"/>
    <mergeCell ref="J5:K5"/>
    <mergeCell ref="A18:F18"/>
    <mergeCell ref="A7:F7"/>
    <mergeCell ref="A8:K8"/>
    <mergeCell ref="A9:F9"/>
    <mergeCell ref="A10:F10"/>
    <mergeCell ref="A11:F11"/>
    <mergeCell ref="A12:F12"/>
    <mergeCell ref="A13:F13"/>
    <mergeCell ref="A14:F14"/>
    <mergeCell ref="A15:F15"/>
    <mergeCell ref="A16:F16"/>
    <mergeCell ref="A17:F17"/>
    <mergeCell ref="A30:F30"/>
    <mergeCell ref="A19:K19"/>
    <mergeCell ref="A20:F20"/>
    <mergeCell ref="A21:F21"/>
    <mergeCell ref="A22:F22"/>
    <mergeCell ref="A23:F23"/>
    <mergeCell ref="A24:F24"/>
    <mergeCell ref="A25:F25"/>
    <mergeCell ref="A26:F26"/>
    <mergeCell ref="A27:F27"/>
    <mergeCell ref="A28:F28"/>
    <mergeCell ref="A29:F29"/>
    <mergeCell ref="A42:F42"/>
    <mergeCell ref="A31:F31"/>
    <mergeCell ref="A32:F32"/>
    <mergeCell ref="A33:F33"/>
    <mergeCell ref="A34:F34"/>
    <mergeCell ref="A35:F35"/>
    <mergeCell ref="A36:F36"/>
    <mergeCell ref="A37:K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55:F55"/>
    <mergeCell ref="A56:F56"/>
    <mergeCell ref="A57:K57"/>
    <mergeCell ref="A58:F58"/>
    <mergeCell ref="A59:F59"/>
  </mergeCells>
  <dataValidations count="5">
    <dataValidation operator="greaterThanOrEqual" allowBlank="1" showInputMessage="1" showErrorMessage="1" errorTitle="Nedopušten upis" error="Dopušten je upis samo pozitivnih cjelobrojnih vrijednosti ili nule" sqref="H9:K18" xr:uid="{46C42268-D5BE-45A2-8180-6A6D9D788B22}"/>
    <dataValidation operator="notEqual" allowBlank="1" showInputMessage="1" showErrorMessage="1" errorTitle="Nedopušten upis" error="Dopušten je upis samo cjelobrojnih vrijednosti" sqref="H58:K59 H38:K56" xr:uid="{1F0BA84B-B9F1-4400-ACAB-179F6406225F}"/>
    <dataValidation type="whole" operator="notEqual" allowBlank="1" showInputMessage="1" showErrorMessage="1" errorTitle="Pogrešan unos" error="Mogu se unijeti samo cjelobrojne vrijednosti." sqref="IX65439:IY65450 ST65439:SU65450 ACP65439:ACQ65450 AML65439:AMM65450 AWH65439:AWI65450 BGD65439:BGE65450 BPZ65439:BQA65450 BZV65439:BZW65450 CJR65439:CJS65450 CTN65439:CTO65450 DDJ65439:DDK65450 DNF65439:DNG65450 DXB65439:DXC65450 EGX65439:EGY65450 EQT65439:EQU65450 FAP65439:FAQ65450 FKL65439:FKM65450 FUH65439:FUI65450 GED65439:GEE65450 GNZ65439:GOA65450 GXV65439:GXW65450 HHR65439:HHS65450 HRN65439:HRO65450 IBJ65439:IBK65450 ILF65439:ILG65450 IVB65439:IVC65450 JEX65439:JEY65450 JOT65439:JOU65450 JYP65439:JYQ65450 KIL65439:KIM65450 KSH65439:KSI65450 LCD65439:LCE65450 LLZ65439:LMA65450 LVV65439:LVW65450 MFR65439:MFS65450 MPN65439:MPO65450 MZJ65439:MZK65450 NJF65439:NJG65450 NTB65439:NTC65450 OCX65439:OCY65450 OMT65439:OMU65450 OWP65439:OWQ65450 PGL65439:PGM65450 PQH65439:PQI65450 QAD65439:QAE65450 QJZ65439:QKA65450 QTV65439:QTW65450 RDR65439:RDS65450 RNN65439:RNO65450 RXJ65439:RXK65450 SHF65439:SHG65450 SRB65439:SRC65450 TAX65439:TAY65450 TKT65439:TKU65450 TUP65439:TUQ65450 UEL65439:UEM65450 UOH65439:UOI65450 UYD65439:UYE65450 VHZ65439:VIA65450 VRV65439:VRW65450 WBR65439:WBS65450 WLN65439:WLO65450 WVJ65439:WVK65450 IX130975:IY130986 ST130975:SU130986 ACP130975:ACQ130986 AML130975:AMM130986 AWH130975:AWI130986 BGD130975:BGE130986 BPZ130975:BQA130986 BZV130975:BZW130986 CJR130975:CJS130986 CTN130975:CTO130986 DDJ130975:DDK130986 DNF130975:DNG130986 DXB130975:DXC130986 EGX130975:EGY130986 EQT130975:EQU130986 FAP130975:FAQ130986 FKL130975:FKM130986 FUH130975:FUI130986 GED130975:GEE130986 GNZ130975:GOA130986 GXV130975:GXW130986 HHR130975:HHS130986 HRN130975:HRO130986 IBJ130975:IBK130986 ILF130975:ILG130986 IVB130975:IVC130986 JEX130975:JEY130986 JOT130975:JOU130986 JYP130975:JYQ130986 KIL130975:KIM130986 KSH130975:KSI130986 LCD130975:LCE130986 LLZ130975:LMA130986 LVV130975:LVW130986 MFR130975:MFS130986 MPN130975:MPO130986 MZJ130975:MZK130986 NJF130975:NJG130986 NTB130975:NTC130986 OCX130975:OCY130986 OMT130975:OMU130986 OWP130975:OWQ130986 PGL130975:PGM130986 PQH130975:PQI130986 QAD130975:QAE130986 QJZ130975:QKA130986 QTV130975:QTW130986 RDR130975:RDS130986 RNN130975:RNO130986 RXJ130975:RXK130986 SHF130975:SHG130986 SRB130975:SRC130986 TAX130975:TAY130986 TKT130975:TKU130986 TUP130975:TUQ130986 UEL130975:UEM130986 UOH130975:UOI130986 UYD130975:UYE130986 VHZ130975:VIA130986 VRV130975:VRW130986 WBR130975:WBS130986 WLN130975:WLO130986 WVJ130975:WVK130986 IX196511:IY196522 ST196511:SU196522 ACP196511:ACQ196522 AML196511:AMM196522 AWH196511:AWI196522 BGD196511:BGE196522 BPZ196511:BQA196522 BZV196511:BZW196522 CJR196511:CJS196522 CTN196511:CTO196522 DDJ196511:DDK196522 DNF196511:DNG196522 DXB196511:DXC196522 EGX196511:EGY196522 EQT196511:EQU196522 FAP196511:FAQ196522 FKL196511:FKM196522 FUH196511:FUI196522 GED196511:GEE196522 GNZ196511:GOA196522 GXV196511:GXW196522 HHR196511:HHS196522 HRN196511:HRO196522 IBJ196511:IBK196522 ILF196511:ILG196522 IVB196511:IVC196522 JEX196511:JEY196522 JOT196511:JOU196522 JYP196511:JYQ196522 KIL196511:KIM196522 KSH196511:KSI196522 LCD196511:LCE196522 LLZ196511:LMA196522 LVV196511:LVW196522 MFR196511:MFS196522 MPN196511:MPO196522 MZJ196511:MZK196522 NJF196511:NJG196522 NTB196511:NTC196522 OCX196511:OCY196522 OMT196511:OMU196522 OWP196511:OWQ196522 PGL196511:PGM196522 PQH196511:PQI196522 QAD196511:QAE196522 QJZ196511:QKA196522 QTV196511:QTW196522 RDR196511:RDS196522 RNN196511:RNO196522 RXJ196511:RXK196522 SHF196511:SHG196522 SRB196511:SRC196522 TAX196511:TAY196522 TKT196511:TKU196522 TUP196511:TUQ196522 UEL196511:UEM196522 UOH196511:UOI196522 UYD196511:UYE196522 VHZ196511:VIA196522 VRV196511:VRW196522 WBR196511:WBS196522 WLN196511:WLO196522 WVJ196511:WVK196522 IX262047:IY262058 ST262047:SU262058 ACP262047:ACQ262058 AML262047:AMM262058 AWH262047:AWI262058 BGD262047:BGE262058 BPZ262047:BQA262058 BZV262047:BZW262058 CJR262047:CJS262058 CTN262047:CTO262058 DDJ262047:DDK262058 DNF262047:DNG262058 DXB262047:DXC262058 EGX262047:EGY262058 EQT262047:EQU262058 FAP262047:FAQ262058 FKL262047:FKM262058 FUH262047:FUI262058 GED262047:GEE262058 GNZ262047:GOA262058 GXV262047:GXW262058 HHR262047:HHS262058 HRN262047:HRO262058 IBJ262047:IBK262058 ILF262047:ILG262058 IVB262047:IVC262058 JEX262047:JEY262058 JOT262047:JOU262058 JYP262047:JYQ262058 KIL262047:KIM262058 KSH262047:KSI262058 LCD262047:LCE262058 LLZ262047:LMA262058 LVV262047:LVW262058 MFR262047:MFS262058 MPN262047:MPO262058 MZJ262047:MZK262058 NJF262047:NJG262058 NTB262047:NTC262058 OCX262047:OCY262058 OMT262047:OMU262058 OWP262047:OWQ262058 PGL262047:PGM262058 PQH262047:PQI262058 QAD262047:QAE262058 QJZ262047:QKA262058 QTV262047:QTW262058 RDR262047:RDS262058 RNN262047:RNO262058 RXJ262047:RXK262058 SHF262047:SHG262058 SRB262047:SRC262058 TAX262047:TAY262058 TKT262047:TKU262058 TUP262047:TUQ262058 UEL262047:UEM262058 UOH262047:UOI262058 UYD262047:UYE262058 VHZ262047:VIA262058 VRV262047:VRW262058 WBR262047:WBS262058 WLN262047:WLO262058 WVJ262047:WVK262058 IX327583:IY327594 ST327583:SU327594 ACP327583:ACQ327594 AML327583:AMM327594 AWH327583:AWI327594 BGD327583:BGE327594 BPZ327583:BQA327594 BZV327583:BZW327594 CJR327583:CJS327594 CTN327583:CTO327594 DDJ327583:DDK327594 DNF327583:DNG327594 DXB327583:DXC327594 EGX327583:EGY327594 EQT327583:EQU327594 FAP327583:FAQ327594 FKL327583:FKM327594 FUH327583:FUI327594 GED327583:GEE327594 GNZ327583:GOA327594 GXV327583:GXW327594 HHR327583:HHS327594 HRN327583:HRO327594 IBJ327583:IBK327594 ILF327583:ILG327594 IVB327583:IVC327594 JEX327583:JEY327594 JOT327583:JOU327594 JYP327583:JYQ327594 KIL327583:KIM327594 KSH327583:KSI327594 LCD327583:LCE327594 LLZ327583:LMA327594 LVV327583:LVW327594 MFR327583:MFS327594 MPN327583:MPO327594 MZJ327583:MZK327594 NJF327583:NJG327594 NTB327583:NTC327594 OCX327583:OCY327594 OMT327583:OMU327594 OWP327583:OWQ327594 PGL327583:PGM327594 PQH327583:PQI327594 QAD327583:QAE327594 QJZ327583:QKA327594 QTV327583:QTW327594 RDR327583:RDS327594 RNN327583:RNO327594 RXJ327583:RXK327594 SHF327583:SHG327594 SRB327583:SRC327594 TAX327583:TAY327594 TKT327583:TKU327594 TUP327583:TUQ327594 UEL327583:UEM327594 UOH327583:UOI327594 UYD327583:UYE327594 VHZ327583:VIA327594 VRV327583:VRW327594 WBR327583:WBS327594 WLN327583:WLO327594 WVJ327583:WVK327594 IX393119:IY393130 ST393119:SU393130 ACP393119:ACQ393130 AML393119:AMM393130 AWH393119:AWI393130 BGD393119:BGE393130 BPZ393119:BQA393130 BZV393119:BZW393130 CJR393119:CJS393130 CTN393119:CTO393130 DDJ393119:DDK393130 DNF393119:DNG393130 DXB393119:DXC393130 EGX393119:EGY393130 EQT393119:EQU393130 FAP393119:FAQ393130 FKL393119:FKM393130 FUH393119:FUI393130 GED393119:GEE393130 GNZ393119:GOA393130 GXV393119:GXW393130 HHR393119:HHS393130 HRN393119:HRO393130 IBJ393119:IBK393130 ILF393119:ILG393130 IVB393119:IVC393130 JEX393119:JEY393130 JOT393119:JOU393130 JYP393119:JYQ393130 KIL393119:KIM393130 KSH393119:KSI393130 LCD393119:LCE393130 LLZ393119:LMA393130 LVV393119:LVW393130 MFR393119:MFS393130 MPN393119:MPO393130 MZJ393119:MZK393130 NJF393119:NJG393130 NTB393119:NTC393130 OCX393119:OCY393130 OMT393119:OMU393130 OWP393119:OWQ393130 PGL393119:PGM393130 PQH393119:PQI393130 QAD393119:QAE393130 QJZ393119:QKA393130 QTV393119:QTW393130 RDR393119:RDS393130 RNN393119:RNO393130 RXJ393119:RXK393130 SHF393119:SHG393130 SRB393119:SRC393130 TAX393119:TAY393130 TKT393119:TKU393130 TUP393119:TUQ393130 UEL393119:UEM393130 UOH393119:UOI393130 UYD393119:UYE393130 VHZ393119:VIA393130 VRV393119:VRW393130 WBR393119:WBS393130 WLN393119:WLO393130 WVJ393119:WVK393130 IX458655:IY458666 ST458655:SU458666 ACP458655:ACQ458666 AML458655:AMM458666 AWH458655:AWI458666 BGD458655:BGE458666 BPZ458655:BQA458666 BZV458655:BZW458666 CJR458655:CJS458666 CTN458655:CTO458666 DDJ458655:DDK458666 DNF458655:DNG458666 DXB458655:DXC458666 EGX458655:EGY458666 EQT458655:EQU458666 FAP458655:FAQ458666 FKL458655:FKM458666 FUH458655:FUI458666 GED458655:GEE458666 GNZ458655:GOA458666 GXV458655:GXW458666 HHR458655:HHS458666 HRN458655:HRO458666 IBJ458655:IBK458666 ILF458655:ILG458666 IVB458655:IVC458666 JEX458655:JEY458666 JOT458655:JOU458666 JYP458655:JYQ458666 KIL458655:KIM458666 KSH458655:KSI458666 LCD458655:LCE458666 LLZ458655:LMA458666 LVV458655:LVW458666 MFR458655:MFS458666 MPN458655:MPO458666 MZJ458655:MZK458666 NJF458655:NJG458666 NTB458655:NTC458666 OCX458655:OCY458666 OMT458655:OMU458666 OWP458655:OWQ458666 PGL458655:PGM458666 PQH458655:PQI458666 QAD458655:QAE458666 QJZ458655:QKA458666 QTV458655:QTW458666 RDR458655:RDS458666 RNN458655:RNO458666 RXJ458655:RXK458666 SHF458655:SHG458666 SRB458655:SRC458666 TAX458655:TAY458666 TKT458655:TKU458666 TUP458655:TUQ458666 UEL458655:UEM458666 UOH458655:UOI458666 UYD458655:UYE458666 VHZ458655:VIA458666 VRV458655:VRW458666 WBR458655:WBS458666 WLN458655:WLO458666 WVJ458655:WVK458666 IX524191:IY524202 ST524191:SU524202 ACP524191:ACQ524202 AML524191:AMM524202 AWH524191:AWI524202 BGD524191:BGE524202 BPZ524191:BQA524202 BZV524191:BZW524202 CJR524191:CJS524202 CTN524191:CTO524202 DDJ524191:DDK524202 DNF524191:DNG524202 DXB524191:DXC524202 EGX524191:EGY524202 EQT524191:EQU524202 FAP524191:FAQ524202 FKL524191:FKM524202 FUH524191:FUI524202 GED524191:GEE524202 GNZ524191:GOA524202 GXV524191:GXW524202 HHR524191:HHS524202 HRN524191:HRO524202 IBJ524191:IBK524202 ILF524191:ILG524202 IVB524191:IVC524202 JEX524191:JEY524202 JOT524191:JOU524202 JYP524191:JYQ524202 KIL524191:KIM524202 KSH524191:KSI524202 LCD524191:LCE524202 LLZ524191:LMA524202 LVV524191:LVW524202 MFR524191:MFS524202 MPN524191:MPO524202 MZJ524191:MZK524202 NJF524191:NJG524202 NTB524191:NTC524202 OCX524191:OCY524202 OMT524191:OMU524202 OWP524191:OWQ524202 PGL524191:PGM524202 PQH524191:PQI524202 QAD524191:QAE524202 QJZ524191:QKA524202 QTV524191:QTW524202 RDR524191:RDS524202 RNN524191:RNO524202 RXJ524191:RXK524202 SHF524191:SHG524202 SRB524191:SRC524202 TAX524191:TAY524202 TKT524191:TKU524202 TUP524191:TUQ524202 UEL524191:UEM524202 UOH524191:UOI524202 UYD524191:UYE524202 VHZ524191:VIA524202 VRV524191:VRW524202 WBR524191:WBS524202 WLN524191:WLO524202 WVJ524191:WVK524202 IX589727:IY589738 ST589727:SU589738 ACP589727:ACQ589738 AML589727:AMM589738 AWH589727:AWI589738 BGD589727:BGE589738 BPZ589727:BQA589738 BZV589727:BZW589738 CJR589727:CJS589738 CTN589727:CTO589738 DDJ589727:DDK589738 DNF589727:DNG589738 DXB589727:DXC589738 EGX589727:EGY589738 EQT589727:EQU589738 FAP589727:FAQ589738 FKL589727:FKM589738 FUH589727:FUI589738 GED589727:GEE589738 GNZ589727:GOA589738 GXV589727:GXW589738 HHR589727:HHS589738 HRN589727:HRO589738 IBJ589727:IBK589738 ILF589727:ILG589738 IVB589727:IVC589738 JEX589727:JEY589738 JOT589727:JOU589738 JYP589727:JYQ589738 KIL589727:KIM589738 KSH589727:KSI589738 LCD589727:LCE589738 LLZ589727:LMA589738 LVV589727:LVW589738 MFR589727:MFS589738 MPN589727:MPO589738 MZJ589727:MZK589738 NJF589727:NJG589738 NTB589727:NTC589738 OCX589727:OCY589738 OMT589727:OMU589738 OWP589727:OWQ589738 PGL589727:PGM589738 PQH589727:PQI589738 QAD589727:QAE589738 QJZ589727:QKA589738 QTV589727:QTW589738 RDR589727:RDS589738 RNN589727:RNO589738 RXJ589727:RXK589738 SHF589727:SHG589738 SRB589727:SRC589738 TAX589727:TAY589738 TKT589727:TKU589738 TUP589727:TUQ589738 UEL589727:UEM589738 UOH589727:UOI589738 UYD589727:UYE589738 VHZ589727:VIA589738 VRV589727:VRW589738 WBR589727:WBS589738 WLN589727:WLO589738 WVJ589727:WVK589738 IX655263:IY655274 ST655263:SU655274 ACP655263:ACQ655274 AML655263:AMM655274 AWH655263:AWI655274 BGD655263:BGE655274 BPZ655263:BQA655274 BZV655263:BZW655274 CJR655263:CJS655274 CTN655263:CTO655274 DDJ655263:DDK655274 DNF655263:DNG655274 DXB655263:DXC655274 EGX655263:EGY655274 EQT655263:EQU655274 FAP655263:FAQ655274 FKL655263:FKM655274 FUH655263:FUI655274 GED655263:GEE655274 GNZ655263:GOA655274 GXV655263:GXW655274 HHR655263:HHS655274 HRN655263:HRO655274 IBJ655263:IBK655274 ILF655263:ILG655274 IVB655263:IVC655274 JEX655263:JEY655274 JOT655263:JOU655274 JYP655263:JYQ655274 KIL655263:KIM655274 KSH655263:KSI655274 LCD655263:LCE655274 LLZ655263:LMA655274 LVV655263:LVW655274 MFR655263:MFS655274 MPN655263:MPO655274 MZJ655263:MZK655274 NJF655263:NJG655274 NTB655263:NTC655274 OCX655263:OCY655274 OMT655263:OMU655274 OWP655263:OWQ655274 PGL655263:PGM655274 PQH655263:PQI655274 QAD655263:QAE655274 QJZ655263:QKA655274 QTV655263:QTW655274 RDR655263:RDS655274 RNN655263:RNO655274 RXJ655263:RXK655274 SHF655263:SHG655274 SRB655263:SRC655274 TAX655263:TAY655274 TKT655263:TKU655274 TUP655263:TUQ655274 UEL655263:UEM655274 UOH655263:UOI655274 UYD655263:UYE655274 VHZ655263:VIA655274 VRV655263:VRW655274 WBR655263:WBS655274 WLN655263:WLO655274 WVJ655263:WVK655274 IX720799:IY720810 ST720799:SU720810 ACP720799:ACQ720810 AML720799:AMM720810 AWH720799:AWI720810 BGD720799:BGE720810 BPZ720799:BQA720810 BZV720799:BZW720810 CJR720799:CJS720810 CTN720799:CTO720810 DDJ720799:DDK720810 DNF720799:DNG720810 DXB720799:DXC720810 EGX720799:EGY720810 EQT720799:EQU720810 FAP720799:FAQ720810 FKL720799:FKM720810 FUH720799:FUI720810 GED720799:GEE720810 GNZ720799:GOA720810 GXV720799:GXW720810 HHR720799:HHS720810 HRN720799:HRO720810 IBJ720799:IBK720810 ILF720799:ILG720810 IVB720799:IVC720810 JEX720799:JEY720810 JOT720799:JOU720810 JYP720799:JYQ720810 KIL720799:KIM720810 KSH720799:KSI720810 LCD720799:LCE720810 LLZ720799:LMA720810 LVV720799:LVW720810 MFR720799:MFS720810 MPN720799:MPO720810 MZJ720799:MZK720810 NJF720799:NJG720810 NTB720799:NTC720810 OCX720799:OCY720810 OMT720799:OMU720810 OWP720799:OWQ720810 PGL720799:PGM720810 PQH720799:PQI720810 QAD720799:QAE720810 QJZ720799:QKA720810 QTV720799:QTW720810 RDR720799:RDS720810 RNN720799:RNO720810 RXJ720799:RXK720810 SHF720799:SHG720810 SRB720799:SRC720810 TAX720799:TAY720810 TKT720799:TKU720810 TUP720799:TUQ720810 UEL720799:UEM720810 UOH720799:UOI720810 UYD720799:UYE720810 VHZ720799:VIA720810 VRV720799:VRW720810 WBR720799:WBS720810 WLN720799:WLO720810 WVJ720799:WVK720810 IX786335:IY786346 ST786335:SU786346 ACP786335:ACQ786346 AML786335:AMM786346 AWH786335:AWI786346 BGD786335:BGE786346 BPZ786335:BQA786346 BZV786335:BZW786346 CJR786335:CJS786346 CTN786335:CTO786346 DDJ786335:DDK786346 DNF786335:DNG786346 DXB786335:DXC786346 EGX786335:EGY786346 EQT786335:EQU786346 FAP786335:FAQ786346 FKL786335:FKM786346 FUH786335:FUI786346 GED786335:GEE786346 GNZ786335:GOA786346 GXV786335:GXW786346 HHR786335:HHS786346 HRN786335:HRO786346 IBJ786335:IBK786346 ILF786335:ILG786346 IVB786335:IVC786346 JEX786335:JEY786346 JOT786335:JOU786346 JYP786335:JYQ786346 KIL786335:KIM786346 KSH786335:KSI786346 LCD786335:LCE786346 LLZ786335:LMA786346 LVV786335:LVW786346 MFR786335:MFS786346 MPN786335:MPO786346 MZJ786335:MZK786346 NJF786335:NJG786346 NTB786335:NTC786346 OCX786335:OCY786346 OMT786335:OMU786346 OWP786335:OWQ786346 PGL786335:PGM786346 PQH786335:PQI786346 QAD786335:QAE786346 QJZ786335:QKA786346 QTV786335:QTW786346 RDR786335:RDS786346 RNN786335:RNO786346 RXJ786335:RXK786346 SHF786335:SHG786346 SRB786335:SRC786346 TAX786335:TAY786346 TKT786335:TKU786346 TUP786335:TUQ786346 UEL786335:UEM786346 UOH786335:UOI786346 UYD786335:UYE786346 VHZ786335:VIA786346 VRV786335:VRW786346 WBR786335:WBS786346 WLN786335:WLO786346 WVJ786335:WVK786346 IX851871:IY851882 ST851871:SU851882 ACP851871:ACQ851882 AML851871:AMM851882 AWH851871:AWI851882 BGD851871:BGE851882 BPZ851871:BQA851882 BZV851871:BZW851882 CJR851871:CJS851882 CTN851871:CTO851882 DDJ851871:DDK851882 DNF851871:DNG851882 DXB851871:DXC851882 EGX851871:EGY851882 EQT851871:EQU851882 FAP851871:FAQ851882 FKL851871:FKM851882 FUH851871:FUI851882 GED851871:GEE851882 GNZ851871:GOA851882 GXV851871:GXW851882 HHR851871:HHS851882 HRN851871:HRO851882 IBJ851871:IBK851882 ILF851871:ILG851882 IVB851871:IVC851882 JEX851871:JEY851882 JOT851871:JOU851882 JYP851871:JYQ851882 KIL851871:KIM851882 KSH851871:KSI851882 LCD851871:LCE851882 LLZ851871:LMA851882 LVV851871:LVW851882 MFR851871:MFS851882 MPN851871:MPO851882 MZJ851871:MZK851882 NJF851871:NJG851882 NTB851871:NTC851882 OCX851871:OCY851882 OMT851871:OMU851882 OWP851871:OWQ851882 PGL851871:PGM851882 PQH851871:PQI851882 QAD851871:QAE851882 QJZ851871:QKA851882 QTV851871:QTW851882 RDR851871:RDS851882 RNN851871:RNO851882 RXJ851871:RXK851882 SHF851871:SHG851882 SRB851871:SRC851882 TAX851871:TAY851882 TKT851871:TKU851882 TUP851871:TUQ851882 UEL851871:UEM851882 UOH851871:UOI851882 UYD851871:UYE851882 VHZ851871:VIA851882 VRV851871:VRW851882 WBR851871:WBS851882 WLN851871:WLO851882 WVJ851871:WVK851882 IX917407:IY917418 ST917407:SU917418 ACP917407:ACQ917418 AML917407:AMM917418 AWH917407:AWI917418 BGD917407:BGE917418 BPZ917407:BQA917418 BZV917407:BZW917418 CJR917407:CJS917418 CTN917407:CTO917418 DDJ917407:DDK917418 DNF917407:DNG917418 DXB917407:DXC917418 EGX917407:EGY917418 EQT917407:EQU917418 FAP917407:FAQ917418 FKL917407:FKM917418 FUH917407:FUI917418 GED917407:GEE917418 GNZ917407:GOA917418 GXV917407:GXW917418 HHR917407:HHS917418 HRN917407:HRO917418 IBJ917407:IBK917418 ILF917407:ILG917418 IVB917407:IVC917418 JEX917407:JEY917418 JOT917407:JOU917418 JYP917407:JYQ917418 KIL917407:KIM917418 KSH917407:KSI917418 LCD917407:LCE917418 LLZ917407:LMA917418 LVV917407:LVW917418 MFR917407:MFS917418 MPN917407:MPO917418 MZJ917407:MZK917418 NJF917407:NJG917418 NTB917407:NTC917418 OCX917407:OCY917418 OMT917407:OMU917418 OWP917407:OWQ917418 PGL917407:PGM917418 PQH917407:PQI917418 QAD917407:QAE917418 QJZ917407:QKA917418 QTV917407:QTW917418 RDR917407:RDS917418 RNN917407:RNO917418 RXJ917407:RXK917418 SHF917407:SHG917418 SRB917407:SRC917418 TAX917407:TAY917418 TKT917407:TKU917418 TUP917407:TUQ917418 UEL917407:UEM917418 UOH917407:UOI917418 UYD917407:UYE917418 VHZ917407:VIA917418 VRV917407:VRW917418 WBR917407:WBS917418 WLN917407:WLO917418 WVJ917407:WVK917418 IX982943:IY982954 ST982943:SU982954 ACP982943:ACQ982954 AML982943:AMM982954 AWH982943:AWI982954 BGD982943:BGE982954 BPZ982943:BQA982954 BZV982943:BZW982954 CJR982943:CJS982954 CTN982943:CTO982954 DDJ982943:DDK982954 DNF982943:DNG982954 DXB982943:DXC982954 EGX982943:EGY982954 EQT982943:EQU982954 FAP982943:FAQ982954 FKL982943:FKM982954 FUH982943:FUI982954 GED982943:GEE982954 GNZ982943:GOA982954 GXV982943:GXW982954 HHR982943:HHS982954 HRN982943:HRO982954 IBJ982943:IBK982954 ILF982943:ILG982954 IVB982943:IVC982954 JEX982943:JEY982954 JOT982943:JOU982954 JYP982943:JYQ982954 KIL982943:KIM982954 KSH982943:KSI982954 LCD982943:LCE982954 LLZ982943:LMA982954 LVV982943:LVW982954 MFR982943:MFS982954 MPN982943:MPO982954 MZJ982943:MZK982954 NJF982943:NJG982954 NTB982943:NTC982954 OCX982943:OCY982954 OMT982943:OMU982954 OWP982943:OWQ982954 PGL982943:PGM982954 PQH982943:PQI982954 QAD982943:QAE982954 QJZ982943:QKA982954 QTV982943:QTW982954 RDR982943:RDS982954 RNN982943:RNO982954 RXJ982943:RXK982954 SHF982943:SHG982954 SRB982943:SRC982954 TAX982943:TAY982954 TKT982943:TKU982954 TUP982943:TUQ982954 UEL982943:UEM982954 UOH982943:UOI982954 UYD982943:UYE982954 VHZ982943:VIA982954 VRV982943:VRW982954 WBR982943:WBS982954 WLN982943:WLO982954 WVJ982943:WVK982954 IX65453:IY65454 ST65453:SU65454 ACP65453:ACQ65454 AML65453:AMM65454 AWH65453:AWI65454 BGD65453:BGE65454 BPZ65453:BQA65454 BZV65453:BZW65454 CJR65453:CJS65454 CTN65453:CTO65454 DDJ65453:DDK65454 DNF65453:DNG65454 DXB65453:DXC65454 EGX65453:EGY65454 EQT65453:EQU65454 FAP65453:FAQ65454 FKL65453:FKM65454 FUH65453:FUI65454 GED65453:GEE65454 GNZ65453:GOA65454 GXV65453:GXW65454 HHR65453:HHS65454 HRN65453:HRO65454 IBJ65453:IBK65454 ILF65453:ILG65454 IVB65453:IVC65454 JEX65453:JEY65454 JOT65453:JOU65454 JYP65453:JYQ65454 KIL65453:KIM65454 KSH65453:KSI65454 LCD65453:LCE65454 LLZ65453:LMA65454 LVV65453:LVW65454 MFR65453:MFS65454 MPN65453:MPO65454 MZJ65453:MZK65454 NJF65453:NJG65454 NTB65453:NTC65454 OCX65453:OCY65454 OMT65453:OMU65454 OWP65453:OWQ65454 PGL65453:PGM65454 PQH65453:PQI65454 QAD65453:QAE65454 QJZ65453:QKA65454 QTV65453:QTW65454 RDR65453:RDS65454 RNN65453:RNO65454 RXJ65453:RXK65454 SHF65453:SHG65454 SRB65453:SRC65454 TAX65453:TAY65454 TKT65453:TKU65454 TUP65453:TUQ65454 UEL65453:UEM65454 UOH65453:UOI65454 UYD65453:UYE65454 VHZ65453:VIA65454 VRV65453:VRW65454 WBR65453:WBS65454 WLN65453:WLO65454 WVJ65453:WVK65454 IX130989:IY130990 ST130989:SU130990 ACP130989:ACQ130990 AML130989:AMM130990 AWH130989:AWI130990 BGD130989:BGE130990 BPZ130989:BQA130990 BZV130989:BZW130990 CJR130989:CJS130990 CTN130989:CTO130990 DDJ130989:DDK130990 DNF130989:DNG130990 DXB130989:DXC130990 EGX130989:EGY130990 EQT130989:EQU130990 FAP130989:FAQ130990 FKL130989:FKM130990 FUH130989:FUI130990 GED130989:GEE130990 GNZ130989:GOA130990 GXV130989:GXW130990 HHR130989:HHS130990 HRN130989:HRO130990 IBJ130989:IBK130990 ILF130989:ILG130990 IVB130989:IVC130990 JEX130989:JEY130990 JOT130989:JOU130990 JYP130989:JYQ130990 KIL130989:KIM130990 KSH130989:KSI130990 LCD130989:LCE130990 LLZ130989:LMA130990 LVV130989:LVW130990 MFR130989:MFS130990 MPN130989:MPO130990 MZJ130989:MZK130990 NJF130989:NJG130990 NTB130989:NTC130990 OCX130989:OCY130990 OMT130989:OMU130990 OWP130989:OWQ130990 PGL130989:PGM130990 PQH130989:PQI130990 QAD130989:QAE130990 QJZ130989:QKA130990 QTV130989:QTW130990 RDR130989:RDS130990 RNN130989:RNO130990 RXJ130989:RXK130990 SHF130989:SHG130990 SRB130989:SRC130990 TAX130989:TAY130990 TKT130989:TKU130990 TUP130989:TUQ130990 UEL130989:UEM130990 UOH130989:UOI130990 UYD130989:UYE130990 VHZ130989:VIA130990 VRV130989:VRW130990 WBR130989:WBS130990 WLN130989:WLO130990 WVJ130989:WVK130990 IX196525:IY196526 ST196525:SU196526 ACP196525:ACQ196526 AML196525:AMM196526 AWH196525:AWI196526 BGD196525:BGE196526 BPZ196525:BQA196526 BZV196525:BZW196526 CJR196525:CJS196526 CTN196525:CTO196526 DDJ196525:DDK196526 DNF196525:DNG196526 DXB196525:DXC196526 EGX196525:EGY196526 EQT196525:EQU196526 FAP196525:FAQ196526 FKL196525:FKM196526 FUH196525:FUI196526 GED196525:GEE196526 GNZ196525:GOA196526 GXV196525:GXW196526 HHR196525:HHS196526 HRN196525:HRO196526 IBJ196525:IBK196526 ILF196525:ILG196526 IVB196525:IVC196526 JEX196525:JEY196526 JOT196525:JOU196526 JYP196525:JYQ196526 KIL196525:KIM196526 KSH196525:KSI196526 LCD196525:LCE196526 LLZ196525:LMA196526 LVV196525:LVW196526 MFR196525:MFS196526 MPN196525:MPO196526 MZJ196525:MZK196526 NJF196525:NJG196526 NTB196525:NTC196526 OCX196525:OCY196526 OMT196525:OMU196526 OWP196525:OWQ196526 PGL196525:PGM196526 PQH196525:PQI196526 QAD196525:QAE196526 QJZ196525:QKA196526 QTV196525:QTW196526 RDR196525:RDS196526 RNN196525:RNO196526 RXJ196525:RXK196526 SHF196525:SHG196526 SRB196525:SRC196526 TAX196525:TAY196526 TKT196525:TKU196526 TUP196525:TUQ196526 UEL196525:UEM196526 UOH196525:UOI196526 UYD196525:UYE196526 VHZ196525:VIA196526 VRV196525:VRW196526 WBR196525:WBS196526 WLN196525:WLO196526 WVJ196525:WVK196526 IX262061:IY262062 ST262061:SU262062 ACP262061:ACQ262062 AML262061:AMM262062 AWH262061:AWI262062 BGD262061:BGE262062 BPZ262061:BQA262062 BZV262061:BZW262062 CJR262061:CJS262062 CTN262061:CTO262062 DDJ262061:DDK262062 DNF262061:DNG262062 DXB262061:DXC262062 EGX262061:EGY262062 EQT262061:EQU262062 FAP262061:FAQ262062 FKL262061:FKM262062 FUH262061:FUI262062 GED262061:GEE262062 GNZ262061:GOA262062 GXV262061:GXW262062 HHR262061:HHS262062 HRN262061:HRO262062 IBJ262061:IBK262062 ILF262061:ILG262062 IVB262061:IVC262062 JEX262061:JEY262062 JOT262061:JOU262062 JYP262061:JYQ262062 KIL262061:KIM262062 KSH262061:KSI262062 LCD262061:LCE262062 LLZ262061:LMA262062 LVV262061:LVW262062 MFR262061:MFS262062 MPN262061:MPO262062 MZJ262061:MZK262062 NJF262061:NJG262062 NTB262061:NTC262062 OCX262061:OCY262062 OMT262061:OMU262062 OWP262061:OWQ262062 PGL262061:PGM262062 PQH262061:PQI262062 QAD262061:QAE262062 QJZ262061:QKA262062 QTV262061:QTW262062 RDR262061:RDS262062 RNN262061:RNO262062 RXJ262061:RXK262062 SHF262061:SHG262062 SRB262061:SRC262062 TAX262061:TAY262062 TKT262061:TKU262062 TUP262061:TUQ262062 UEL262061:UEM262062 UOH262061:UOI262062 UYD262061:UYE262062 VHZ262061:VIA262062 VRV262061:VRW262062 WBR262061:WBS262062 WLN262061:WLO262062 WVJ262061:WVK262062 IX327597:IY327598 ST327597:SU327598 ACP327597:ACQ327598 AML327597:AMM327598 AWH327597:AWI327598 BGD327597:BGE327598 BPZ327597:BQA327598 BZV327597:BZW327598 CJR327597:CJS327598 CTN327597:CTO327598 DDJ327597:DDK327598 DNF327597:DNG327598 DXB327597:DXC327598 EGX327597:EGY327598 EQT327597:EQU327598 FAP327597:FAQ327598 FKL327597:FKM327598 FUH327597:FUI327598 GED327597:GEE327598 GNZ327597:GOA327598 GXV327597:GXW327598 HHR327597:HHS327598 HRN327597:HRO327598 IBJ327597:IBK327598 ILF327597:ILG327598 IVB327597:IVC327598 JEX327597:JEY327598 JOT327597:JOU327598 JYP327597:JYQ327598 KIL327597:KIM327598 KSH327597:KSI327598 LCD327597:LCE327598 LLZ327597:LMA327598 LVV327597:LVW327598 MFR327597:MFS327598 MPN327597:MPO327598 MZJ327597:MZK327598 NJF327597:NJG327598 NTB327597:NTC327598 OCX327597:OCY327598 OMT327597:OMU327598 OWP327597:OWQ327598 PGL327597:PGM327598 PQH327597:PQI327598 QAD327597:QAE327598 QJZ327597:QKA327598 QTV327597:QTW327598 RDR327597:RDS327598 RNN327597:RNO327598 RXJ327597:RXK327598 SHF327597:SHG327598 SRB327597:SRC327598 TAX327597:TAY327598 TKT327597:TKU327598 TUP327597:TUQ327598 UEL327597:UEM327598 UOH327597:UOI327598 UYD327597:UYE327598 VHZ327597:VIA327598 VRV327597:VRW327598 WBR327597:WBS327598 WLN327597:WLO327598 WVJ327597:WVK327598 IX393133:IY393134 ST393133:SU393134 ACP393133:ACQ393134 AML393133:AMM393134 AWH393133:AWI393134 BGD393133:BGE393134 BPZ393133:BQA393134 BZV393133:BZW393134 CJR393133:CJS393134 CTN393133:CTO393134 DDJ393133:DDK393134 DNF393133:DNG393134 DXB393133:DXC393134 EGX393133:EGY393134 EQT393133:EQU393134 FAP393133:FAQ393134 FKL393133:FKM393134 FUH393133:FUI393134 GED393133:GEE393134 GNZ393133:GOA393134 GXV393133:GXW393134 HHR393133:HHS393134 HRN393133:HRO393134 IBJ393133:IBK393134 ILF393133:ILG393134 IVB393133:IVC393134 JEX393133:JEY393134 JOT393133:JOU393134 JYP393133:JYQ393134 KIL393133:KIM393134 KSH393133:KSI393134 LCD393133:LCE393134 LLZ393133:LMA393134 LVV393133:LVW393134 MFR393133:MFS393134 MPN393133:MPO393134 MZJ393133:MZK393134 NJF393133:NJG393134 NTB393133:NTC393134 OCX393133:OCY393134 OMT393133:OMU393134 OWP393133:OWQ393134 PGL393133:PGM393134 PQH393133:PQI393134 QAD393133:QAE393134 QJZ393133:QKA393134 QTV393133:QTW393134 RDR393133:RDS393134 RNN393133:RNO393134 RXJ393133:RXK393134 SHF393133:SHG393134 SRB393133:SRC393134 TAX393133:TAY393134 TKT393133:TKU393134 TUP393133:TUQ393134 UEL393133:UEM393134 UOH393133:UOI393134 UYD393133:UYE393134 VHZ393133:VIA393134 VRV393133:VRW393134 WBR393133:WBS393134 WLN393133:WLO393134 WVJ393133:WVK393134 IX458669:IY458670 ST458669:SU458670 ACP458669:ACQ458670 AML458669:AMM458670 AWH458669:AWI458670 BGD458669:BGE458670 BPZ458669:BQA458670 BZV458669:BZW458670 CJR458669:CJS458670 CTN458669:CTO458670 DDJ458669:DDK458670 DNF458669:DNG458670 DXB458669:DXC458670 EGX458669:EGY458670 EQT458669:EQU458670 FAP458669:FAQ458670 FKL458669:FKM458670 FUH458669:FUI458670 GED458669:GEE458670 GNZ458669:GOA458670 GXV458669:GXW458670 HHR458669:HHS458670 HRN458669:HRO458670 IBJ458669:IBK458670 ILF458669:ILG458670 IVB458669:IVC458670 JEX458669:JEY458670 JOT458669:JOU458670 JYP458669:JYQ458670 KIL458669:KIM458670 KSH458669:KSI458670 LCD458669:LCE458670 LLZ458669:LMA458670 LVV458669:LVW458670 MFR458669:MFS458670 MPN458669:MPO458670 MZJ458669:MZK458670 NJF458669:NJG458670 NTB458669:NTC458670 OCX458669:OCY458670 OMT458669:OMU458670 OWP458669:OWQ458670 PGL458669:PGM458670 PQH458669:PQI458670 QAD458669:QAE458670 QJZ458669:QKA458670 QTV458669:QTW458670 RDR458669:RDS458670 RNN458669:RNO458670 RXJ458669:RXK458670 SHF458669:SHG458670 SRB458669:SRC458670 TAX458669:TAY458670 TKT458669:TKU458670 TUP458669:TUQ458670 UEL458669:UEM458670 UOH458669:UOI458670 UYD458669:UYE458670 VHZ458669:VIA458670 VRV458669:VRW458670 WBR458669:WBS458670 WLN458669:WLO458670 WVJ458669:WVK458670 IX524205:IY524206 ST524205:SU524206 ACP524205:ACQ524206 AML524205:AMM524206 AWH524205:AWI524206 BGD524205:BGE524206 BPZ524205:BQA524206 BZV524205:BZW524206 CJR524205:CJS524206 CTN524205:CTO524206 DDJ524205:DDK524206 DNF524205:DNG524206 DXB524205:DXC524206 EGX524205:EGY524206 EQT524205:EQU524206 FAP524205:FAQ524206 FKL524205:FKM524206 FUH524205:FUI524206 GED524205:GEE524206 GNZ524205:GOA524206 GXV524205:GXW524206 HHR524205:HHS524206 HRN524205:HRO524206 IBJ524205:IBK524206 ILF524205:ILG524206 IVB524205:IVC524206 JEX524205:JEY524206 JOT524205:JOU524206 JYP524205:JYQ524206 KIL524205:KIM524206 KSH524205:KSI524206 LCD524205:LCE524206 LLZ524205:LMA524206 LVV524205:LVW524206 MFR524205:MFS524206 MPN524205:MPO524206 MZJ524205:MZK524206 NJF524205:NJG524206 NTB524205:NTC524206 OCX524205:OCY524206 OMT524205:OMU524206 OWP524205:OWQ524206 PGL524205:PGM524206 PQH524205:PQI524206 QAD524205:QAE524206 QJZ524205:QKA524206 QTV524205:QTW524206 RDR524205:RDS524206 RNN524205:RNO524206 RXJ524205:RXK524206 SHF524205:SHG524206 SRB524205:SRC524206 TAX524205:TAY524206 TKT524205:TKU524206 TUP524205:TUQ524206 UEL524205:UEM524206 UOH524205:UOI524206 UYD524205:UYE524206 VHZ524205:VIA524206 VRV524205:VRW524206 WBR524205:WBS524206 WLN524205:WLO524206 WVJ524205:WVK524206 IX589741:IY589742 ST589741:SU589742 ACP589741:ACQ589742 AML589741:AMM589742 AWH589741:AWI589742 BGD589741:BGE589742 BPZ589741:BQA589742 BZV589741:BZW589742 CJR589741:CJS589742 CTN589741:CTO589742 DDJ589741:DDK589742 DNF589741:DNG589742 DXB589741:DXC589742 EGX589741:EGY589742 EQT589741:EQU589742 FAP589741:FAQ589742 FKL589741:FKM589742 FUH589741:FUI589742 GED589741:GEE589742 GNZ589741:GOA589742 GXV589741:GXW589742 HHR589741:HHS589742 HRN589741:HRO589742 IBJ589741:IBK589742 ILF589741:ILG589742 IVB589741:IVC589742 JEX589741:JEY589742 JOT589741:JOU589742 JYP589741:JYQ589742 KIL589741:KIM589742 KSH589741:KSI589742 LCD589741:LCE589742 LLZ589741:LMA589742 LVV589741:LVW589742 MFR589741:MFS589742 MPN589741:MPO589742 MZJ589741:MZK589742 NJF589741:NJG589742 NTB589741:NTC589742 OCX589741:OCY589742 OMT589741:OMU589742 OWP589741:OWQ589742 PGL589741:PGM589742 PQH589741:PQI589742 QAD589741:QAE589742 QJZ589741:QKA589742 QTV589741:QTW589742 RDR589741:RDS589742 RNN589741:RNO589742 RXJ589741:RXK589742 SHF589741:SHG589742 SRB589741:SRC589742 TAX589741:TAY589742 TKT589741:TKU589742 TUP589741:TUQ589742 UEL589741:UEM589742 UOH589741:UOI589742 UYD589741:UYE589742 VHZ589741:VIA589742 VRV589741:VRW589742 WBR589741:WBS589742 WLN589741:WLO589742 WVJ589741:WVK589742 IX655277:IY655278 ST655277:SU655278 ACP655277:ACQ655278 AML655277:AMM655278 AWH655277:AWI655278 BGD655277:BGE655278 BPZ655277:BQA655278 BZV655277:BZW655278 CJR655277:CJS655278 CTN655277:CTO655278 DDJ655277:DDK655278 DNF655277:DNG655278 DXB655277:DXC655278 EGX655277:EGY655278 EQT655277:EQU655278 FAP655277:FAQ655278 FKL655277:FKM655278 FUH655277:FUI655278 GED655277:GEE655278 GNZ655277:GOA655278 GXV655277:GXW655278 HHR655277:HHS655278 HRN655277:HRO655278 IBJ655277:IBK655278 ILF655277:ILG655278 IVB655277:IVC655278 JEX655277:JEY655278 JOT655277:JOU655278 JYP655277:JYQ655278 KIL655277:KIM655278 KSH655277:KSI655278 LCD655277:LCE655278 LLZ655277:LMA655278 LVV655277:LVW655278 MFR655277:MFS655278 MPN655277:MPO655278 MZJ655277:MZK655278 NJF655277:NJG655278 NTB655277:NTC655278 OCX655277:OCY655278 OMT655277:OMU655278 OWP655277:OWQ655278 PGL655277:PGM655278 PQH655277:PQI655278 QAD655277:QAE655278 QJZ655277:QKA655278 QTV655277:QTW655278 RDR655277:RDS655278 RNN655277:RNO655278 RXJ655277:RXK655278 SHF655277:SHG655278 SRB655277:SRC655278 TAX655277:TAY655278 TKT655277:TKU655278 TUP655277:TUQ655278 UEL655277:UEM655278 UOH655277:UOI655278 UYD655277:UYE655278 VHZ655277:VIA655278 VRV655277:VRW655278 WBR655277:WBS655278 WLN655277:WLO655278 WVJ655277:WVK655278 IX720813:IY720814 ST720813:SU720814 ACP720813:ACQ720814 AML720813:AMM720814 AWH720813:AWI720814 BGD720813:BGE720814 BPZ720813:BQA720814 BZV720813:BZW720814 CJR720813:CJS720814 CTN720813:CTO720814 DDJ720813:DDK720814 DNF720813:DNG720814 DXB720813:DXC720814 EGX720813:EGY720814 EQT720813:EQU720814 FAP720813:FAQ720814 FKL720813:FKM720814 FUH720813:FUI720814 GED720813:GEE720814 GNZ720813:GOA720814 GXV720813:GXW720814 HHR720813:HHS720814 HRN720813:HRO720814 IBJ720813:IBK720814 ILF720813:ILG720814 IVB720813:IVC720814 JEX720813:JEY720814 JOT720813:JOU720814 JYP720813:JYQ720814 KIL720813:KIM720814 KSH720813:KSI720814 LCD720813:LCE720814 LLZ720813:LMA720814 LVV720813:LVW720814 MFR720813:MFS720814 MPN720813:MPO720814 MZJ720813:MZK720814 NJF720813:NJG720814 NTB720813:NTC720814 OCX720813:OCY720814 OMT720813:OMU720814 OWP720813:OWQ720814 PGL720813:PGM720814 PQH720813:PQI720814 QAD720813:QAE720814 QJZ720813:QKA720814 QTV720813:QTW720814 RDR720813:RDS720814 RNN720813:RNO720814 RXJ720813:RXK720814 SHF720813:SHG720814 SRB720813:SRC720814 TAX720813:TAY720814 TKT720813:TKU720814 TUP720813:TUQ720814 UEL720813:UEM720814 UOH720813:UOI720814 UYD720813:UYE720814 VHZ720813:VIA720814 VRV720813:VRW720814 WBR720813:WBS720814 WLN720813:WLO720814 WVJ720813:WVK720814 IX786349:IY786350 ST786349:SU786350 ACP786349:ACQ786350 AML786349:AMM786350 AWH786349:AWI786350 BGD786349:BGE786350 BPZ786349:BQA786350 BZV786349:BZW786350 CJR786349:CJS786350 CTN786349:CTO786350 DDJ786349:DDK786350 DNF786349:DNG786350 DXB786349:DXC786350 EGX786349:EGY786350 EQT786349:EQU786350 FAP786349:FAQ786350 FKL786349:FKM786350 FUH786349:FUI786350 GED786349:GEE786350 GNZ786349:GOA786350 GXV786349:GXW786350 HHR786349:HHS786350 HRN786349:HRO786350 IBJ786349:IBK786350 ILF786349:ILG786350 IVB786349:IVC786350 JEX786349:JEY786350 JOT786349:JOU786350 JYP786349:JYQ786350 KIL786349:KIM786350 KSH786349:KSI786350 LCD786349:LCE786350 LLZ786349:LMA786350 LVV786349:LVW786350 MFR786349:MFS786350 MPN786349:MPO786350 MZJ786349:MZK786350 NJF786349:NJG786350 NTB786349:NTC786350 OCX786349:OCY786350 OMT786349:OMU786350 OWP786349:OWQ786350 PGL786349:PGM786350 PQH786349:PQI786350 QAD786349:QAE786350 QJZ786349:QKA786350 QTV786349:QTW786350 RDR786349:RDS786350 RNN786349:RNO786350 RXJ786349:RXK786350 SHF786349:SHG786350 SRB786349:SRC786350 TAX786349:TAY786350 TKT786349:TKU786350 TUP786349:TUQ786350 UEL786349:UEM786350 UOH786349:UOI786350 UYD786349:UYE786350 VHZ786349:VIA786350 VRV786349:VRW786350 WBR786349:WBS786350 WLN786349:WLO786350 WVJ786349:WVK786350 IX851885:IY851886 ST851885:SU851886 ACP851885:ACQ851886 AML851885:AMM851886 AWH851885:AWI851886 BGD851885:BGE851886 BPZ851885:BQA851886 BZV851885:BZW851886 CJR851885:CJS851886 CTN851885:CTO851886 DDJ851885:DDK851886 DNF851885:DNG851886 DXB851885:DXC851886 EGX851885:EGY851886 EQT851885:EQU851886 FAP851885:FAQ851886 FKL851885:FKM851886 FUH851885:FUI851886 GED851885:GEE851886 GNZ851885:GOA851886 GXV851885:GXW851886 HHR851885:HHS851886 HRN851885:HRO851886 IBJ851885:IBK851886 ILF851885:ILG851886 IVB851885:IVC851886 JEX851885:JEY851886 JOT851885:JOU851886 JYP851885:JYQ851886 KIL851885:KIM851886 KSH851885:KSI851886 LCD851885:LCE851886 LLZ851885:LMA851886 LVV851885:LVW851886 MFR851885:MFS851886 MPN851885:MPO851886 MZJ851885:MZK851886 NJF851885:NJG851886 NTB851885:NTC851886 OCX851885:OCY851886 OMT851885:OMU851886 OWP851885:OWQ851886 PGL851885:PGM851886 PQH851885:PQI851886 QAD851885:QAE851886 QJZ851885:QKA851886 QTV851885:QTW851886 RDR851885:RDS851886 RNN851885:RNO851886 RXJ851885:RXK851886 SHF851885:SHG851886 SRB851885:SRC851886 TAX851885:TAY851886 TKT851885:TKU851886 TUP851885:TUQ851886 UEL851885:UEM851886 UOH851885:UOI851886 UYD851885:UYE851886 VHZ851885:VIA851886 VRV851885:VRW851886 WBR851885:WBS851886 WLN851885:WLO851886 WVJ851885:WVK851886 IX917421:IY917422 ST917421:SU917422 ACP917421:ACQ917422 AML917421:AMM917422 AWH917421:AWI917422 BGD917421:BGE917422 BPZ917421:BQA917422 BZV917421:BZW917422 CJR917421:CJS917422 CTN917421:CTO917422 DDJ917421:DDK917422 DNF917421:DNG917422 DXB917421:DXC917422 EGX917421:EGY917422 EQT917421:EQU917422 FAP917421:FAQ917422 FKL917421:FKM917422 FUH917421:FUI917422 GED917421:GEE917422 GNZ917421:GOA917422 GXV917421:GXW917422 HHR917421:HHS917422 HRN917421:HRO917422 IBJ917421:IBK917422 ILF917421:ILG917422 IVB917421:IVC917422 JEX917421:JEY917422 JOT917421:JOU917422 JYP917421:JYQ917422 KIL917421:KIM917422 KSH917421:KSI917422 LCD917421:LCE917422 LLZ917421:LMA917422 LVV917421:LVW917422 MFR917421:MFS917422 MPN917421:MPO917422 MZJ917421:MZK917422 NJF917421:NJG917422 NTB917421:NTC917422 OCX917421:OCY917422 OMT917421:OMU917422 OWP917421:OWQ917422 PGL917421:PGM917422 PQH917421:PQI917422 QAD917421:QAE917422 QJZ917421:QKA917422 QTV917421:QTW917422 RDR917421:RDS917422 RNN917421:RNO917422 RXJ917421:RXK917422 SHF917421:SHG917422 SRB917421:SRC917422 TAX917421:TAY917422 TKT917421:TKU917422 TUP917421:TUQ917422 UEL917421:UEM917422 UOH917421:UOI917422 UYD917421:UYE917422 VHZ917421:VIA917422 VRV917421:VRW917422 WBR917421:WBS917422 WLN917421:WLO917422 WVJ917421:WVK917422 IX982957:IY982958 ST982957:SU982958 ACP982957:ACQ982958 AML982957:AMM982958 AWH982957:AWI982958 BGD982957:BGE982958 BPZ982957:BQA982958 BZV982957:BZW982958 CJR982957:CJS982958 CTN982957:CTO982958 DDJ982957:DDK982958 DNF982957:DNG982958 DXB982957:DXC982958 EGX982957:EGY982958 EQT982957:EQU982958 FAP982957:FAQ982958 FKL982957:FKM982958 FUH982957:FUI982958 GED982957:GEE982958 GNZ982957:GOA982958 GXV982957:GXW982958 HHR982957:HHS982958 HRN982957:HRO982958 IBJ982957:IBK982958 ILF982957:ILG982958 IVB982957:IVC982958 JEX982957:JEY982958 JOT982957:JOU982958 JYP982957:JYQ982958 KIL982957:KIM982958 KSH982957:KSI982958 LCD982957:LCE982958 LLZ982957:LMA982958 LVV982957:LVW982958 MFR982957:MFS982958 MPN982957:MPO982958 MZJ982957:MZK982958 NJF982957:NJG982958 NTB982957:NTC982958 OCX982957:OCY982958 OMT982957:OMU982958 OWP982957:OWQ982958 PGL982957:PGM982958 PQH982957:PQI982958 QAD982957:QAE982958 QJZ982957:QKA982958 QTV982957:QTW982958 RDR982957:RDS982958 RNN982957:RNO982958 RXJ982957:RXK982958 SHF982957:SHG982958 SRB982957:SRC982958 TAX982957:TAY982958 TKT982957:TKU982958 TUP982957:TUQ982958 UEL982957:UEM982958 UOH982957:UOI982958 UYD982957:UYE982958 VHZ982957:VIA982958 VRV982957:VRW982958 WBR982957:WBS982958 WLN982957:WLO982958 WVJ982957:WVK982958 IX65436:IY65437 ST65436:SU65437 ACP65436:ACQ65437 AML65436:AMM65437 AWH65436:AWI65437 BGD65436:BGE65437 BPZ65436:BQA65437 BZV65436:BZW65437 CJR65436:CJS65437 CTN65436:CTO65437 DDJ65436:DDK65437 DNF65436:DNG65437 DXB65436:DXC65437 EGX65436:EGY65437 EQT65436:EQU65437 FAP65436:FAQ65437 FKL65436:FKM65437 FUH65436:FUI65437 GED65436:GEE65437 GNZ65436:GOA65437 GXV65436:GXW65437 HHR65436:HHS65437 HRN65436:HRO65437 IBJ65436:IBK65437 ILF65436:ILG65437 IVB65436:IVC65437 JEX65436:JEY65437 JOT65436:JOU65437 JYP65436:JYQ65437 KIL65436:KIM65437 KSH65436:KSI65437 LCD65436:LCE65437 LLZ65436:LMA65437 LVV65436:LVW65437 MFR65436:MFS65437 MPN65436:MPO65437 MZJ65436:MZK65437 NJF65436:NJG65437 NTB65436:NTC65437 OCX65436:OCY65437 OMT65436:OMU65437 OWP65436:OWQ65437 PGL65436:PGM65437 PQH65436:PQI65437 QAD65436:QAE65437 QJZ65436:QKA65437 QTV65436:QTW65437 RDR65436:RDS65437 RNN65436:RNO65437 RXJ65436:RXK65437 SHF65436:SHG65437 SRB65436:SRC65437 TAX65436:TAY65437 TKT65436:TKU65437 TUP65436:TUQ65437 UEL65436:UEM65437 UOH65436:UOI65437 UYD65436:UYE65437 VHZ65436:VIA65437 VRV65436:VRW65437 WBR65436:WBS65437 WLN65436:WLO65437 WVJ65436:WVK65437 IX130972:IY130973 ST130972:SU130973 ACP130972:ACQ130973 AML130972:AMM130973 AWH130972:AWI130973 BGD130972:BGE130973 BPZ130972:BQA130973 BZV130972:BZW130973 CJR130972:CJS130973 CTN130972:CTO130973 DDJ130972:DDK130973 DNF130972:DNG130973 DXB130972:DXC130973 EGX130972:EGY130973 EQT130972:EQU130973 FAP130972:FAQ130973 FKL130972:FKM130973 FUH130972:FUI130973 GED130972:GEE130973 GNZ130972:GOA130973 GXV130972:GXW130973 HHR130972:HHS130973 HRN130972:HRO130973 IBJ130972:IBK130973 ILF130972:ILG130973 IVB130972:IVC130973 JEX130972:JEY130973 JOT130972:JOU130973 JYP130972:JYQ130973 KIL130972:KIM130973 KSH130972:KSI130973 LCD130972:LCE130973 LLZ130972:LMA130973 LVV130972:LVW130973 MFR130972:MFS130973 MPN130972:MPO130973 MZJ130972:MZK130973 NJF130972:NJG130973 NTB130972:NTC130973 OCX130972:OCY130973 OMT130972:OMU130973 OWP130972:OWQ130973 PGL130972:PGM130973 PQH130972:PQI130973 QAD130972:QAE130973 QJZ130972:QKA130973 QTV130972:QTW130973 RDR130972:RDS130973 RNN130972:RNO130973 RXJ130972:RXK130973 SHF130972:SHG130973 SRB130972:SRC130973 TAX130972:TAY130973 TKT130972:TKU130973 TUP130972:TUQ130973 UEL130972:UEM130973 UOH130972:UOI130973 UYD130972:UYE130973 VHZ130972:VIA130973 VRV130972:VRW130973 WBR130972:WBS130973 WLN130972:WLO130973 WVJ130972:WVK130973 IX196508:IY196509 ST196508:SU196509 ACP196508:ACQ196509 AML196508:AMM196509 AWH196508:AWI196509 BGD196508:BGE196509 BPZ196508:BQA196509 BZV196508:BZW196509 CJR196508:CJS196509 CTN196508:CTO196509 DDJ196508:DDK196509 DNF196508:DNG196509 DXB196508:DXC196509 EGX196508:EGY196509 EQT196508:EQU196509 FAP196508:FAQ196509 FKL196508:FKM196509 FUH196508:FUI196509 GED196508:GEE196509 GNZ196508:GOA196509 GXV196508:GXW196509 HHR196508:HHS196509 HRN196508:HRO196509 IBJ196508:IBK196509 ILF196508:ILG196509 IVB196508:IVC196509 JEX196508:JEY196509 JOT196508:JOU196509 JYP196508:JYQ196509 KIL196508:KIM196509 KSH196508:KSI196509 LCD196508:LCE196509 LLZ196508:LMA196509 LVV196508:LVW196509 MFR196508:MFS196509 MPN196508:MPO196509 MZJ196508:MZK196509 NJF196508:NJG196509 NTB196508:NTC196509 OCX196508:OCY196509 OMT196508:OMU196509 OWP196508:OWQ196509 PGL196508:PGM196509 PQH196508:PQI196509 QAD196508:QAE196509 QJZ196508:QKA196509 QTV196508:QTW196509 RDR196508:RDS196509 RNN196508:RNO196509 RXJ196508:RXK196509 SHF196508:SHG196509 SRB196508:SRC196509 TAX196508:TAY196509 TKT196508:TKU196509 TUP196508:TUQ196509 UEL196508:UEM196509 UOH196508:UOI196509 UYD196508:UYE196509 VHZ196508:VIA196509 VRV196508:VRW196509 WBR196508:WBS196509 WLN196508:WLO196509 WVJ196508:WVK196509 IX262044:IY262045 ST262044:SU262045 ACP262044:ACQ262045 AML262044:AMM262045 AWH262044:AWI262045 BGD262044:BGE262045 BPZ262044:BQA262045 BZV262044:BZW262045 CJR262044:CJS262045 CTN262044:CTO262045 DDJ262044:DDK262045 DNF262044:DNG262045 DXB262044:DXC262045 EGX262044:EGY262045 EQT262044:EQU262045 FAP262044:FAQ262045 FKL262044:FKM262045 FUH262044:FUI262045 GED262044:GEE262045 GNZ262044:GOA262045 GXV262044:GXW262045 HHR262044:HHS262045 HRN262044:HRO262045 IBJ262044:IBK262045 ILF262044:ILG262045 IVB262044:IVC262045 JEX262044:JEY262045 JOT262044:JOU262045 JYP262044:JYQ262045 KIL262044:KIM262045 KSH262044:KSI262045 LCD262044:LCE262045 LLZ262044:LMA262045 LVV262044:LVW262045 MFR262044:MFS262045 MPN262044:MPO262045 MZJ262044:MZK262045 NJF262044:NJG262045 NTB262044:NTC262045 OCX262044:OCY262045 OMT262044:OMU262045 OWP262044:OWQ262045 PGL262044:PGM262045 PQH262044:PQI262045 QAD262044:QAE262045 QJZ262044:QKA262045 QTV262044:QTW262045 RDR262044:RDS262045 RNN262044:RNO262045 RXJ262044:RXK262045 SHF262044:SHG262045 SRB262044:SRC262045 TAX262044:TAY262045 TKT262044:TKU262045 TUP262044:TUQ262045 UEL262044:UEM262045 UOH262044:UOI262045 UYD262044:UYE262045 VHZ262044:VIA262045 VRV262044:VRW262045 WBR262044:WBS262045 WLN262044:WLO262045 WVJ262044:WVK262045 IX327580:IY327581 ST327580:SU327581 ACP327580:ACQ327581 AML327580:AMM327581 AWH327580:AWI327581 BGD327580:BGE327581 BPZ327580:BQA327581 BZV327580:BZW327581 CJR327580:CJS327581 CTN327580:CTO327581 DDJ327580:DDK327581 DNF327580:DNG327581 DXB327580:DXC327581 EGX327580:EGY327581 EQT327580:EQU327581 FAP327580:FAQ327581 FKL327580:FKM327581 FUH327580:FUI327581 GED327580:GEE327581 GNZ327580:GOA327581 GXV327580:GXW327581 HHR327580:HHS327581 HRN327580:HRO327581 IBJ327580:IBK327581 ILF327580:ILG327581 IVB327580:IVC327581 JEX327580:JEY327581 JOT327580:JOU327581 JYP327580:JYQ327581 KIL327580:KIM327581 KSH327580:KSI327581 LCD327580:LCE327581 LLZ327580:LMA327581 LVV327580:LVW327581 MFR327580:MFS327581 MPN327580:MPO327581 MZJ327580:MZK327581 NJF327580:NJG327581 NTB327580:NTC327581 OCX327580:OCY327581 OMT327580:OMU327581 OWP327580:OWQ327581 PGL327580:PGM327581 PQH327580:PQI327581 QAD327580:QAE327581 QJZ327580:QKA327581 QTV327580:QTW327581 RDR327580:RDS327581 RNN327580:RNO327581 RXJ327580:RXK327581 SHF327580:SHG327581 SRB327580:SRC327581 TAX327580:TAY327581 TKT327580:TKU327581 TUP327580:TUQ327581 UEL327580:UEM327581 UOH327580:UOI327581 UYD327580:UYE327581 VHZ327580:VIA327581 VRV327580:VRW327581 WBR327580:WBS327581 WLN327580:WLO327581 WVJ327580:WVK327581 IX393116:IY393117 ST393116:SU393117 ACP393116:ACQ393117 AML393116:AMM393117 AWH393116:AWI393117 BGD393116:BGE393117 BPZ393116:BQA393117 BZV393116:BZW393117 CJR393116:CJS393117 CTN393116:CTO393117 DDJ393116:DDK393117 DNF393116:DNG393117 DXB393116:DXC393117 EGX393116:EGY393117 EQT393116:EQU393117 FAP393116:FAQ393117 FKL393116:FKM393117 FUH393116:FUI393117 GED393116:GEE393117 GNZ393116:GOA393117 GXV393116:GXW393117 HHR393116:HHS393117 HRN393116:HRO393117 IBJ393116:IBK393117 ILF393116:ILG393117 IVB393116:IVC393117 JEX393116:JEY393117 JOT393116:JOU393117 JYP393116:JYQ393117 KIL393116:KIM393117 KSH393116:KSI393117 LCD393116:LCE393117 LLZ393116:LMA393117 LVV393116:LVW393117 MFR393116:MFS393117 MPN393116:MPO393117 MZJ393116:MZK393117 NJF393116:NJG393117 NTB393116:NTC393117 OCX393116:OCY393117 OMT393116:OMU393117 OWP393116:OWQ393117 PGL393116:PGM393117 PQH393116:PQI393117 QAD393116:QAE393117 QJZ393116:QKA393117 QTV393116:QTW393117 RDR393116:RDS393117 RNN393116:RNO393117 RXJ393116:RXK393117 SHF393116:SHG393117 SRB393116:SRC393117 TAX393116:TAY393117 TKT393116:TKU393117 TUP393116:TUQ393117 UEL393116:UEM393117 UOH393116:UOI393117 UYD393116:UYE393117 VHZ393116:VIA393117 VRV393116:VRW393117 WBR393116:WBS393117 WLN393116:WLO393117 WVJ393116:WVK393117 IX458652:IY458653 ST458652:SU458653 ACP458652:ACQ458653 AML458652:AMM458653 AWH458652:AWI458653 BGD458652:BGE458653 BPZ458652:BQA458653 BZV458652:BZW458653 CJR458652:CJS458653 CTN458652:CTO458653 DDJ458652:DDK458653 DNF458652:DNG458653 DXB458652:DXC458653 EGX458652:EGY458653 EQT458652:EQU458653 FAP458652:FAQ458653 FKL458652:FKM458653 FUH458652:FUI458653 GED458652:GEE458653 GNZ458652:GOA458653 GXV458652:GXW458653 HHR458652:HHS458653 HRN458652:HRO458653 IBJ458652:IBK458653 ILF458652:ILG458653 IVB458652:IVC458653 JEX458652:JEY458653 JOT458652:JOU458653 JYP458652:JYQ458653 KIL458652:KIM458653 KSH458652:KSI458653 LCD458652:LCE458653 LLZ458652:LMA458653 LVV458652:LVW458653 MFR458652:MFS458653 MPN458652:MPO458653 MZJ458652:MZK458653 NJF458652:NJG458653 NTB458652:NTC458653 OCX458652:OCY458653 OMT458652:OMU458653 OWP458652:OWQ458653 PGL458652:PGM458653 PQH458652:PQI458653 QAD458652:QAE458653 QJZ458652:QKA458653 QTV458652:QTW458653 RDR458652:RDS458653 RNN458652:RNO458653 RXJ458652:RXK458653 SHF458652:SHG458653 SRB458652:SRC458653 TAX458652:TAY458653 TKT458652:TKU458653 TUP458652:TUQ458653 UEL458652:UEM458653 UOH458652:UOI458653 UYD458652:UYE458653 VHZ458652:VIA458653 VRV458652:VRW458653 WBR458652:WBS458653 WLN458652:WLO458653 WVJ458652:WVK458653 IX524188:IY524189 ST524188:SU524189 ACP524188:ACQ524189 AML524188:AMM524189 AWH524188:AWI524189 BGD524188:BGE524189 BPZ524188:BQA524189 BZV524188:BZW524189 CJR524188:CJS524189 CTN524188:CTO524189 DDJ524188:DDK524189 DNF524188:DNG524189 DXB524188:DXC524189 EGX524188:EGY524189 EQT524188:EQU524189 FAP524188:FAQ524189 FKL524188:FKM524189 FUH524188:FUI524189 GED524188:GEE524189 GNZ524188:GOA524189 GXV524188:GXW524189 HHR524188:HHS524189 HRN524188:HRO524189 IBJ524188:IBK524189 ILF524188:ILG524189 IVB524188:IVC524189 JEX524188:JEY524189 JOT524188:JOU524189 JYP524188:JYQ524189 KIL524188:KIM524189 KSH524188:KSI524189 LCD524188:LCE524189 LLZ524188:LMA524189 LVV524188:LVW524189 MFR524188:MFS524189 MPN524188:MPO524189 MZJ524188:MZK524189 NJF524188:NJG524189 NTB524188:NTC524189 OCX524188:OCY524189 OMT524188:OMU524189 OWP524188:OWQ524189 PGL524188:PGM524189 PQH524188:PQI524189 QAD524188:QAE524189 QJZ524188:QKA524189 QTV524188:QTW524189 RDR524188:RDS524189 RNN524188:RNO524189 RXJ524188:RXK524189 SHF524188:SHG524189 SRB524188:SRC524189 TAX524188:TAY524189 TKT524188:TKU524189 TUP524188:TUQ524189 UEL524188:UEM524189 UOH524188:UOI524189 UYD524188:UYE524189 VHZ524188:VIA524189 VRV524188:VRW524189 WBR524188:WBS524189 WLN524188:WLO524189 WVJ524188:WVK524189 IX589724:IY589725 ST589724:SU589725 ACP589724:ACQ589725 AML589724:AMM589725 AWH589724:AWI589725 BGD589724:BGE589725 BPZ589724:BQA589725 BZV589724:BZW589725 CJR589724:CJS589725 CTN589724:CTO589725 DDJ589724:DDK589725 DNF589724:DNG589725 DXB589724:DXC589725 EGX589724:EGY589725 EQT589724:EQU589725 FAP589724:FAQ589725 FKL589724:FKM589725 FUH589724:FUI589725 GED589724:GEE589725 GNZ589724:GOA589725 GXV589724:GXW589725 HHR589724:HHS589725 HRN589724:HRO589725 IBJ589724:IBK589725 ILF589724:ILG589725 IVB589724:IVC589725 JEX589724:JEY589725 JOT589724:JOU589725 JYP589724:JYQ589725 KIL589724:KIM589725 KSH589724:KSI589725 LCD589724:LCE589725 LLZ589724:LMA589725 LVV589724:LVW589725 MFR589724:MFS589725 MPN589724:MPO589725 MZJ589724:MZK589725 NJF589724:NJG589725 NTB589724:NTC589725 OCX589724:OCY589725 OMT589724:OMU589725 OWP589724:OWQ589725 PGL589724:PGM589725 PQH589724:PQI589725 QAD589724:QAE589725 QJZ589724:QKA589725 QTV589724:QTW589725 RDR589724:RDS589725 RNN589724:RNO589725 RXJ589724:RXK589725 SHF589724:SHG589725 SRB589724:SRC589725 TAX589724:TAY589725 TKT589724:TKU589725 TUP589724:TUQ589725 UEL589724:UEM589725 UOH589724:UOI589725 UYD589724:UYE589725 VHZ589724:VIA589725 VRV589724:VRW589725 WBR589724:WBS589725 WLN589724:WLO589725 WVJ589724:WVK589725 IX655260:IY655261 ST655260:SU655261 ACP655260:ACQ655261 AML655260:AMM655261 AWH655260:AWI655261 BGD655260:BGE655261 BPZ655260:BQA655261 BZV655260:BZW655261 CJR655260:CJS655261 CTN655260:CTO655261 DDJ655260:DDK655261 DNF655260:DNG655261 DXB655260:DXC655261 EGX655260:EGY655261 EQT655260:EQU655261 FAP655260:FAQ655261 FKL655260:FKM655261 FUH655260:FUI655261 GED655260:GEE655261 GNZ655260:GOA655261 GXV655260:GXW655261 HHR655260:HHS655261 HRN655260:HRO655261 IBJ655260:IBK655261 ILF655260:ILG655261 IVB655260:IVC655261 JEX655260:JEY655261 JOT655260:JOU655261 JYP655260:JYQ655261 KIL655260:KIM655261 KSH655260:KSI655261 LCD655260:LCE655261 LLZ655260:LMA655261 LVV655260:LVW655261 MFR655260:MFS655261 MPN655260:MPO655261 MZJ655260:MZK655261 NJF655260:NJG655261 NTB655260:NTC655261 OCX655260:OCY655261 OMT655260:OMU655261 OWP655260:OWQ655261 PGL655260:PGM655261 PQH655260:PQI655261 QAD655260:QAE655261 QJZ655260:QKA655261 QTV655260:QTW655261 RDR655260:RDS655261 RNN655260:RNO655261 RXJ655260:RXK655261 SHF655260:SHG655261 SRB655260:SRC655261 TAX655260:TAY655261 TKT655260:TKU655261 TUP655260:TUQ655261 UEL655260:UEM655261 UOH655260:UOI655261 UYD655260:UYE655261 VHZ655260:VIA655261 VRV655260:VRW655261 WBR655260:WBS655261 WLN655260:WLO655261 WVJ655260:WVK655261 IX720796:IY720797 ST720796:SU720797 ACP720796:ACQ720797 AML720796:AMM720797 AWH720796:AWI720797 BGD720796:BGE720797 BPZ720796:BQA720797 BZV720796:BZW720797 CJR720796:CJS720797 CTN720796:CTO720797 DDJ720796:DDK720797 DNF720796:DNG720797 DXB720796:DXC720797 EGX720796:EGY720797 EQT720796:EQU720797 FAP720796:FAQ720797 FKL720796:FKM720797 FUH720796:FUI720797 GED720796:GEE720797 GNZ720796:GOA720797 GXV720796:GXW720797 HHR720796:HHS720797 HRN720796:HRO720797 IBJ720796:IBK720797 ILF720796:ILG720797 IVB720796:IVC720797 JEX720796:JEY720797 JOT720796:JOU720797 JYP720796:JYQ720797 KIL720796:KIM720797 KSH720796:KSI720797 LCD720796:LCE720797 LLZ720796:LMA720797 LVV720796:LVW720797 MFR720796:MFS720797 MPN720796:MPO720797 MZJ720796:MZK720797 NJF720796:NJG720797 NTB720796:NTC720797 OCX720796:OCY720797 OMT720796:OMU720797 OWP720796:OWQ720797 PGL720796:PGM720797 PQH720796:PQI720797 QAD720796:QAE720797 QJZ720796:QKA720797 QTV720796:QTW720797 RDR720796:RDS720797 RNN720796:RNO720797 RXJ720796:RXK720797 SHF720796:SHG720797 SRB720796:SRC720797 TAX720796:TAY720797 TKT720796:TKU720797 TUP720796:TUQ720797 UEL720796:UEM720797 UOH720796:UOI720797 UYD720796:UYE720797 VHZ720796:VIA720797 VRV720796:VRW720797 WBR720796:WBS720797 WLN720796:WLO720797 WVJ720796:WVK720797 IX786332:IY786333 ST786332:SU786333 ACP786332:ACQ786333 AML786332:AMM786333 AWH786332:AWI786333 BGD786332:BGE786333 BPZ786332:BQA786333 BZV786332:BZW786333 CJR786332:CJS786333 CTN786332:CTO786333 DDJ786332:DDK786333 DNF786332:DNG786333 DXB786332:DXC786333 EGX786332:EGY786333 EQT786332:EQU786333 FAP786332:FAQ786333 FKL786332:FKM786333 FUH786332:FUI786333 GED786332:GEE786333 GNZ786332:GOA786333 GXV786332:GXW786333 HHR786332:HHS786333 HRN786332:HRO786333 IBJ786332:IBK786333 ILF786332:ILG786333 IVB786332:IVC786333 JEX786332:JEY786333 JOT786332:JOU786333 JYP786332:JYQ786333 KIL786332:KIM786333 KSH786332:KSI786333 LCD786332:LCE786333 LLZ786332:LMA786333 LVV786332:LVW786333 MFR786332:MFS786333 MPN786332:MPO786333 MZJ786332:MZK786333 NJF786332:NJG786333 NTB786332:NTC786333 OCX786332:OCY786333 OMT786332:OMU786333 OWP786332:OWQ786333 PGL786332:PGM786333 PQH786332:PQI786333 QAD786332:QAE786333 QJZ786332:QKA786333 QTV786332:QTW786333 RDR786332:RDS786333 RNN786332:RNO786333 RXJ786332:RXK786333 SHF786332:SHG786333 SRB786332:SRC786333 TAX786332:TAY786333 TKT786332:TKU786333 TUP786332:TUQ786333 UEL786332:UEM786333 UOH786332:UOI786333 UYD786332:UYE786333 VHZ786332:VIA786333 VRV786332:VRW786333 WBR786332:WBS786333 WLN786332:WLO786333 WVJ786332:WVK786333 IX851868:IY851869 ST851868:SU851869 ACP851868:ACQ851869 AML851868:AMM851869 AWH851868:AWI851869 BGD851868:BGE851869 BPZ851868:BQA851869 BZV851868:BZW851869 CJR851868:CJS851869 CTN851868:CTO851869 DDJ851868:DDK851869 DNF851868:DNG851869 DXB851868:DXC851869 EGX851868:EGY851869 EQT851868:EQU851869 FAP851868:FAQ851869 FKL851868:FKM851869 FUH851868:FUI851869 GED851868:GEE851869 GNZ851868:GOA851869 GXV851868:GXW851869 HHR851868:HHS851869 HRN851868:HRO851869 IBJ851868:IBK851869 ILF851868:ILG851869 IVB851868:IVC851869 JEX851868:JEY851869 JOT851868:JOU851869 JYP851868:JYQ851869 KIL851868:KIM851869 KSH851868:KSI851869 LCD851868:LCE851869 LLZ851868:LMA851869 LVV851868:LVW851869 MFR851868:MFS851869 MPN851868:MPO851869 MZJ851868:MZK851869 NJF851868:NJG851869 NTB851868:NTC851869 OCX851868:OCY851869 OMT851868:OMU851869 OWP851868:OWQ851869 PGL851868:PGM851869 PQH851868:PQI851869 QAD851868:QAE851869 QJZ851868:QKA851869 QTV851868:QTW851869 RDR851868:RDS851869 RNN851868:RNO851869 RXJ851868:RXK851869 SHF851868:SHG851869 SRB851868:SRC851869 TAX851868:TAY851869 TKT851868:TKU851869 TUP851868:TUQ851869 UEL851868:UEM851869 UOH851868:UOI851869 UYD851868:UYE851869 VHZ851868:VIA851869 VRV851868:VRW851869 WBR851868:WBS851869 WLN851868:WLO851869 WVJ851868:WVK851869 IX917404:IY917405 ST917404:SU917405 ACP917404:ACQ917405 AML917404:AMM917405 AWH917404:AWI917405 BGD917404:BGE917405 BPZ917404:BQA917405 BZV917404:BZW917405 CJR917404:CJS917405 CTN917404:CTO917405 DDJ917404:DDK917405 DNF917404:DNG917405 DXB917404:DXC917405 EGX917404:EGY917405 EQT917404:EQU917405 FAP917404:FAQ917405 FKL917404:FKM917405 FUH917404:FUI917405 GED917404:GEE917405 GNZ917404:GOA917405 GXV917404:GXW917405 HHR917404:HHS917405 HRN917404:HRO917405 IBJ917404:IBK917405 ILF917404:ILG917405 IVB917404:IVC917405 JEX917404:JEY917405 JOT917404:JOU917405 JYP917404:JYQ917405 KIL917404:KIM917405 KSH917404:KSI917405 LCD917404:LCE917405 LLZ917404:LMA917405 LVV917404:LVW917405 MFR917404:MFS917405 MPN917404:MPO917405 MZJ917404:MZK917405 NJF917404:NJG917405 NTB917404:NTC917405 OCX917404:OCY917405 OMT917404:OMU917405 OWP917404:OWQ917405 PGL917404:PGM917405 PQH917404:PQI917405 QAD917404:QAE917405 QJZ917404:QKA917405 QTV917404:QTW917405 RDR917404:RDS917405 RNN917404:RNO917405 RXJ917404:RXK917405 SHF917404:SHG917405 SRB917404:SRC917405 TAX917404:TAY917405 TKT917404:TKU917405 TUP917404:TUQ917405 UEL917404:UEM917405 UOH917404:UOI917405 UYD917404:UYE917405 VHZ917404:VIA917405 VRV917404:VRW917405 WBR917404:WBS917405 WLN917404:WLO917405 WVJ917404:WVK917405 IX982940:IY982941 ST982940:SU982941 ACP982940:ACQ982941 AML982940:AMM982941 AWH982940:AWI982941 BGD982940:BGE982941 BPZ982940:BQA982941 BZV982940:BZW982941 CJR982940:CJS982941 CTN982940:CTO982941 DDJ982940:DDK982941 DNF982940:DNG982941 DXB982940:DXC982941 EGX982940:EGY982941 EQT982940:EQU982941 FAP982940:FAQ982941 FKL982940:FKM982941 FUH982940:FUI982941 GED982940:GEE982941 GNZ982940:GOA982941 GXV982940:GXW982941 HHR982940:HHS982941 HRN982940:HRO982941 IBJ982940:IBK982941 ILF982940:ILG982941 IVB982940:IVC982941 JEX982940:JEY982941 JOT982940:JOU982941 JYP982940:JYQ982941 KIL982940:KIM982941 KSH982940:KSI982941 LCD982940:LCE982941 LLZ982940:LMA982941 LVV982940:LVW982941 MFR982940:MFS982941 MPN982940:MPO982941 MZJ982940:MZK982941 NJF982940:NJG982941 NTB982940:NTC982941 OCX982940:OCY982941 OMT982940:OMU982941 OWP982940:OWQ982941 PGL982940:PGM982941 PQH982940:PQI982941 QAD982940:QAE982941 QJZ982940:QKA982941 QTV982940:QTW982941 RDR982940:RDS982941 RNN982940:RNO982941 RXJ982940:RXK982941 SHF982940:SHG982941 SRB982940:SRC982941 TAX982940:TAY982941 TKT982940:TKU982941 TUP982940:TUQ982941 UEL982940:UEM982941 UOH982940:UOI982941 UYD982940:UYE982941 VHZ982940:VIA982941 VRV982940:VRW982941 WBR982940:WBS982941 WLN982940:WLO982941 WVJ982940:WVK982941 IX65430:IY65430 ST65430:SU65430 ACP65430:ACQ65430 AML65430:AMM65430 AWH65430:AWI65430 BGD65430:BGE65430 BPZ65430:BQA65430 BZV65430:BZW65430 CJR65430:CJS65430 CTN65430:CTO65430 DDJ65430:DDK65430 DNF65430:DNG65430 DXB65430:DXC65430 EGX65430:EGY65430 EQT65430:EQU65430 FAP65430:FAQ65430 FKL65430:FKM65430 FUH65430:FUI65430 GED65430:GEE65430 GNZ65430:GOA65430 GXV65430:GXW65430 HHR65430:HHS65430 HRN65430:HRO65430 IBJ65430:IBK65430 ILF65430:ILG65430 IVB65430:IVC65430 JEX65430:JEY65430 JOT65430:JOU65430 JYP65430:JYQ65430 KIL65430:KIM65430 KSH65430:KSI65430 LCD65430:LCE65430 LLZ65430:LMA65430 LVV65430:LVW65430 MFR65430:MFS65430 MPN65430:MPO65430 MZJ65430:MZK65430 NJF65430:NJG65430 NTB65430:NTC65430 OCX65430:OCY65430 OMT65430:OMU65430 OWP65430:OWQ65430 PGL65430:PGM65430 PQH65430:PQI65430 QAD65430:QAE65430 QJZ65430:QKA65430 QTV65430:QTW65430 RDR65430:RDS65430 RNN65430:RNO65430 RXJ65430:RXK65430 SHF65430:SHG65430 SRB65430:SRC65430 TAX65430:TAY65430 TKT65430:TKU65430 TUP65430:TUQ65430 UEL65430:UEM65430 UOH65430:UOI65430 UYD65430:UYE65430 VHZ65430:VIA65430 VRV65430:VRW65430 WBR65430:WBS65430 WLN65430:WLO65430 WVJ65430:WVK65430 IX130966:IY130966 ST130966:SU130966 ACP130966:ACQ130966 AML130966:AMM130966 AWH130966:AWI130966 BGD130966:BGE130966 BPZ130966:BQA130966 BZV130966:BZW130966 CJR130966:CJS130966 CTN130966:CTO130966 DDJ130966:DDK130966 DNF130966:DNG130966 DXB130966:DXC130966 EGX130966:EGY130966 EQT130966:EQU130966 FAP130966:FAQ130966 FKL130966:FKM130966 FUH130966:FUI130966 GED130966:GEE130966 GNZ130966:GOA130966 GXV130966:GXW130966 HHR130966:HHS130966 HRN130966:HRO130966 IBJ130966:IBK130966 ILF130966:ILG130966 IVB130966:IVC130966 JEX130966:JEY130966 JOT130966:JOU130966 JYP130966:JYQ130966 KIL130966:KIM130966 KSH130966:KSI130966 LCD130966:LCE130966 LLZ130966:LMA130966 LVV130966:LVW130966 MFR130966:MFS130966 MPN130966:MPO130966 MZJ130966:MZK130966 NJF130966:NJG130966 NTB130966:NTC130966 OCX130966:OCY130966 OMT130966:OMU130966 OWP130966:OWQ130966 PGL130966:PGM130966 PQH130966:PQI130966 QAD130966:QAE130966 QJZ130966:QKA130966 QTV130966:QTW130966 RDR130966:RDS130966 RNN130966:RNO130966 RXJ130966:RXK130966 SHF130966:SHG130966 SRB130966:SRC130966 TAX130966:TAY130966 TKT130966:TKU130966 TUP130966:TUQ130966 UEL130966:UEM130966 UOH130966:UOI130966 UYD130966:UYE130966 VHZ130966:VIA130966 VRV130966:VRW130966 WBR130966:WBS130966 WLN130966:WLO130966 WVJ130966:WVK130966 IX196502:IY196502 ST196502:SU196502 ACP196502:ACQ196502 AML196502:AMM196502 AWH196502:AWI196502 BGD196502:BGE196502 BPZ196502:BQA196502 BZV196502:BZW196502 CJR196502:CJS196502 CTN196502:CTO196502 DDJ196502:DDK196502 DNF196502:DNG196502 DXB196502:DXC196502 EGX196502:EGY196502 EQT196502:EQU196502 FAP196502:FAQ196502 FKL196502:FKM196502 FUH196502:FUI196502 GED196502:GEE196502 GNZ196502:GOA196502 GXV196502:GXW196502 HHR196502:HHS196502 HRN196502:HRO196502 IBJ196502:IBK196502 ILF196502:ILG196502 IVB196502:IVC196502 JEX196502:JEY196502 JOT196502:JOU196502 JYP196502:JYQ196502 KIL196502:KIM196502 KSH196502:KSI196502 LCD196502:LCE196502 LLZ196502:LMA196502 LVV196502:LVW196502 MFR196502:MFS196502 MPN196502:MPO196502 MZJ196502:MZK196502 NJF196502:NJG196502 NTB196502:NTC196502 OCX196502:OCY196502 OMT196502:OMU196502 OWP196502:OWQ196502 PGL196502:PGM196502 PQH196502:PQI196502 QAD196502:QAE196502 QJZ196502:QKA196502 QTV196502:QTW196502 RDR196502:RDS196502 RNN196502:RNO196502 RXJ196502:RXK196502 SHF196502:SHG196502 SRB196502:SRC196502 TAX196502:TAY196502 TKT196502:TKU196502 TUP196502:TUQ196502 UEL196502:UEM196502 UOH196502:UOI196502 UYD196502:UYE196502 VHZ196502:VIA196502 VRV196502:VRW196502 WBR196502:WBS196502 WLN196502:WLO196502 WVJ196502:WVK196502 IX262038:IY262038 ST262038:SU262038 ACP262038:ACQ262038 AML262038:AMM262038 AWH262038:AWI262038 BGD262038:BGE262038 BPZ262038:BQA262038 BZV262038:BZW262038 CJR262038:CJS262038 CTN262038:CTO262038 DDJ262038:DDK262038 DNF262038:DNG262038 DXB262038:DXC262038 EGX262038:EGY262038 EQT262038:EQU262038 FAP262038:FAQ262038 FKL262038:FKM262038 FUH262038:FUI262038 GED262038:GEE262038 GNZ262038:GOA262038 GXV262038:GXW262038 HHR262038:HHS262038 HRN262038:HRO262038 IBJ262038:IBK262038 ILF262038:ILG262038 IVB262038:IVC262038 JEX262038:JEY262038 JOT262038:JOU262038 JYP262038:JYQ262038 KIL262038:KIM262038 KSH262038:KSI262038 LCD262038:LCE262038 LLZ262038:LMA262038 LVV262038:LVW262038 MFR262038:MFS262038 MPN262038:MPO262038 MZJ262038:MZK262038 NJF262038:NJG262038 NTB262038:NTC262038 OCX262038:OCY262038 OMT262038:OMU262038 OWP262038:OWQ262038 PGL262038:PGM262038 PQH262038:PQI262038 QAD262038:QAE262038 QJZ262038:QKA262038 QTV262038:QTW262038 RDR262038:RDS262038 RNN262038:RNO262038 RXJ262038:RXK262038 SHF262038:SHG262038 SRB262038:SRC262038 TAX262038:TAY262038 TKT262038:TKU262038 TUP262038:TUQ262038 UEL262038:UEM262038 UOH262038:UOI262038 UYD262038:UYE262038 VHZ262038:VIA262038 VRV262038:VRW262038 WBR262038:WBS262038 WLN262038:WLO262038 WVJ262038:WVK262038 IX327574:IY327574 ST327574:SU327574 ACP327574:ACQ327574 AML327574:AMM327574 AWH327574:AWI327574 BGD327574:BGE327574 BPZ327574:BQA327574 BZV327574:BZW327574 CJR327574:CJS327574 CTN327574:CTO327574 DDJ327574:DDK327574 DNF327574:DNG327574 DXB327574:DXC327574 EGX327574:EGY327574 EQT327574:EQU327574 FAP327574:FAQ327574 FKL327574:FKM327574 FUH327574:FUI327574 GED327574:GEE327574 GNZ327574:GOA327574 GXV327574:GXW327574 HHR327574:HHS327574 HRN327574:HRO327574 IBJ327574:IBK327574 ILF327574:ILG327574 IVB327574:IVC327574 JEX327574:JEY327574 JOT327574:JOU327574 JYP327574:JYQ327574 KIL327574:KIM327574 KSH327574:KSI327574 LCD327574:LCE327574 LLZ327574:LMA327574 LVV327574:LVW327574 MFR327574:MFS327574 MPN327574:MPO327574 MZJ327574:MZK327574 NJF327574:NJG327574 NTB327574:NTC327574 OCX327574:OCY327574 OMT327574:OMU327574 OWP327574:OWQ327574 PGL327574:PGM327574 PQH327574:PQI327574 QAD327574:QAE327574 QJZ327574:QKA327574 QTV327574:QTW327574 RDR327574:RDS327574 RNN327574:RNO327574 RXJ327574:RXK327574 SHF327574:SHG327574 SRB327574:SRC327574 TAX327574:TAY327574 TKT327574:TKU327574 TUP327574:TUQ327574 UEL327574:UEM327574 UOH327574:UOI327574 UYD327574:UYE327574 VHZ327574:VIA327574 VRV327574:VRW327574 WBR327574:WBS327574 WLN327574:WLO327574 WVJ327574:WVK327574 IX393110:IY393110 ST393110:SU393110 ACP393110:ACQ393110 AML393110:AMM393110 AWH393110:AWI393110 BGD393110:BGE393110 BPZ393110:BQA393110 BZV393110:BZW393110 CJR393110:CJS393110 CTN393110:CTO393110 DDJ393110:DDK393110 DNF393110:DNG393110 DXB393110:DXC393110 EGX393110:EGY393110 EQT393110:EQU393110 FAP393110:FAQ393110 FKL393110:FKM393110 FUH393110:FUI393110 GED393110:GEE393110 GNZ393110:GOA393110 GXV393110:GXW393110 HHR393110:HHS393110 HRN393110:HRO393110 IBJ393110:IBK393110 ILF393110:ILG393110 IVB393110:IVC393110 JEX393110:JEY393110 JOT393110:JOU393110 JYP393110:JYQ393110 KIL393110:KIM393110 KSH393110:KSI393110 LCD393110:LCE393110 LLZ393110:LMA393110 LVV393110:LVW393110 MFR393110:MFS393110 MPN393110:MPO393110 MZJ393110:MZK393110 NJF393110:NJG393110 NTB393110:NTC393110 OCX393110:OCY393110 OMT393110:OMU393110 OWP393110:OWQ393110 PGL393110:PGM393110 PQH393110:PQI393110 QAD393110:QAE393110 QJZ393110:QKA393110 QTV393110:QTW393110 RDR393110:RDS393110 RNN393110:RNO393110 RXJ393110:RXK393110 SHF393110:SHG393110 SRB393110:SRC393110 TAX393110:TAY393110 TKT393110:TKU393110 TUP393110:TUQ393110 UEL393110:UEM393110 UOH393110:UOI393110 UYD393110:UYE393110 VHZ393110:VIA393110 VRV393110:VRW393110 WBR393110:WBS393110 WLN393110:WLO393110 WVJ393110:WVK393110 IX458646:IY458646 ST458646:SU458646 ACP458646:ACQ458646 AML458646:AMM458646 AWH458646:AWI458646 BGD458646:BGE458646 BPZ458646:BQA458646 BZV458646:BZW458646 CJR458646:CJS458646 CTN458646:CTO458646 DDJ458646:DDK458646 DNF458646:DNG458646 DXB458646:DXC458646 EGX458646:EGY458646 EQT458646:EQU458646 FAP458646:FAQ458646 FKL458646:FKM458646 FUH458646:FUI458646 GED458646:GEE458646 GNZ458646:GOA458646 GXV458646:GXW458646 HHR458646:HHS458646 HRN458646:HRO458646 IBJ458646:IBK458646 ILF458646:ILG458646 IVB458646:IVC458646 JEX458646:JEY458646 JOT458646:JOU458646 JYP458646:JYQ458646 KIL458646:KIM458646 KSH458646:KSI458646 LCD458646:LCE458646 LLZ458646:LMA458646 LVV458646:LVW458646 MFR458646:MFS458646 MPN458646:MPO458646 MZJ458646:MZK458646 NJF458646:NJG458646 NTB458646:NTC458646 OCX458646:OCY458646 OMT458646:OMU458646 OWP458646:OWQ458646 PGL458646:PGM458646 PQH458646:PQI458646 QAD458646:QAE458646 QJZ458646:QKA458646 QTV458646:QTW458646 RDR458646:RDS458646 RNN458646:RNO458646 RXJ458646:RXK458646 SHF458646:SHG458646 SRB458646:SRC458646 TAX458646:TAY458646 TKT458646:TKU458646 TUP458646:TUQ458646 UEL458646:UEM458646 UOH458646:UOI458646 UYD458646:UYE458646 VHZ458646:VIA458646 VRV458646:VRW458646 WBR458646:WBS458646 WLN458646:WLO458646 WVJ458646:WVK458646 IX524182:IY524182 ST524182:SU524182 ACP524182:ACQ524182 AML524182:AMM524182 AWH524182:AWI524182 BGD524182:BGE524182 BPZ524182:BQA524182 BZV524182:BZW524182 CJR524182:CJS524182 CTN524182:CTO524182 DDJ524182:DDK524182 DNF524182:DNG524182 DXB524182:DXC524182 EGX524182:EGY524182 EQT524182:EQU524182 FAP524182:FAQ524182 FKL524182:FKM524182 FUH524182:FUI524182 GED524182:GEE524182 GNZ524182:GOA524182 GXV524182:GXW524182 HHR524182:HHS524182 HRN524182:HRO524182 IBJ524182:IBK524182 ILF524182:ILG524182 IVB524182:IVC524182 JEX524182:JEY524182 JOT524182:JOU524182 JYP524182:JYQ524182 KIL524182:KIM524182 KSH524182:KSI524182 LCD524182:LCE524182 LLZ524182:LMA524182 LVV524182:LVW524182 MFR524182:MFS524182 MPN524182:MPO524182 MZJ524182:MZK524182 NJF524182:NJG524182 NTB524182:NTC524182 OCX524182:OCY524182 OMT524182:OMU524182 OWP524182:OWQ524182 PGL524182:PGM524182 PQH524182:PQI524182 QAD524182:QAE524182 QJZ524182:QKA524182 QTV524182:QTW524182 RDR524182:RDS524182 RNN524182:RNO524182 RXJ524182:RXK524182 SHF524182:SHG524182 SRB524182:SRC524182 TAX524182:TAY524182 TKT524182:TKU524182 TUP524182:TUQ524182 UEL524182:UEM524182 UOH524182:UOI524182 UYD524182:UYE524182 VHZ524182:VIA524182 VRV524182:VRW524182 WBR524182:WBS524182 WLN524182:WLO524182 WVJ524182:WVK524182 IX589718:IY589718 ST589718:SU589718 ACP589718:ACQ589718 AML589718:AMM589718 AWH589718:AWI589718 BGD589718:BGE589718 BPZ589718:BQA589718 BZV589718:BZW589718 CJR589718:CJS589718 CTN589718:CTO589718 DDJ589718:DDK589718 DNF589718:DNG589718 DXB589718:DXC589718 EGX589718:EGY589718 EQT589718:EQU589718 FAP589718:FAQ589718 FKL589718:FKM589718 FUH589718:FUI589718 GED589718:GEE589718 GNZ589718:GOA589718 GXV589718:GXW589718 HHR589718:HHS589718 HRN589718:HRO589718 IBJ589718:IBK589718 ILF589718:ILG589718 IVB589718:IVC589718 JEX589718:JEY589718 JOT589718:JOU589718 JYP589718:JYQ589718 KIL589718:KIM589718 KSH589718:KSI589718 LCD589718:LCE589718 LLZ589718:LMA589718 LVV589718:LVW589718 MFR589718:MFS589718 MPN589718:MPO589718 MZJ589718:MZK589718 NJF589718:NJG589718 NTB589718:NTC589718 OCX589718:OCY589718 OMT589718:OMU589718 OWP589718:OWQ589718 PGL589718:PGM589718 PQH589718:PQI589718 QAD589718:QAE589718 QJZ589718:QKA589718 QTV589718:QTW589718 RDR589718:RDS589718 RNN589718:RNO589718 RXJ589718:RXK589718 SHF589718:SHG589718 SRB589718:SRC589718 TAX589718:TAY589718 TKT589718:TKU589718 TUP589718:TUQ589718 UEL589718:UEM589718 UOH589718:UOI589718 UYD589718:UYE589718 VHZ589718:VIA589718 VRV589718:VRW589718 WBR589718:WBS589718 WLN589718:WLO589718 WVJ589718:WVK589718 IX655254:IY655254 ST655254:SU655254 ACP655254:ACQ655254 AML655254:AMM655254 AWH655254:AWI655254 BGD655254:BGE655254 BPZ655254:BQA655254 BZV655254:BZW655254 CJR655254:CJS655254 CTN655254:CTO655254 DDJ655254:DDK655254 DNF655254:DNG655254 DXB655254:DXC655254 EGX655254:EGY655254 EQT655254:EQU655254 FAP655254:FAQ655254 FKL655254:FKM655254 FUH655254:FUI655254 GED655254:GEE655254 GNZ655254:GOA655254 GXV655254:GXW655254 HHR655254:HHS655254 HRN655254:HRO655254 IBJ655254:IBK655254 ILF655254:ILG655254 IVB655254:IVC655254 JEX655254:JEY655254 JOT655254:JOU655254 JYP655254:JYQ655254 KIL655254:KIM655254 KSH655254:KSI655254 LCD655254:LCE655254 LLZ655254:LMA655254 LVV655254:LVW655254 MFR655254:MFS655254 MPN655254:MPO655254 MZJ655254:MZK655254 NJF655254:NJG655254 NTB655254:NTC655254 OCX655254:OCY655254 OMT655254:OMU655254 OWP655254:OWQ655254 PGL655254:PGM655254 PQH655254:PQI655254 QAD655254:QAE655254 QJZ655254:QKA655254 QTV655254:QTW655254 RDR655254:RDS655254 RNN655254:RNO655254 RXJ655254:RXK655254 SHF655254:SHG655254 SRB655254:SRC655254 TAX655254:TAY655254 TKT655254:TKU655254 TUP655254:TUQ655254 UEL655254:UEM655254 UOH655254:UOI655254 UYD655254:UYE655254 VHZ655254:VIA655254 VRV655254:VRW655254 WBR655254:WBS655254 WLN655254:WLO655254 WVJ655254:WVK655254 IX720790:IY720790 ST720790:SU720790 ACP720790:ACQ720790 AML720790:AMM720790 AWH720790:AWI720790 BGD720790:BGE720790 BPZ720790:BQA720790 BZV720790:BZW720790 CJR720790:CJS720790 CTN720790:CTO720790 DDJ720790:DDK720790 DNF720790:DNG720790 DXB720790:DXC720790 EGX720790:EGY720790 EQT720790:EQU720790 FAP720790:FAQ720790 FKL720790:FKM720790 FUH720790:FUI720790 GED720790:GEE720790 GNZ720790:GOA720790 GXV720790:GXW720790 HHR720790:HHS720790 HRN720790:HRO720790 IBJ720790:IBK720790 ILF720790:ILG720790 IVB720790:IVC720790 JEX720790:JEY720790 JOT720790:JOU720790 JYP720790:JYQ720790 KIL720790:KIM720790 KSH720790:KSI720790 LCD720790:LCE720790 LLZ720790:LMA720790 LVV720790:LVW720790 MFR720790:MFS720790 MPN720790:MPO720790 MZJ720790:MZK720790 NJF720790:NJG720790 NTB720790:NTC720790 OCX720790:OCY720790 OMT720790:OMU720790 OWP720790:OWQ720790 PGL720790:PGM720790 PQH720790:PQI720790 QAD720790:QAE720790 QJZ720790:QKA720790 QTV720790:QTW720790 RDR720790:RDS720790 RNN720790:RNO720790 RXJ720790:RXK720790 SHF720790:SHG720790 SRB720790:SRC720790 TAX720790:TAY720790 TKT720790:TKU720790 TUP720790:TUQ720790 UEL720790:UEM720790 UOH720790:UOI720790 UYD720790:UYE720790 VHZ720790:VIA720790 VRV720790:VRW720790 WBR720790:WBS720790 WLN720790:WLO720790 WVJ720790:WVK720790 IX786326:IY786326 ST786326:SU786326 ACP786326:ACQ786326 AML786326:AMM786326 AWH786326:AWI786326 BGD786326:BGE786326 BPZ786326:BQA786326 BZV786326:BZW786326 CJR786326:CJS786326 CTN786326:CTO786326 DDJ786326:DDK786326 DNF786326:DNG786326 DXB786326:DXC786326 EGX786326:EGY786326 EQT786326:EQU786326 FAP786326:FAQ786326 FKL786326:FKM786326 FUH786326:FUI786326 GED786326:GEE786326 GNZ786326:GOA786326 GXV786326:GXW786326 HHR786326:HHS786326 HRN786326:HRO786326 IBJ786326:IBK786326 ILF786326:ILG786326 IVB786326:IVC786326 JEX786326:JEY786326 JOT786326:JOU786326 JYP786326:JYQ786326 KIL786326:KIM786326 KSH786326:KSI786326 LCD786326:LCE786326 LLZ786326:LMA786326 LVV786326:LVW786326 MFR786326:MFS786326 MPN786326:MPO786326 MZJ786326:MZK786326 NJF786326:NJG786326 NTB786326:NTC786326 OCX786326:OCY786326 OMT786326:OMU786326 OWP786326:OWQ786326 PGL786326:PGM786326 PQH786326:PQI786326 QAD786326:QAE786326 QJZ786326:QKA786326 QTV786326:QTW786326 RDR786326:RDS786326 RNN786326:RNO786326 RXJ786326:RXK786326 SHF786326:SHG786326 SRB786326:SRC786326 TAX786326:TAY786326 TKT786326:TKU786326 TUP786326:TUQ786326 UEL786326:UEM786326 UOH786326:UOI786326 UYD786326:UYE786326 VHZ786326:VIA786326 VRV786326:VRW786326 WBR786326:WBS786326 WLN786326:WLO786326 WVJ786326:WVK786326 IX851862:IY851862 ST851862:SU851862 ACP851862:ACQ851862 AML851862:AMM851862 AWH851862:AWI851862 BGD851862:BGE851862 BPZ851862:BQA851862 BZV851862:BZW851862 CJR851862:CJS851862 CTN851862:CTO851862 DDJ851862:DDK851862 DNF851862:DNG851862 DXB851862:DXC851862 EGX851862:EGY851862 EQT851862:EQU851862 FAP851862:FAQ851862 FKL851862:FKM851862 FUH851862:FUI851862 GED851862:GEE851862 GNZ851862:GOA851862 GXV851862:GXW851862 HHR851862:HHS851862 HRN851862:HRO851862 IBJ851862:IBK851862 ILF851862:ILG851862 IVB851862:IVC851862 JEX851862:JEY851862 JOT851862:JOU851862 JYP851862:JYQ851862 KIL851862:KIM851862 KSH851862:KSI851862 LCD851862:LCE851862 LLZ851862:LMA851862 LVV851862:LVW851862 MFR851862:MFS851862 MPN851862:MPO851862 MZJ851862:MZK851862 NJF851862:NJG851862 NTB851862:NTC851862 OCX851862:OCY851862 OMT851862:OMU851862 OWP851862:OWQ851862 PGL851862:PGM851862 PQH851862:PQI851862 QAD851862:QAE851862 QJZ851862:QKA851862 QTV851862:QTW851862 RDR851862:RDS851862 RNN851862:RNO851862 RXJ851862:RXK851862 SHF851862:SHG851862 SRB851862:SRC851862 TAX851862:TAY851862 TKT851862:TKU851862 TUP851862:TUQ851862 UEL851862:UEM851862 UOH851862:UOI851862 UYD851862:UYE851862 VHZ851862:VIA851862 VRV851862:VRW851862 WBR851862:WBS851862 WLN851862:WLO851862 WVJ851862:WVK851862 IX917398:IY917398 ST917398:SU917398 ACP917398:ACQ917398 AML917398:AMM917398 AWH917398:AWI917398 BGD917398:BGE917398 BPZ917398:BQA917398 BZV917398:BZW917398 CJR917398:CJS917398 CTN917398:CTO917398 DDJ917398:DDK917398 DNF917398:DNG917398 DXB917398:DXC917398 EGX917398:EGY917398 EQT917398:EQU917398 FAP917398:FAQ917398 FKL917398:FKM917398 FUH917398:FUI917398 GED917398:GEE917398 GNZ917398:GOA917398 GXV917398:GXW917398 HHR917398:HHS917398 HRN917398:HRO917398 IBJ917398:IBK917398 ILF917398:ILG917398 IVB917398:IVC917398 JEX917398:JEY917398 JOT917398:JOU917398 JYP917398:JYQ917398 KIL917398:KIM917398 KSH917398:KSI917398 LCD917398:LCE917398 LLZ917398:LMA917398 LVV917398:LVW917398 MFR917398:MFS917398 MPN917398:MPO917398 MZJ917398:MZK917398 NJF917398:NJG917398 NTB917398:NTC917398 OCX917398:OCY917398 OMT917398:OMU917398 OWP917398:OWQ917398 PGL917398:PGM917398 PQH917398:PQI917398 QAD917398:QAE917398 QJZ917398:QKA917398 QTV917398:QTW917398 RDR917398:RDS917398 RNN917398:RNO917398 RXJ917398:RXK917398 SHF917398:SHG917398 SRB917398:SRC917398 TAX917398:TAY917398 TKT917398:TKU917398 TUP917398:TUQ917398 UEL917398:UEM917398 UOH917398:UOI917398 UYD917398:UYE917398 VHZ917398:VIA917398 VRV917398:VRW917398 WBR917398:WBS917398 WLN917398:WLO917398 WVJ917398:WVK917398 IX982934:IY982934 ST982934:SU982934 ACP982934:ACQ982934 AML982934:AMM982934 AWH982934:AWI982934 BGD982934:BGE982934 BPZ982934:BQA982934 BZV982934:BZW982934 CJR982934:CJS982934 CTN982934:CTO982934 DDJ982934:DDK982934 DNF982934:DNG982934 DXB982934:DXC982934 EGX982934:EGY982934 EQT982934:EQU982934 FAP982934:FAQ982934 FKL982934:FKM982934 FUH982934:FUI982934 GED982934:GEE982934 GNZ982934:GOA982934 GXV982934:GXW982934 HHR982934:HHS982934 HRN982934:HRO982934 IBJ982934:IBK982934 ILF982934:ILG982934 IVB982934:IVC982934 JEX982934:JEY982934 JOT982934:JOU982934 JYP982934:JYQ982934 KIL982934:KIM982934 KSH982934:KSI982934 LCD982934:LCE982934 LLZ982934:LMA982934 LVV982934:LVW982934 MFR982934:MFS982934 MPN982934:MPO982934 MZJ982934:MZK982934 NJF982934:NJG982934 NTB982934:NTC982934 OCX982934:OCY982934 OMT982934:OMU982934 OWP982934:OWQ982934 PGL982934:PGM982934 PQH982934:PQI982934 QAD982934:QAE982934 QJZ982934:QKA982934 QTV982934:QTW982934 RDR982934:RDS982934 RNN982934:RNO982934 RXJ982934:RXK982934 SHF982934:SHG982934 SRB982934:SRC982934 TAX982934:TAY982934 TKT982934:TKU982934 TUP982934:TUQ982934 UEL982934:UEM982934 UOH982934:UOI982934 UYD982934:UYE982934 VHZ982934:VIA982934 VRV982934:VRW982934 WBR982934:WBS982934 WLN982934:WLO982934 WVJ982934:WVK982934 H982934 H917398 H851862 H786326 H720790 H655254 H589718 H524182 H458646 H393110 H327574 H262038 H196502 H130966 H65430 H982940:H982941 H917404:H917405 H851868:H851869 H786332:H786333 H720796:H720797 H655260:H655261 H589724:H589725 H524188:H524189 H458652:H458653 H393116:H393117 H327580:H327581 H262044:H262045 H196508:H196509 H130972:H130973 H65436:H65437 H982957:H982958 H917421:H917422 H851885:H851886 H786349:H786350 H720813:H720814 H655277:H655278 H589741:H589742 H524205:H524206 H458669:H458670 H393133:H393134 H327597:H327598 H262061:H262062 H196525:H196526 H130989:H130990 H65453:H65454 H982943:H982954 H917407:H917418 H851871:H851882 H786335:H786346 H720799:H720810 H655263:H655274 H589727:H589738 H524191:H524202 H458655:H458666 H393119:H393130 H327583:H327594 H262047:H262058 H196511:H196522 H130975:H130986 H65439:H65450" xr:uid="{6C5152D1-9B12-4DF0-A481-4C064FFD5547}">
      <formula1>999999999999</formula1>
    </dataValidation>
    <dataValidation type="whole" operator="notEqual" allowBlank="1" showInputMessage="1" showErrorMessage="1" errorTitle="Pogrešan unos" error="Mogu se unijeti samo cjelobrojne pozitivne ili negativne vrijednosti." sqref="IX65394:IY65394 ST65394:SU65394 ACP65394:ACQ65394 AML65394:AMM65394 AWH65394:AWI65394 BGD65394:BGE65394 BPZ65394:BQA65394 BZV65394:BZW65394 CJR65394:CJS65394 CTN65394:CTO65394 DDJ65394:DDK65394 DNF65394:DNG65394 DXB65394:DXC65394 EGX65394:EGY65394 EQT65394:EQU65394 FAP65394:FAQ65394 FKL65394:FKM65394 FUH65394:FUI65394 GED65394:GEE65394 GNZ65394:GOA65394 GXV65394:GXW65394 HHR65394:HHS65394 HRN65394:HRO65394 IBJ65394:IBK65394 ILF65394:ILG65394 IVB65394:IVC65394 JEX65394:JEY65394 JOT65394:JOU65394 JYP65394:JYQ65394 KIL65394:KIM65394 KSH65394:KSI65394 LCD65394:LCE65394 LLZ65394:LMA65394 LVV65394:LVW65394 MFR65394:MFS65394 MPN65394:MPO65394 MZJ65394:MZK65394 NJF65394:NJG65394 NTB65394:NTC65394 OCX65394:OCY65394 OMT65394:OMU65394 OWP65394:OWQ65394 PGL65394:PGM65394 PQH65394:PQI65394 QAD65394:QAE65394 QJZ65394:QKA65394 QTV65394:QTW65394 RDR65394:RDS65394 RNN65394:RNO65394 RXJ65394:RXK65394 SHF65394:SHG65394 SRB65394:SRC65394 TAX65394:TAY65394 TKT65394:TKU65394 TUP65394:TUQ65394 UEL65394:UEM65394 UOH65394:UOI65394 UYD65394:UYE65394 VHZ65394:VIA65394 VRV65394:VRW65394 WBR65394:WBS65394 WLN65394:WLO65394 WVJ65394:WVK65394 IX130930:IY130930 ST130930:SU130930 ACP130930:ACQ130930 AML130930:AMM130930 AWH130930:AWI130930 BGD130930:BGE130930 BPZ130930:BQA130930 BZV130930:BZW130930 CJR130930:CJS130930 CTN130930:CTO130930 DDJ130930:DDK130930 DNF130930:DNG130930 DXB130930:DXC130930 EGX130930:EGY130930 EQT130930:EQU130930 FAP130930:FAQ130930 FKL130930:FKM130930 FUH130930:FUI130930 GED130930:GEE130930 GNZ130930:GOA130930 GXV130930:GXW130930 HHR130930:HHS130930 HRN130930:HRO130930 IBJ130930:IBK130930 ILF130930:ILG130930 IVB130930:IVC130930 JEX130930:JEY130930 JOT130930:JOU130930 JYP130930:JYQ130930 KIL130930:KIM130930 KSH130930:KSI130930 LCD130930:LCE130930 LLZ130930:LMA130930 LVV130930:LVW130930 MFR130930:MFS130930 MPN130930:MPO130930 MZJ130930:MZK130930 NJF130930:NJG130930 NTB130930:NTC130930 OCX130930:OCY130930 OMT130930:OMU130930 OWP130930:OWQ130930 PGL130930:PGM130930 PQH130930:PQI130930 QAD130930:QAE130930 QJZ130930:QKA130930 QTV130930:QTW130930 RDR130930:RDS130930 RNN130930:RNO130930 RXJ130930:RXK130930 SHF130930:SHG130930 SRB130930:SRC130930 TAX130930:TAY130930 TKT130930:TKU130930 TUP130930:TUQ130930 UEL130930:UEM130930 UOH130930:UOI130930 UYD130930:UYE130930 VHZ130930:VIA130930 VRV130930:VRW130930 WBR130930:WBS130930 WLN130930:WLO130930 WVJ130930:WVK130930 IX196466:IY196466 ST196466:SU196466 ACP196466:ACQ196466 AML196466:AMM196466 AWH196466:AWI196466 BGD196466:BGE196466 BPZ196466:BQA196466 BZV196466:BZW196466 CJR196466:CJS196466 CTN196466:CTO196466 DDJ196466:DDK196466 DNF196466:DNG196466 DXB196466:DXC196466 EGX196466:EGY196466 EQT196466:EQU196466 FAP196466:FAQ196466 FKL196466:FKM196466 FUH196466:FUI196466 GED196466:GEE196466 GNZ196466:GOA196466 GXV196466:GXW196466 HHR196466:HHS196466 HRN196466:HRO196466 IBJ196466:IBK196466 ILF196466:ILG196466 IVB196466:IVC196466 JEX196466:JEY196466 JOT196466:JOU196466 JYP196466:JYQ196466 KIL196466:KIM196466 KSH196466:KSI196466 LCD196466:LCE196466 LLZ196466:LMA196466 LVV196466:LVW196466 MFR196466:MFS196466 MPN196466:MPO196466 MZJ196466:MZK196466 NJF196466:NJG196466 NTB196466:NTC196466 OCX196466:OCY196466 OMT196466:OMU196466 OWP196466:OWQ196466 PGL196466:PGM196466 PQH196466:PQI196466 QAD196466:QAE196466 QJZ196466:QKA196466 QTV196466:QTW196466 RDR196466:RDS196466 RNN196466:RNO196466 RXJ196466:RXK196466 SHF196466:SHG196466 SRB196466:SRC196466 TAX196466:TAY196466 TKT196466:TKU196466 TUP196466:TUQ196466 UEL196466:UEM196466 UOH196466:UOI196466 UYD196466:UYE196466 VHZ196466:VIA196466 VRV196466:VRW196466 WBR196466:WBS196466 WLN196466:WLO196466 WVJ196466:WVK196466 IX262002:IY262002 ST262002:SU262002 ACP262002:ACQ262002 AML262002:AMM262002 AWH262002:AWI262002 BGD262002:BGE262002 BPZ262002:BQA262002 BZV262002:BZW262002 CJR262002:CJS262002 CTN262002:CTO262002 DDJ262002:DDK262002 DNF262002:DNG262002 DXB262002:DXC262002 EGX262002:EGY262002 EQT262002:EQU262002 FAP262002:FAQ262002 FKL262002:FKM262002 FUH262002:FUI262002 GED262002:GEE262002 GNZ262002:GOA262002 GXV262002:GXW262002 HHR262002:HHS262002 HRN262002:HRO262002 IBJ262002:IBK262002 ILF262002:ILG262002 IVB262002:IVC262002 JEX262002:JEY262002 JOT262002:JOU262002 JYP262002:JYQ262002 KIL262002:KIM262002 KSH262002:KSI262002 LCD262002:LCE262002 LLZ262002:LMA262002 LVV262002:LVW262002 MFR262002:MFS262002 MPN262002:MPO262002 MZJ262002:MZK262002 NJF262002:NJG262002 NTB262002:NTC262002 OCX262002:OCY262002 OMT262002:OMU262002 OWP262002:OWQ262002 PGL262002:PGM262002 PQH262002:PQI262002 QAD262002:QAE262002 QJZ262002:QKA262002 QTV262002:QTW262002 RDR262002:RDS262002 RNN262002:RNO262002 RXJ262002:RXK262002 SHF262002:SHG262002 SRB262002:SRC262002 TAX262002:TAY262002 TKT262002:TKU262002 TUP262002:TUQ262002 UEL262002:UEM262002 UOH262002:UOI262002 UYD262002:UYE262002 VHZ262002:VIA262002 VRV262002:VRW262002 WBR262002:WBS262002 WLN262002:WLO262002 WVJ262002:WVK262002 IX327538:IY327538 ST327538:SU327538 ACP327538:ACQ327538 AML327538:AMM327538 AWH327538:AWI327538 BGD327538:BGE327538 BPZ327538:BQA327538 BZV327538:BZW327538 CJR327538:CJS327538 CTN327538:CTO327538 DDJ327538:DDK327538 DNF327538:DNG327538 DXB327538:DXC327538 EGX327538:EGY327538 EQT327538:EQU327538 FAP327538:FAQ327538 FKL327538:FKM327538 FUH327538:FUI327538 GED327538:GEE327538 GNZ327538:GOA327538 GXV327538:GXW327538 HHR327538:HHS327538 HRN327538:HRO327538 IBJ327538:IBK327538 ILF327538:ILG327538 IVB327538:IVC327538 JEX327538:JEY327538 JOT327538:JOU327538 JYP327538:JYQ327538 KIL327538:KIM327538 KSH327538:KSI327538 LCD327538:LCE327538 LLZ327538:LMA327538 LVV327538:LVW327538 MFR327538:MFS327538 MPN327538:MPO327538 MZJ327538:MZK327538 NJF327538:NJG327538 NTB327538:NTC327538 OCX327538:OCY327538 OMT327538:OMU327538 OWP327538:OWQ327538 PGL327538:PGM327538 PQH327538:PQI327538 QAD327538:QAE327538 QJZ327538:QKA327538 QTV327538:QTW327538 RDR327538:RDS327538 RNN327538:RNO327538 RXJ327538:RXK327538 SHF327538:SHG327538 SRB327538:SRC327538 TAX327538:TAY327538 TKT327538:TKU327538 TUP327538:TUQ327538 UEL327538:UEM327538 UOH327538:UOI327538 UYD327538:UYE327538 VHZ327538:VIA327538 VRV327538:VRW327538 WBR327538:WBS327538 WLN327538:WLO327538 WVJ327538:WVK327538 IX393074:IY393074 ST393074:SU393074 ACP393074:ACQ393074 AML393074:AMM393074 AWH393074:AWI393074 BGD393074:BGE393074 BPZ393074:BQA393074 BZV393074:BZW393074 CJR393074:CJS393074 CTN393074:CTO393074 DDJ393074:DDK393074 DNF393074:DNG393074 DXB393074:DXC393074 EGX393074:EGY393074 EQT393074:EQU393074 FAP393074:FAQ393074 FKL393074:FKM393074 FUH393074:FUI393074 GED393074:GEE393074 GNZ393074:GOA393074 GXV393074:GXW393074 HHR393074:HHS393074 HRN393074:HRO393074 IBJ393074:IBK393074 ILF393074:ILG393074 IVB393074:IVC393074 JEX393074:JEY393074 JOT393074:JOU393074 JYP393074:JYQ393074 KIL393074:KIM393074 KSH393074:KSI393074 LCD393074:LCE393074 LLZ393074:LMA393074 LVV393074:LVW393074 MFR393074:MFS393074 MPN393074:MPO393074 MZJ393074:MZK393074 NJF393074:NJG393074 NTB393074:NTC393074 OCX393074:OCY393074 OMT393074:OMU393074 OWP393074:OWQ393074 PGL393074:PGM393074 PQH393074:PQI393074 QAD393074:QAE393074 QJZ393074:QKA393074 QTV393074:QTW393074 RDR393074:RDS393074 RNN393074:RNO393074 RXJ393074:RXK393074 SHF393074:SHG393074 SRB393074:SRC393074 TAX393074:TAY393074 TKT393074:TKU393074 TUP393074:TUQ393074 UEL393074:UEM393074 UOH393074:UOI393074 UYD393074:UYE393074 VHZ393074:VIA393074 VRV393074:VRW393074 WBR393074:WBS393074 WLN393074:WLO393074 WVJ393074:WVK393074 IX458610:IY458610 ST458610:SU458610 ACP458610:ACQ458610 AML458610:AMM458610 AWH458610:AWI458610 BGD458610:BGE458610 BPZ458610:BQA458610 BZV458610:BZW458610 CJR458610:CJS458610 CTN458610:CTO458610 DDJ458610:DDK458610 DNF458610:DNG458610 DXB458610:DXC458610 EGX458610:EGY458610 EQT458610:EQU458610 FAP458610:FAQ458610 FKL458610:FKM458610 FUH458610:FUI458610 GED458610:GEE458610 GNZ458610:GOA458610 GXV458610:GXW458610 HHR458610:HHS458610 HRN458610:HRO458610 IBJ458610:IBK458610 ILF458610:ILG458610 IVB458610:IVC458610 JEX458610:JEY458610 JOT458610:JOU458610 JYP458610:JYQ458610 KIL458610:KIM458610 KSH458610:KSI458610 LCD458610:LCE458610 LLZ458610:LMA458610 LVV458610:LVW458610 MFR458610:MFS458610 MPN458610:MPO458610 MZJ458610:MZK458610 NJF458610:NJG458610 NTB458610:NTC458610 OCX458610:OCY458610 OMT458610:OMU458610 OWP458610:OWQ458610 PGL458610:PGM458610 PQH458610:PQI458610 QAD458610:QAE458610 QJZ458610:QKA458610 QTV458610:QTW458610 RDR458610:RDS458610 RNN458610:RNO458610 RXJ458610:RXK458610 SHF458610:SHG458610 SRB458610:SRC458610 TAX458610:TAY458610 TKT458610:TKU458610 TUP458610:TUQ458610 UEL458610:UEM458610 UOH458610:UOI458610 UYD458610:UYE458610 VHZ458610:VIA458610 VRV458610:VRW458610 WBR458610:WBS458610 WLN458610:WLO458610 WVJ458610:WVK458610 IX524146:IY524146 ST524146:SU524146 ACP524146:ACQ524146 AML524146:AMM524146 AWH524146:AWI524146 BGD524146:BGE524146 BPZ524146:BQA524146 BZV524146:BZW524146 CJR524146:CJS524146 CTN524146:CTO524146 DDJ524146:DDK524146 DNF524146:DNG524146 DXB524146:DXC524146 EGX524146:EGY524146 EQT524146:EQU524146 FAP524146:FAQ524146 FKL524146:FKM524146 FUH524146:FUI524146 GED524146:GEE524146 GNZ524146:GOA524146 GXV524146:GXW524146 HHR524146:HHS524146 HRN524146:HRO524146 IBJ524146:IBK524146 ILF524146:ILG524146 IVB524146:IVC524146 JEX524146:JEY524146 JOT524146:JOU524146 JYP524146:JYQ524146 KIL524146:KIM524146 KSH524146:KSI524146 LCD524146:LCE524146 LLZ524146:LMA524146 LVV524146:LVW524146 MFR524146:MFS524146 MPN524146:MPO524146 MZJ524146:MZK524146 NJF524146:NJG524146 NTB524146:NTC524146 OCX524146:OCY524146 OMT524146:OMU524146 OWP524146:OWQ524146 PGL524146:PGM524146 PQH524146:PQI524146 QAD524146:QAE524146 QJZ524146:QKA524146 QTV524146:QTW524146 RDR524146:RDS524146 RNN524146:RNO524146 RXJ524146:RXK524146 SHF524146:SHG524146 SRB524146:SRC524146 TAX524146:TAY524146 TKT524146:TKU524146 TUP524146:TUQ524146 UEL524146:UEM524146 UOH524146:UOI524146 UYD524146:UYE524146 VHZ524146:VIA524146 VRV524146:VRW524146 WBR524146:WBS524146 WLN524146:WLO524146 WVJ524146:WVK524146 IX589682:IY589682 ST589682:SU589682 ACP589682:ACQ589682 AML589682:AMM589682 AWH589682:AWI589682 BGD589682:BGE589682 BPZ589682:BQA589682 BZV589682:BZW589682 CJR589682:CJS589682 CTN589682:CTO589682 DDJ589682:DDK589682 DNF589682:DNG589682 DXB589682:DXC589682 EGX589682:EGY589682 EQT589682:EQU589682 FAP589682:FAQ589682 FKL589682:FKM589682 FUH589682:FUI589682 GED589682:GEE589682 GNZ589682:GOA589682 GXV589682:GXW589682 HHR589682:HHS589682 HRN589682:HRO589682 IBJ589682:IBK589682 ILF589682:ILG589682 IVB589682:IVC589682 JEX589682:JEY589682 JOT589682:JOU589682 JYP589682:JYQ589682 KIL589682:KIM589682 KSH589682:KSI589682 LCD589682:LCE589682 LLZ589682:LMA589682 LVV589682:LVW589682 MFR589682:MFS589682 MPN589682:MPO589682 MZJ589682:MZK589682 NJF589682:NJG589682 NTB589682:NTC589682 OCX589682:OCY589682 OMT589682:OMU589682 OWP589682:OWQ589682 PGL589682:PGM589682 PQH589682:PQI589682 QAD589682:QAE589682 QJZ589682:QKA589682 QTV589682:QTW589682 RDR589682:RDS589682 RNN589682:RNO589682 RXJ589682:RXK589682 SHF589682:SHG589682 SRB589682:SRC589682 TAX589682:TAY589682 TKT589682:TKU589682 TUP589682:TUQ589682 UEL589682:UEM589682 UOH589682:UOI589682 UYD589682:UYE589682 VHZ589682:VIA589682 VRV589682:VRW589682 WBR589682:WBS589682 WLN589682:WLO589682 WVJ589682:WVK589682 IX655218:IY655218 ST655218:SU655218 ACP655218:ACQ655218 AML655218:AMM655218 AWH655218:AWI655218 BGD655218:BGE655218 BPZ655218:BQA655218 BZV655218:BZW655218 CJR655218:CJS655218 CTN655218:CTO655218 DDJ655218:DDK655218 DNF655218:DNG655218 DXB655218:DXC655218 EGX655218:EGY655218 EQT655218:EQU655218 FAP655218:FAQ655218 FKL655218:FKM655218 FUH655218:FUI655218 GED655218:GEE655218 GNZ655218:GOA655218 GXV655218:GXW655218 HHR655218:HHS655218 HRN655218:HRO655218 IBJ655218:IBK655218 ILF655218:ILG655218 IVB655218:IVC655218 JEX655218:JEY655218 JOT655218:JOU655218 JYP655218:JYQ655218 KIL655218:KIM655218 KSH655218:KSI655218 LCD655218:LCE655218 LLZ655218:LMA655218 LVV655218:LVW655218 MFR655218:MFS655218 MPN655218:MPO655218 MZJ655218:MZK655218 NJF655218:NJG655218 NTB655218:NTC655218 OCX655218:OCY655218 OMT655218:OMU655218 OWP655218:OWQ655218 PGL655218:PGM655218 PQH655218:PQI655218 QAD655218:QAE655218 QJZ655218:QKA655218 QTV655218:QTW655218 RDR655218:RDS655218 RNN655218:RNO655218 RXJ655218:RXK655218 SHF655218:SHG655218 SRB655218:SRC655218 TAX655218:TAY655218 TKT655218:TKU655218 TUP655218:TUQ655218 UEL655218:UEM655218 UOH655218:UOI655218 UYD655218:UYE655218 VHZ655218:VIA655218 VRV655218:VRW655218 WBR655218:WBS655218 WLN655218:WLO655218 WVJ655218:WVK655218 IX720754:IY720754 ST720754:SU720754 ACP720754:ACQ720754 AML720754:AMM720754 AWH720754:AWI720754 BGD720754:BGE720754 BPZ720754:BQA720754 BZV720754:BZW720754 CJR720754:CJS720754 CTN720754:CTO720754 DDJ720754:DDK720754 DNF720754:DNG720754 DXB720754:DXC720754 EGX720754:EGY720754 EQT720754:EQU720754 FAP720754:FAQ720754 FKL720754:FKM720754 FUH720754:FUI720754 GED720754:GEE720754 GNZ720754:GOA720754 GXV720754:GXW720754 HHR720754:HHS720754 HRN720754:HRO720754 IBJ720754:IBK720754 ILF720754:ILG720754 IVB720754:IVC720754 JEX720754:JEY720754 JOT720754:JOU720754 JYP720754:JYQ720754 KIL720754:KIM720754 KSH720754:KSI720754 LCD720754:LCE720754 LLZ720754:LMA720754 LVV720754:LVW720754 MFR720754:MFS720754 MPN720754:MPO720754 MZJ720754:MZK720754 NJF720754:NJG720754 NTB720754:NTC720754 OCX720754:OCY720754 OMT720754:OMU720754 OWP720754:OWQ720754 PGL720754:PGM720754 PQH720754:PQI720754 QAD720754:QAE720754 QJZ720754:QKA720754 QTV720754:QTW720754 RDR720754:RDS720754 RNN720754:RNO720754 RXJ720754:RXK720754 SHF720754:SHG720754 SRB720754:SRC720754 TAX720754:TAY720754 TKT720754:TKU720754 TUP720754:TUQ720754 UEL720754:UEM720754 UOH720754:UOI720754 UYD720754:UYE720754 VHZ720754:VIA720754 VRV720754:VRW720754 WBR720754:WBS720754 WLN720754:WLO720754 WVJ720754:WVK720754 IX786290:IY786290 ST786290:SU786290 ACP786290:ACQ786290 AML786290:AMM786290 AWH786290:AWI786290 BGD786290:BGE786290 BPZ786290:BQA786290 BZV786290:BZW786290 CJR786290:CJS786290 CTN786290:CTO786290 DDJ786290:DDK786290 DNF786290:DNG786290 DXB786290:DXC786290 EGX786290:EGY786290 EQT786290:EQU786290 FAP786290:FAQ786290 FKL786290:FKM786290 FUH786290:FUI786290 GED786290:GEE786290 GNZ786290:GOA786290 GXV786290:GXW786290 HHR786290:HHS786290 HRN786290:HRO786290 IBJ786290:IBK786290 ILF786290:ILG786290 IVB786290:IVC786290 JEX786290:JEY786290 JOT786290:JOU786290 JYP786290:JYQ786290 KIL786290:KIM786290 KSH786290:KSI786290 LCD786290:LCE786290 LLZ786290:LMA786290 LVV786290:LVW786290 MFR786290:MFS786290 MPN786290:MPO786290 MZJ786290:MZK786290 NJF786290:NJG786290 NTB786290:NTC786290 OCX786290:OCY786290 OMT786290:OMU786290 OWP786290:OWQ786290 PGL786290:PGM786290 PQH786290:PQI786290 QAD786290:QAE786290 QJZ786290:QKA786290 QTV786290:QTW786290 RDR786290:RDS786290 RNN786290:RNO786290 RXJ786290:RXK786290 SHF786290:SHG786290 SRB786290:SRC786290 TAX786290:TAY786290 TKT786290:TKU786290 TUP786290:TUQ786290 UEL786290:UEM786290 UOH786290:UOI786290 UYD786290:UYE786290 VHZ786290:VIA786290 VRV786290:VRW786290 WBR786290:WBS786290 WLN786290:WLO786290 WVJ786290:WVK786290 IX851826:IY851826 ST851826:SU851826 ACP851826:ACQ851826 AML851826:AMM851826 AWH851826:AWI851826 BGD851826:BGE851826 BPZ851826:BQA851826 BZV851826:BZW851826 CJR851826:CJS851826 CTN851826:CTO851826 DDJ851826:DDK851826 DNF851826:DNG851826 DXB851826:DXC851826 EGX851826:EGY851826 EQT851826:EQU851826 FAP851826:FAQ851826 FKL851826:FKM851826 FUH851826:FUI851826 GED851826:GEE851826 GNZ851826:GOA851826 GXV851826:GXW851826 HHR851826:HHS851826 HRN851826:HRO851826 IBJ851826:IBK851826 ILF851826:ILG851826 IVB851826:IVC851826 JEX851826:JEY851826 JOT851826:JOU851826 JYP851826:JYQ851826 KIL851826:KIM851826 KSH851826:KSI851826 LCD851826:LCE851826 LLZ851826:LMA851826 LVV851826:LVW851826 MFR851826:MFS851826 MPN851826:MPO851826 MZJ851826:MZK851826 NJF851826:NJG851826 NTB851826:NTC851826 OCX851826:OCY851826 OMT851826:OMU851826 OWP851826:OWQ851826 PGL851826:PGM851826 PQH851826:PQI851826 QAD851826:QAE851826 QJZ851826:QKA851826 QTV851826:QTW851826 RDR851826:RDS851826 RNN851826:RNO851826 RXJ851826:RXK851826 SHF851826:SHG851826 SRB851826:SRC851826 TAX851826:TAY851826 TKT851826:TKU851826 TUP851826:TUQ851826 UEL851826:UEM851826 UOH851826:UOI851826 UYD851826:UYE851826 VHZ851826:VIA851826 VRV851826:VRW851826 WBR851826:WBS851826 WLN851826:WLO851826 WVJ851826:WVK851826 IX917362:IY917362 ST917362:SU917362 ACP917362:ACQ917362 AML917362:AMM917362 AWH917362:AWI917362 BGD917362:BGE917362 BPZ917362:BQA917362 BZV917362:BZW917362 CJR917362:CJS917362 CTN917362:CTO917362 DDJ917362:DDK917362 DNF917362:DNG917362 DXB917362:DXC917362 EGX917362:EGY917362 EQT917362:EQU917362 FAP917362:FAQ917362 FKL917362:FKM917362 FUH917362:FUI917362 GED917362:GEE917362 GNZ917362:GOA917362 GXV917362:GXW917362 HHR917362:HHS917362 HRN917362:HRO917362 IBJ917362:IBK917362 ILF917362:ILG917362 IVB917362:IVC917362 JEX917362:JEY917362 JOT917362:JOU917362 JYP917362:JYQ917362 KIL917362:KIM917362 KSH917362:KSI917362 LCD917362:LCE917362 LLZ917362:LMA917362 LVV917362:LVW917362 MFR917362:MFS917362 MPN917362:MPO917362 MZJ917362:MZK917362 NJF917362:NJG917362 NTB917362:NTC917362 OCX917362:OCY917362 OMT917362:OMU917362 OWP917362:OWQ917362 PGL917362:PGM917362 PQH917362:PQI917362 QAD917362:QAE917362 QJZ917362:QKA917362 QTV917362:QTW917362 RDR917362:RDS917362 RNN917362:RNO917362 RXJ917362:RXK917362 SHF917362:SHG917362 SRB917362:SRC917362 TAX917362:TAY917362 TKT917362:TKU917362 TUP917362:TUQ917362 UEL917362:UEM917362 UOH917362:UOI917362 UYD917362:UYE917362 VHZ917362:VIA917362 VRV917362:VRW917362 WBR917362:WBS917362 WLN917362:WLO917362 WVJ917362:WVK917362 IX982898:IY982898 ST982898:SU982898 ACP982898:ACQ982898 AML982898:AMM982898 AWH982898:AWI982898 BGD982898:BGE982898 BPZ982898:BQA982898 BZV982898:BZW982898 CJR982898:CJS982898 CTN982898:CTO982898 DDJ982898:DDK982898 DNF982898:DNG982898 DXB982898:DXC982898 EGX982898:EGY982898 EQT982898:EQU982898 FAP982898:FAQ982898 FKL982898:FKM982898 FUH982898:FUI982898 GED982898:GEE982898 GNZ982898:GOA982898 GXV982898:GXW982898 HHR982898:HHS982898 HRN982898:HRO982898 IBJ982898:IBK982898 ILF982898:ILG982898 IVB982898:IVC982898 JEX982898:JEY982898 JOT982898:JOU982898 JYP982898:JYQ982898 KIL982898:KIM982898 KSH982898:KSI982898 LCD982898:LCE982898 LLZ982898:LMA982898 LVV982898:LVW982898 MFR982898:MFS982898 MPN982898:MPO982898 MZJ982898:MZK982898 NJF982898:NJG982898 NTB982898:NTC982898 OCX982898:OCY982898 OMT982898:OMU982898 OWP982898:OWQ982898 PGL982898:PGM982898 PQH982898:PQI982898 QAD982898:QAE982898 QJZ982898:QKA982898 QTV982898:QTW982898 RDR982898:RDS982898 RNN982898:RNO982898 RXJ982898:RXK982898 SHF982898:SHG982898 SRB982898:SRC982898 TAX982898:TAY982898 TKT982898:TKU982898 TUP982898:TUQ982898 UEL982898:UEM982898 UOH982898:UOI982898 UYD982898:UYE982898 VHZ982898:VIA982898 VRV982898:VRW982898 WBR982898:WBS982898 WLN982898:WLO982898 WVJ982898:WVK982898 H982898 H917362 H851826 H786290 H720754 H655218 H589682 H524146 H458610 H393074 H327538 H262002 H196466 H130930 H65394" xr:uid="{DCBAE405-C940-48F1-B030-B129F8CC4F9F}">
      <formula1>999999999999</formula1>
    </dataValidation>
    <dataValidation type="whole" operator="greaterThanOrEqual" allowBlank="1" showInputMessage="1" showErrorMessage="1" errorTitle="Pogrešan unos" error="Mogu se unijeti samo cjelobrojne pozitivne vrijednosti." sqref="IX65395:IY65429 ST65395:SU65429 ACP65395:ACQ65429 AML65395:AMM65429 AWH65395:AWI65429 BGD65395:BGE65429 BPZ65395:BQA65429 BZV65395:BZW65429 CJR65395:CJS65429 CTN65395:CTO65429 DDJ65395:DDK65429 DNF65395:DNG65429 DXB65395:DXC65429 EGX65395:EGY65429 EQT65395:EQU65429 FAP65395:FAQ65429 FKL65395:FKM65429 FUH65395:FUI65429 GED65395:GEE65429 GNZ65395:GOA65429 GXV65395:GXW65429 HHR65395:HHS65429 HRN65395:HRO65429 IBJ65395:IBK65429 ILF65395:ILG65429 IVB65395:IVC65429 JEX65395:JEY65429 JOT65395:JOU65429 JYP65395:JYQ65429 KIL65395:KIM65429 KSH65395:KSI65429 LCD65395:LCE65429 LLZ65395:LMA65429 LVV65395:LVW65429 MFR65395:MFS65429 MPN65395:MPO65429 MZJ65395:MZK65429 NJF65395:NJG65429 NTB65395:NTC65429 OCX65395:OCY65429 OMT65395:OMU65429 OWP65395:OWQ65429 PGL65395:PGM65429 PQH65395:PQI65429 QAD65395:QAE65429 QJZ65395:QKA65429 QTV65395:QTW65429 RDR65395:RDS65429 RNN65395:RNO65429 RXJ65395:RXK65429 SHF65395:SHG65429 SRB65395:SRC65429 TAX65395:TAY65429 TKT65395:TKU65429 TUP65395:TUQ65429 UEL65395:UEM65429 UOH65395:UOI65429 UYD65395:UYE65429 VHZ65395:VIA65429 VRV65395:VRW65429 WBR65395:WBS65429 WLN65395:WLO65429 WVJ65395:WVK65429 IX130931:IY130965 ST130931:SU130965 ACP130931:ACQ130965 AML130931:AMM130965 AWH130931:AWI130965 BGD130931:BGE130965 BPZ130931:BQA130965 BZV130931:BZW130965 CJR130931:CJS130965 CTN130931:CTO130965 DDJ130931:DDK130965 DNF130931:DNG130965 DXB130931:DXC130965 EGX130931:EGY130965 EQT130931:EQU130965 FAP130931:FAQ130965 FKL130931:FKM130965 FUH130931:FUI130965 GED130931:GEE130965 GNZ130931:GOA130965 GXV130931:GXW130965 HHR130931:HHS130965 HRN130931:HRO130965 IBJ130931:IBK130965 ILF130931:ILG130965 IVB130931:IVC130965 JEX130931:JEY130965 JOT130931:JOU130965 JYP130931:JYQ130965 KIL130931:KIM130965 KSH130931:KSI130965 LCD130931:LCE130965 LLZ130931:LMA130965 LVV130931:LVW130965 MFR130931:MFS130965 MPN130931:MPO130965 MZJ130931:MZK130965 NJF130931:NJG130965 NTB130931:NTC130965 OCX130931:OCY130965 OMT130931:OMU130965 OWP130931:OWQ130965 PGL130931:PGM130965 PQH130931:PQI130965 QAD130931:QAE130965 QJZ130931:QKA130965 QTV130931:QTW130965 RDR130931:RDS130965 RNN130931:RNO130965 RXJ130931:RXK130965 SHF130931:SHG130965 SRB130931:SRC130965 TAX130931:TAY130965 TKT130931:TKU130965 TUP130931:TUQ130965 UEL130931:UEM130965 UOH130931:UOI130965 UYD130931:UYE130965 VHZ130931:VIA130965 VRV130931:VRW130965 WBR130931:WBS130965 WLN130931:WLO130965 WVJ130931:WVK130965 IX196467:IY196501 ST196467:SU196501 ACP196467:ACQ196501 AML196467:AMM196501 AWH196467:AWI196501 BGD196467:BGE196501 BPZ196467:BQA196501 BZV196467:BZW196501 CJR196467:CJS196501 CTN196467:CTO196501 DDJ196467:DDK196501 DNF196467:DNG196501 DXB196467:DXC196501 EGX196467:EGY196501 EQT196467:EQU196501 FAP196467:FAQ196501 FKL196467:FKM196501 FUH196467:FUI196501 GED196467:GEE196501 GNZ196467:GOA196501 GXV196467:GXW196501 HHR196467:HHS196501 HRN196467:HRO196501 IBJ196467:IBK196501 ILF196467:ILG196501 IVB196467:IVC196501 JEX196467:JEY196501 JOT196467:JOU196501 JYP196467:JYQ196501 KIL196467:KIM196501 KSH196467:KSI196501 LCD196467:LCE196501 LLZ196467:LMA196501 LVV196467:LVW196501 MFR196467:MFS196501 MPN196467:MPO196501 MZJ196467:MZK196501 NJF196467:NJG196501 NTB196467:NTC196501 OCX196467:OCY196501 OMT196467:OMU196501 OWP196467:OWQ196501 PGL196467:PGM196501 PQH196467:PQI196501 QAD196467:QAE196501 QJZ196467:QKA196501 QTV196467:QTW196501 RDR196467:RDS196501 RNN196467:RNO196501 RXJ196467:RXK196501 SHF196467:SHG196501 SRB196467:SRC196501 TAX196467:TAY196501 TKT196467:TKU196501 TUP196467:TUQ196501 UEL196467:UEM196501 UOH196467:UOI196501 UYD196467:UYE196501 VHZ196467:VIA196501 VRV196467:VRW196501 WBR196467:WBS196501 WLN196467:WLO196501 WVJ196467:WVK196501 IX262003:IY262037 ST262003:SU262037 ACP262003:ACQ262037 AML262003:AMM262037 AWH262003:AWI262037 BGD262003:BGE262037 BPZ262003:BQA262037 BZV262003:BZW262037 CJR262003:CJS262037 CTN262003:CTO262037 DDJ262003:DDK262037 DNF262003:DNG262037 DXB262003:DXC262037 EGX262003:EGY262037 EQT262003:EQU262037 FAP262003:FAQ262037 FKL262003:FKM262037 FUH262003:FUI262037 GED262003:GEE262037 GNZ262003:GOA262037 GXV262003:GXW262037 HHR262003:HHS262037 HRN262003:HRO262037 IBJ262003:IBK262037 ILF262003:ILG262037 IVB262003:IVC262037 JEX262003:JEY262037 JOT262003:JOU262037 JYP262003:JYQ262037 KIL262003:KIM262037 KSH262003:KSI262037 LCD262003:LCE262037 LLZ262003:LMA262037 LVV262003:LVW262037 MFR262003:MFS262037 MPN262003:MPO262037 MZJ262003:MZK262037 NJF262003:NJG262037 NTB262003:NTC262037 OCX262003:OCY262037 OMT262003:OMU262037 OWP262003:OWQ262037 PGL262003:PGM262037 PQH262003:PQI262037 QAD262003:QAE262037 QJZ262003:QKA262037 QTV262003:QTW262037 RDR262003:RDS262037 RNN262003:RNO262037 RXJ262003:RXK262037 SHF262003:SHG262037 SRB262003:SRC262037 TAX262003:TAY262037 TKT262003:TKU262037 TUP262003:TUQ262037 UEL262003:UEM262037 UOH262003:UOI262037 UYD262003:UYE262037 VHZ262003:VIA262037 VRV262003:VRW262037 WBR262003:WBS262037 WLN262003:WLO262037 WVJ262003:WVK262037 IX327539:IY327573 ST327539:SU327573 ACP327539:ACQ327573 AML327539:AMM327573 AWH327539:AWI327573 BGD327539:BGE327573 BPZ327539:BQA327573 BZV327539:BZW327573 CJR327539:CJS327573 CTN327539:CTO327573 DDJ327539:DDK327573 DNF327539:DNG327573 DXB327539:DXC327573 EGX327539:EGY327573 EQT327539:EQU327573 FAP327539:FAQ327573 FKL327539:FKM327573 FUH327539:FUI327573 GED327539:GEE327573 GNZ327539:GOA327573 GXV327539:GXW327573 HHR327539:HHS327573 HRN327539:HRO327573 IBJ327539:IBK327573 ILF327539:ILG327573 IVB327539:IVC327573 JEX327539:JEY327573 JOT327539:JOU327573 JYP327539:JYQ327573 KIL327539:KIM327573 KSH327539:KSI327573 LCD327539:LCE327573 LLZ327539:LMA327573 LVV327539:LVW327573 MFR327539:MFS327573 MPN327539:MPO327573 MZJ327539:MZK327573 NJF327539:NJG327573 NTB327539:NTC327573 OCX327539:OCY327573 OMT327539:OMU327573 OWP327539:OWQ327573 PGL327539:PGM327573 PQH327539:PQI327573 QAD327539:QAE327573 QJZ327539:QKA327573 QTV327539:QTW327573 RDR327539:RDS327573 RNN327539:RNO327573 RXJ327539:RXK327573 SHF327539:SHG327573 SRB327539:SRC327573 TAX327539:TAY327573 TKT327539:TKU327573 TUP327539:TUQ327573 UEL327539:UEM327573 UOH327539:UOI327573 UYD327539:UYE327573 VHZ327539:VIA327573 VRV327539:VRW327573 WBR327539:WBS327573 WLN327539:WLO327573 WVJ327539:WVK327573 IX393075:IY393109 ST393075:SU393109 ACP393075:ACQ393109 AML393075:AMM393109 AWH393075:AWI393109 BGD393075:BGE393109 BPZ393075:BQA393109 BZV393075:BZW393109 CJR393075:CJS393109 CTN393075:CTO393109 DDJ393075:DDK393109 DNF393075:DNG393109 DXB393075:DXC393109 EGX393075:EGY393109 EQT393075:EQU393109 FAP393075:FAQ393109 FKL393075:FKM393109 FUH393075:FUI393109 GED393075:GEE393109 GNZ393075:GOA393109 GXV393075:GXW393109 HHR393075:HHS393109 HRN393075:HRO393109 IBJ393075:IBK393109 ILF393075:ILG393109 IVB393075:IVC393109 JEX393075:JEY393109 JOT393075:JOU393109 JYP393075:JYQ393109 KIL393075:KIM393109 KSH393075:KSI393109 LCD393075:LCE393109 LLZ393075:LMA393109 LVV393075:LVW393109 MFR393075:MFS393109 MPN393075:MPO393109 MZJ393075:MZK393109 NJF393075:NJG393109 NTB393075:NTC393109 OCX393075:OCY393109 OMT393075:OMU393109 OWP393075:OWQ393109 PGL393075:PGM393109 PQH393075:PQI393109 QAD393075:QAE393109 QJZ393075:QKA393109 QTV393075:QTW393109 RDR393075:RDS393109 RNN393075:RNO393109 RXJ393075:RXK393109 SHF393075:SHG393109 SRB393075:SRC393109 TAX393075:TAY393109 TKT393075:TKU393109 TUP393075:TUQ393109 UEL393075:UEM393109 UOH393075:UOI393109 UYD393075:UYE393109 VHZ393075:VIA393109 VRV393075:VRW393109 WBR393075:WBS393109 WLN393075:WLO393109 WVJ393075:WVK393109 IX458611:IY458645 ST458611:SU458645 ACP458611:ACQ458645 AML458611:AMM458645 AWH458611:AWI458645 BGD458611:BGE458645 BPZ458611:BQA458645 BZV458611:BZW458645 CJR458611:CJS458645 CTN458611:CTO458645 DDJ458611:DDK458645 DNF458611:DNG458645 DXB458611:DXC458645 EGX458611:EGY458645 EQT458611:EQU458645 FAP458611:FAQ458645 FKL458611:FKM458645 FUH458611:FUI458645 GED458611:GEE458645 GNZ458611:GOA458645 GXV458611:GXW458645 HHR458611:HHS458645 HRN458611:HRO458645 IBJ458611:IBK458645 ILF458611:ILG458645 IVB458611:IVC458645 JEX458611:JEY458645 JOT458611:JOU458645 JYP458611:JYQ458645 KIL458611:KIM458645 KSH458611:KSI458645 LCD458611:LCE458645 LLZ458611:LMA458645 LVV458611:LVW458645 MFR458611:MFS458645 MPN458611:MPO458645 MZJ458611:MZK458645 NJF458611:NJG458645 NTB458611:NTC458645 OCX458611:OCY458645 OMT458611:OMU458645 OWP458611:OWQ458645 PGL458611:PGM458645 PQH458611:PQI458645 QAD458611:QAE458645 QJZ458611:QKA458645 QTV458611:QTW458645 RDR458611:RDS458645 RNN458611:RNO458645 RXJ458611:RXK458645 SHF458611:SHG458645 SRB458611:SRC458645 TAX458611:TAY458645 TKT458611:TKU458645 TUP458611:TUQ458645 UEL458611:UEM458645 UOH458611:UOI458645 UYD458611:UYE458645 VHZ458611:VIA458645 VRV458611:VRW458645 WBR458611:WBS458645 WLN458611:WLO458645 WVJ458611:WVK458645 IX524147:IY524181 ST524147:SU524181 ACP524147:ACQ524181 AML524147:AMM524181 AWH524147:AWI524181 BGD524147:BGE524181 BPZ524147:BQA524181 BZV524147:BZW524181 CJR524147:CJS524181 CTN524147:CTO524181 DDJ524147:DDK524181 DNF524147:DNG524181 DXB524147:DXC524181 EGX524147:EGY524181 EQT524147:EQU524181 FAP524147:FAQ524181 FKL524147:FKM524181 FUH524147:FUI524181 GED524147:GEE524181 GNZ524147:GOA524181 GXV524147:GXW524181 HHR524147:HHS524181 HRN524147:HRO524181 IBJ524147:IBK524181 ILF524147:ILG524181 IVB524147:IVC524181 JEX524147:JEY524181 JOT524147:JOU524181 JYP524147:JYQ524181 KIL524147:KIM524181 KSH524147:KSI524181 LCD524147:LCE524181 LLZ524147:LMA524181 LVV524147:LVW524181 MFR524147:MFS524181 MPN524147:MPO524181 MZJ524147:MZK524181 NJF524147:NJG524181 NTB524147:NTC524181 OCX524147:OCY524181 OMT524147:OMU524181 OWP524147:OWQ524181 PGL524147:PGM524181 PQH524147:PQI524181 QAD524147:QAE524181 QJZ524147:QKA524181 QTV524147:QTW524181 RDR524147:RDS524181 RNN524147:RNO524181 RXJ524147:RXK524181 SHF524147:SHG524181 SRB524147:SRC524181 TAX524147:TAY524181 TKT524147:TKU524181 TUP524147:TUQ524181 UEL524147:UEM524181 UOH524147:UOI524181 UYD524147:UYE524181 VHZ524147:VIA524181 VRV524147:VRW524181 WBR524147:WBS524181 WLN524147:WLO524181 WVJ524147:WVK524181 IX589683:IY589717 ST589683:SU589717 ACP589683:ACQ589717 AML589683:AMM589717 AWH589683:AWI589717 BGD589683:BGE589717 BPZ589683:BQA589717 BZV589683:BZW589717 CJR589683:CJS589717 CTN589683:CTO589717 DDJ589683:DDK589717 DNF589683:DNG589717 DXB589683:DXC589717 EGX589683:EGY589717 EQT589683:EQU589717 FAP589683:FAQ589717 FKL589683:FKM589717 FUH589683:FUI589717 GED589683:GEE589717 GNZ589683:GOA589717 GXV589683:GXW589717 HHR589683:HHS589717 HRN589683:HRO589717 IBJ589683:IBK589717 ILF589683:ILG589717 IVB589683:IVC589717 JEX589683:JEY589717 JOT589683:JOU589717 JYP589683:JYQ589717 KIL589683:KIM589717 KSH589683:KSI589717 LCD589683:LCE589717 LLZ589683:LMA589717 LVV589683:LVW589717 MFR589683:MFS589717 MPN589683:MPO589717 MZJ589683:MZK589717 NJF589683:NJG589717 NTB589683:NTC589717 OCX589683:OCY589717 OMT589683:OMU589717 OWP589683:OWQ589717 PGL589683:PGM589717 PQH589683:PQI589717 QAD589683:QAE589717 QJZ589683:QKA589717 QTV589683:QTW589717 RDR589683:RDS589717 RNN589683:RNO589717 RXJ589683:RXK589717 SHF589683:SHG589717 SRB589683:SRC589717 TAX589683:TAY589717 TKT589683:TKU589717 TUP589683:TUQ589717 UEL589683:UEM589717 UOH589683:UOI589717 UYD589683:UYE589717 VHZ589683:VIA589717 VRV589683:VRW589717 WBR589683:WBS589717 WLN589683:WLO589717 WVJ589683:WVK589717 IX655219:IY655253 ST655219:SU655253 ACP655219:ACQ655253 AML655219:AMM655253 AWH655219:AWI655253 BGD655219:BGE655253 BPZ655219:BQA655253 BZV655219:BZW655253 CJR655219:CJS655253 CTN655219:CTO655253 DDJ655219:DDK655253 DNF655219:DNG655253 DXB655219:DXC655253 EGX655219:EGY655253 EQT655219:EQU655253 FAP655219:FAQ655253 FKL655219:FKM655253 FUH655219:FUI655253 GED655219:GEE655253 GNZ655219:GOA655253 GXV655219:GXW655253 HHR655219:HHS655253 HRN655219:HRO655253 IBJ655219:IBK655253 ILF655219:ILG655253 IVB655219:IVC655253 JEX655219:JEY655253 JOT655219:JOU655253 JYP655219:JYQ655253 KIL655219:KIM655253 KSH655219:KSI655253 LCD655219:LCE655253 LLZ655219:LMA655253 LVV655219:LVW655253 MFR655219:MFS655253 MPN655219:MPO655253 MZJ655219:MZK655253 NJF655219:NJG655253 NTB655219:NTC655253 OCX655219:OCY655253 OMT655219:OMU655253 OWP655219:OWQ655253 PGL655219:PGM655253 PQH655219:PQI655253 QAD655219:QAE655253 QJZ655219:QKA655253 QTV655219:QTW655253 RDR655219:RDS655253 RNN655219:RNO655253 RXJ655219:RXK655253 SHF655219:SHG655253 SRB655219:SRC655253 TAX655219:TAY655253 TKT655219:TKU655253 TUP655219:TUQ655253 UEL655219:UEM655253 UOH655219:UOI655253 UYD655219:UYE655253 VHZ655219:VIA655253 VRV655219:VRW655253 WBR655219:WBS655253 WLN655219:WLO655253 WVJ655219:WVK655253 IX720755:IY720789 ST720755:SU720789 ACP720755:ACQ720789 AML720755:AMM720789 AWH720755:AWI720789 BGD720755:BGE720789 BPZ720755:BQA720789 BZV720755:BZW720789 CJR720755:CJS720789 CTN720755:CTO720789 DDJ720755:DDK720789 DNF720755:DNG720789 DXB720755:DXC720789 EGX720755:EGY720789 EQT720755:EQU720789 FAP720755:FAQ720789 FKL720755:FKM720789 FUH720755:FUI720789 GED720755:GEE720789 GNZ720755:GOA720789 GXV720755:GXW720789 HHR720755:HHS720789 HRN720755:HRO720789 IBJ720755:IBK720789 ILF720755:ILG720789 IVB720755:IVC720789 JEX720755:JEY720789 JOT720755:JOU720789 JYP720755:JYQ720789 KIL720755:KIM720789 KSH720755:KSI720789 LCD720755:LCE720789 LLZ720755:LMA720789 LVV720755:LVW720789 MFR720755:MFS720789 MPN720755:MPO720789 MZJ720755:MZK720789 NJF720755:NJG720789 NTB720755:NTC720789 OCX720755:OCY720789 OMT720755:OMU720789 OWP720755:OWQ720789 PGL720755:PGM720789 PQH720755:PQI720789 QAD720755:QAE720789 QJZ720755:QKA720789 QTV720755:QTW720789 RDR720755:RDS720789 RNN720755:RNO720789 RXJ720755:RXK720789 SHF720755:SHG720789 SRB720755:SRC720789 TAX720755:TAY720789 TKT720755:TKU720789 TUP720755:TUQ720789 UEL720755:UEM720789 UOH720755:UOI720789 UYD720755:UYE720789 VHZ720755:VIA720789 VRV720755:VRW720789 WBR720755:WBS720789 WLN720755:WLO720789 WVJ720755:WVK720789 IX786291:IY786325 ST786291:SU786325 ACP786291:ACQ786325 AML786291:AMM786325 AWH786291:AWI786325 BGD786291:BGE786325 BPZ786291:BQA786325 BZV786291:BZW786325 CJR786291:CJS786325 CTN786291:CTO786325 DDJ786291:DDK786325 DNF786291:DNG786325 DXB786291:DXC786325 EGX786291:EGY786325 EQT786291:EQU786325 FAP786291:FAQ786325 FKL786291:FKM786325 FUH786291:FUI786325 GED786291:GEE786325 GNZ786291:GOA786325 GXV786291:GXW786325 HHR786291:HHS786325 HRN786291:HRO786325 IBJ786291:IBK786325 ILF786291:ILG786325 IVB786291:IVC786325 JEX786291:JEY786325 JOT786291:JOU786325 JYP786291:JYQ786325 KIL786291:KIM786325 KSH786291:KSI786325 LCD786291:LCE786325 LLZ786291:LMA786325 LVV786291:LVW786325 MFR786291:MFS786325 MPN786291:MPO786325 MZJ786291:MZK786325 NJF786291:NJG786325 NTB786291:NTC786325 OCX786291:OCY786325 OMT786291:OMU786325 OWP786291:OWQ786325 PGL786291:PGM786325 PQH786291:PQI786325 QAD786291:QAE786325 QJZ786291:QKA786325 QTV786291:QTW786325 RDR786291:RDS786325 RNN786291:RNO786325 RXJ786291:RXK786325 SHF786291:SHG786325 SRB786291:SRC786325 TAX786291:TAY786325 TKT786291:TKU786325 TUP786291:TUQ786325 UEL786291:UEM786325 UOH786291:UOI786325 UYD786291:UYE786325 VHZ786291:VIA786325 VRV786291:VRW786325 WBR786291:WBS786325 WLN786291:WLO786325 WVJ786291:WVK786325 IX851827:IY851861 ST851827:SU851861 ACP851827:ACQ851861 AML851827:AMM851861 AWH851827:AWI851861 BGD851827:BGE851861 BPZ851827:BQA851861 BZV851827:BZW851861 CJR851827:CJS851861 CTN851827:CTO851861 DDJ851827:DDK851861 DNF851827:DNG851861 DXB851827:DXC851861 EGX851827:EGY851861 EQT851827:EQU851861 FAP851827:FAQ851861 FKL851827:FKM851861 FUH851827:FUI851861 GED851827:GEE851861 GNZ851827:GOA851861 GXV851827:GXW851861 HHR851827:HHS851861 HRN851827:HRO851861 IBJ851827:IBK851861 ILF851827:ILG851861 IVB851827:IVC851861 JEX851827:JEY851861 JOT851827:JOU851861 JYP851827:JYQ851861 KIL851827:KIM851861 KSH851827:KSI851861 LCD851827:LCE851861 LLZ851827:LMA851861 LVV851827:LVW851861 MFR851827:MFS851861 MPN851827:MPO851861 MZJ851827:MZK851861 NJF851827:NJG851861 NTB851827:NTC851861 OCX851827:OCY851861 OMT851827:OMU851861 OWP851827:OWQ851861 PGL851827:PGM851861 PQH851827:PQI851861 QAD851827:QAE851861 QJZ851827:QKA851861 QTV851827:QTW851861 RDR851827:RDS851861 RNN851827:RNO851861 RXJ851827:RXK851861 SHF851827:SHG851861 SRB851827:SRC851861 TAX851827:TAY851861 TKT851827:TKU851861 TUP851827:TUQ851861 UEL851827:UEM851861 UOH851827:UOI851861 UYD851827:UYE851861 VHZ851827:VIA851861 VRV851827:VRW851861 WBR851827:WBS851861 WLN851827:WLO851861 WVJ851827:WVK851861 IX917363:IY917397 ST917363:SU917397 ACP917363:ACQ917397 AML917363:AMM917397 AWH917363:AWI917397 BGD917363:BGE917397 BPZ917363:BQA917397 BZV917363:BZW917397 CJR917363:CJS917397 CTN917363:CTO917397 DDJ917363:DDK917397 DNF917363:DNG917397 DXB917363:DXC917397 EGX917363:EGY917397 EQT917363:EQU917397 FAP917363:FAQ917397 FKL917363:FKM917397 FUH917363:FUI917397 GED917363:GEE917397 GNZ917363:GOA917397 GXV917363:GXW917397 HHR917363:HHS917397 HRN917363:HRO917397 IBJ917363:IBK917397 ILF917363:ILG917397 IVB917363:IVC917397 JEX917363:JEY917397 JOT917363:JOU917397 JYP917363:JYQ917397 KIL917363:KIM917397 KSH917363:KSI917397 LCD917363:LCE917397 LLZ917363:LMA917397 LVV917363:LVW917397 MFR917363:MFS917397 MPN917363:MPO917397 MZJ917363:MZK917397 NJF917363:NJG917397 NTB917363:NTC917397 OCX917363:OCY917397 OMT917363:OMU917397 OWP917363:OWQ917397 PGL917363:PGM917397 PQH917363:PQI917397 QAD917363:QAE917397 QJZ917363:QKA917397 QTV917363:QTW917397 RDR917363:RDS917397 RNN917363:RNO917397 RXJ917363:RXK917397 SHF917363:SHG917397 SRB917363:SRC917397 TAX917363:TAY917397 TKT917363:TKU917397 TUP917363:TUQ917397 UEL917363:UEM917397 UOH917363:UOI917397 UYD917363:UYE917397 VHZ917363:VIA917397 VRV917363:VRW917397 WBR917363:WBS917397 WLN917363:WLO917397 WVJ917363:WVK917397 IX982899:IY982933 ST982899:SU982933 ACP982899:ACQ982933 AML982899:AMM982933 AWH982899:AWI982933 BGD982899:BGE982933 BPZ982899:BQA982933 BZV982899:BZW982933 CJR982899:CJS982933 CTN982899:CTO982933 DDJ982899:DDK982933 DNF982899:DNG982933 DXB982899:DXC982933 EGX982899:EGY982933 EQT982899:EQU982933 FAP982899:FAQ982933 FKL982899:FKM982933 FUH982899:FUI982933 GED982899:GEE982933 GNZ982899:GOA982933 GXV982899:GXW982933 HHR982899:HHS982933 HRN982899:HRO982933 IBJ982899:IBK982933 ILF982899:ILG982933 IVB982899:IVC982933 JEX982899:JEY982933 JOT982899:JOU982933 JYP982899:JYQ982933 KIL982899:KIM982933 KSH982899:KSI982933 LCD982899:LCE982933 LLZ982899:LMA982933 LVV982899:LVW982933 MFR982899:MFS982933 MPN982899:MPO982933 MZJ982899:MZK982933 NJF982899:NJG982933 NTB982899:NTC982933 OCX982899:OCY982933 OMT982899:OMU982933 OWP982899:OWQ982933 PGL982899:PGM982933 PQH982899:PQI982933 QAD982899:QAE982933 QJZ982899:QKA982933 QTV982899:QTW982933 RDR982899:RDS982933 RNN982899:RNO982933 RXJ982899:RXK982933 SHF982899:SHG982933 SRB982899:SRC982933 TAX982899:TAY982933 TKT982899:TKU982933 TUP982899:TUQ982933 UEL982899:UEM982933 UOH982899:UOI982933 UYD982899:UYE982933 VHZ982899:VIA982933 VRV982899:VRW982933 WBR982899:WBS982933 WLN982899:WLO982933 WVJ982899:WVK982933 IX65431:IY65433 ST65431:SU65433 ACP65431:ACQ65433 AML65431:AMM65433 AWH65431:AWI65433 BGD65431:BGE65433 BPZ65431:BQA65433 BZV65431:BZW65433 CJR65431:CJS65433 CTN65431:CTO65433 DDJ65431:DDK65433 DNF65431:DNG65433 DXB65431:DXC65433 EGX65431:EGY65433 EQT65431:EQU65433 FAP65431:FAQ65433 FKL65431:FKM65433 FUH65431:FUI65433 GED65431:GEE65433 GNZ65431:GOA65433 GXV65431:GXW65433 HHR65431:HHS65433 HRN65431:HRO65433 IBJ65431:IBK65433 ILF65431:ILG65433 IVB65431:IVC65433 JEX65431:JEY65433 JOT65431:JOU65433 JYP65431:JYQ65433 KIL65431:KIM65433 KSH65431:KSI65433 LCD65431:LCE65433 LLZ65431:LMA65433 LVV65431:LVW65433 MFR65431:MFS65433 MPN65431:MPO65433 MZJ65431:MZK65433 NJF65431:NJG65433 NTB65431:NTC65433 OCX65431:OCY65433 OMT65431:OMU65433 OWP65431:OWQ65433 PGL65431:PGM65433 PQH65431:PQI65433 QAD65431:QAE65433 QJZ65431:QKA65433 QTV65431:QTW65433 RDR65431:RDS65433 RNN65431:RNO65433 RXJ65431:RXK65433 SHF65431:SHG65433 SRB65431:SRC65433 TAX65431:TAY65433 TKT65431:TKU65433 TUP65431:TUQ65433 UEL65431:UEM65433 UOH65431:UOI65433 UYD65431:UYE65433 VHZ65431:VIA65433 VRV65431:VRW65433 WBR65431:WBS65433 WLN65431:WLO65433 WVJ65431:WVK65433 IX130967:IY130969 ST130967:SU130969 ACP130967:ACQ130969 AML130967:AMM130969 AWH130967:AWI130969 BGD130967:BGE130969 BPZ130967:BQA130969 BZV130967:BZW130969 CJR130967:CJS130969 CTN130967:CTO130969 DDJ130967:DDK130969 DNF130967:DNG130969 DXB130967:DXC130969 EGX130967:EGY130969 EQT130967:EQU130969 FAP130967:FAQ130969 FKL130967:FKM130969 FUH130967:FUI130969 GED130967:GEE130969 GNZ130967:GOA130969 GXV130967:GXW130969 HHR130967:HHS130969 HRN130967:HRO130969 IBJ130967:IBK130969 ILF130967:ILG130969 IVB130967:IVC130969 JEX130967:JEY130969 JOT130967:JOU130969 JYP130967:JYQ130969 KIL130967:KIM130969 KSH130967:KSI130969 LCD130967:LCE130969 LLZ130967:LMA130969 LVV130967:LVW130969 MFR130967:MFS130969 MPN130967:MPO130969 MZJ130967:MZK130969 NJF130967:NJG130969 NTB130967:NTC130969 OCX130967:OCY130969 OMT130967:OMU130969 OWP130967:OWQ130969 PGL130967:PGM130969 PQH130967:PQI130969 QAD130967:QAE130969 QJZ130967:QKA130969 QTV130967:QTW130969 RDR130967:RDS130969 RNN130967:RNO130969 RXJ130967:RXK130969 SHF130967:SHG130969 SRB130967:SRC130969 TAX130967:TAY130969 TKT130967:TKU130969 TUP130967:TUQ130969 UEL130967:UEM130969 UOH130967:UOI130969 UYD130967:UYE130969 VHZ130967:VIA130969 VRV130967:VRW130969 WBR130967:WBS130969 WLN130967:WLO130969 WVJ130967:WVK130969 IX196503:IY196505 ST196503:SU196505 ACP196503:ACQ196505 AML196503:AMM196505 AWH196503:AWI196505 BGD196503:BGE196505 BPZ196503:BQA196505 BZV196503:BZW196505 CJR196503:CJS196505 CTN196503:CTO196505 DDJ196503:DDK196505 DNF196503:DNG196505 DXB196503:DXC196505 EGX196503:EGY196505 EQT196503:EQU196505 FAP196503:FAQ196505 FKL196503:FKM196505 FUH196503:FUI196505 GED196503:GEE196505 GNZ196503:GOA196505 GXV196503:GXW196505 HHR196503:HHS196505 HRN196503:HRO196505 IBJ196503:IBK196505 ILF196503:ILG196505 IVB196503:IVC196505 JEX196503:JEY196505 JOT196503:JOU196505 JYP196503:JYQ196505 KIL196503:KIM196505 KSH196503:KSI196505 LCD196503:LCE196505 LLZ196503:LMA196505 LVV196503:LVW196505 MFR196503:MFS196505 MPN196503:MPO196505 MZJ196503:MZK196505 NJF196503:NJG196505 NTB196503:NTC196505 OCX196503:OCY196505 OMT196503:OMU196505 OWP196503:OWQ196505 PGL196503:PGM196505 PQH196503:PQI196505 QAD196503:QAE196505 QJZ196503:QKA196505 QTV196503:QTW196505 RDR196503:RDS196505 RNN196503:RNO196505 RXJ196503:RXK196505 SHF196503:SHG196505 SRB196503:SRC196505 TAX196503:TAY196505 TKT196503:TKU196505 TUP196503:TUQ196505 UEL196503:UEM196505 UOH196503:UOI196505 UYD196503:UYE196505 VHZ196503:VIA196505 VRV196503:VRW196505 WBR196503:WBS196505 WLN196503:WLO196505 WVJ196503:WVK196505 IX262039:IY262041 ST262039:SU262041 ACP262039:ACQ262041 AML262039:AMM262041 AWH262039:AWI262041 BGD262039:BGE262041 BPZ262039:BQA262041 BZV262039:BZW262041 CJR262039:CJS262041 CTN262039:CTO262041 DDJ262039:DDK262041 DNF262039:DNG262041 DXB262039:DXC262041 EGX262039:EGY262041 EQT262039:EQU262041 FAP262039:FAQ262041 FKL262039:FKM262041 FUH262039:FUI262041 GED262039:GEE262041 GNZ262039:GOA262041 GXV262039:GXW262041 HHR262039:HHS262041 HRN262039:HRO262041 IBJ262039:IBK262041 ILF262039:ILG262041 IVB262039:IVC262041 JEX262039:JEY262041 JOT262039:JOU262041 JYP262039:JYQ262041 KIL262039:KIM262041 KSH262039:KSI262041 LCD262039:LCE262041 LLZ262039:LMA262041 LVV262039:LVW262041 MFR262039:MFS262041 MPN262039:MPO262041 MZJ262039:MZK262041 NJF262039:NJG262041 NTB262039:NTC262041 OCX262039:OCY262041 OMT262039:OMU262041 OWP262039:OWQ262041 PGL262039:PGM262041 PQH262039:PQI262041 QAD262039:QAE262041 QJZ262039:QKA262041 QTV262039:QTW262041 RDR262039:RDS262041 RNN262039:RNO262041 RXJ262039:RXK262041 SHF262039:SHG262041 SRB262039:SRC262041 TAX262039:TAY262041 TKT262039:TKU262041 TUP262039:TUQ262041 UEL262039:UEM262041 UOH262039:UOI262041 UYD262039:UYE262041 VHZ262039:VIA262041 VRV262039:VRW262041 WBR262039:WBS262041 WLN262039:WLO262041 WVJ262039:WVK262041 IX327575:IY327577 ST327575:SU327577 ACP327575:ACQ327577 AML327575:AMM327577 AWH327575:AWI327577 BGD327575:BGE327577 BPZ327575:BQA327577 BZV327575:BZW327577 CJR327575:CJS327577 CTN327575:CTO327577 DDJ327575:DDK327577 DNF327575:DNG327577 DXB327575:DXC327577 EGX327575:EGY327577 EQT327575:EQU327577 FAP327575:FAQ327577 FKL327575:FKM327577 FUH327575:FUI327577 GED327575:GEE327577 GNZ327575:GOA327577 GXV327575:GXW327577 HHR327575:HHS327577 HRN327575:HRO327577 IBJ327575:IBK327577 ILF327575:ILG327577 IVB327575:IVC327577 JEX327575:JEY327577 JOT327575:JOU327577 JYP327575:JYQ327577 KIL327575:KIM327577 KSH327575:KSI327577 LCD327575:LCE327577 LLZ327575:LMA327577 LVV327575:LVW327577 MFR327575:MFS327577 MPN327575:MPO327577 MZJ327575:MZK327577 NJF327575:NJG327577 NTB327575:NTC327577 OCX327575:OCY327577 OMT327575:OMU327577 OWP327575:OWQ327577 PGL327575:PGM327577 PQH327575:PQI327577 QAD327575:QAE327577 QJZ327575:QKA327577 QTV327575:QTW327577 RDR327575:RDS327577 RNN327575:RNO327577 RXJ327575:RXK327577 SHF327575:SHG327577 SRB327575:SRC327577 TAX327575:TAY327577 TKT327575:TKU327577 TUP327575:TUQ327577 UEL327575:UEM327577 UOH327575:UOI327577 UYD327575:UYE327577 VHZ327575:VIA327577 VRV327575:VRW327577 WBR327575:WBS327577 WLN327575:WLO327577 WVJ327575:WVK327577 IX393111:IY393113 ST393111:SU393113 ACP393111:ACQ393113 AML393111:AMM393113 AWH393111:AWI393113 BGD393111:BGE393113 BPZ393111:BQA393113 BZV393111:BZW393113 CJR393111:CJS393113 CTN393111:CTO393113 DDJ393111:DDK393113 DNF393111:DNG393113 DXB393111:DXC393113 EGX393111:EGY393113 EQT393111:EQU393113 FAP393111:FAQ393113 FKL393111:FKM393113 FUH393111:FUI393113 GED393111:GEE393113 GNZ393111:GOA393113 GXV393111:GXW393113 HHR393111:HHS393113 HRN393111:HRO393113 IBJ393111:IBK393113 ILF393111:ILG393113 IVB393111:IVC393113 JEX393111:JEY393113 JOT393111:JOU393113 JYP393111:JYQ393113 KIL393111:KIM393113 KSH393111:KSI393113 LCD393111:LCE393113 LLZ393111:LMA393113 LVV393111:LVW393113 MFR393111:MFS393113 MPN393111:MPO393113 MZJ393111:MZK393113 NJF393111:NJG393113 NTB393111:NTC393113 OCX393111:OCY393113 OMT393111:OMU393113 OWP393111:OWQ393113 PGL393111:PGM393113 PQH393111:PQI393113 QAD393111:QAE393113 QJZ393111:QKA393113 QTV393111:QTW393113 RDR393111:RDS393113 RNN393111:RNO393113 RXJ393111:RXK393113 SHF393111:SHG393113 SRB393111:SRC393113 TAX393111:TAY393113 TKT393111:TKU393113 TUP393111:TUQ393113 UEL393111:UEM393113 UOH393111:UOI393113 UYD393111:UYE393113 VHZ393111:VIA393113 VRV393111:VRW393113 WBR393111:WBS393113 WLN393111:WLO393113 WVJ393111:WVK393113 IX458647:IY458649 ST458647:SU458649 ACP458647:ACQ458649 AML458647:AMM458649 AWH458647:AWI458649 BGD458647:BGE458649 BPZ458647:BQA458649 BZV458647:BZW458649 CJR458647:CJS458649 CTN458647:CTO458649 DDJ458647:DDK458649 DNF458647:DNG458649 DXB458647:DXC458649 EGX458647:EGY458649 EQT458647:EQU458649 FAP458647:FAQ458649 FKL458647:FKM458649 FUH458647:FUI458649 GED458647:GEE458649 GNZ458647:GOA458649 GXV458647:GXW458649 HHR458647:HHS458649 HRN458647:HRO458649 IBJ458647:IBK458649 ILF458647:ILG458649 IVB458647:IVC458649 JEX458647:JEY458649 JOT458647:JOU458649 JYP458647:JYQ458649 KIL458647:KIM458649 KSH458647:KSI458649 LCD458647:LCE458649 LLZ458647:LMA458649 LVV458647:LVW458649 MFR458647:MFS458649 MPN458647:MPO458649 MZJ458647:MZK458649 NJF458647:NJG458649 NTB458647:NTC458649 OCX458647:OCY458649 OMT458647:OMU458649 OWP458647:OWQ458649 PGL458647:PGM458649 PQH458647:PQI458649 QAD458647:QAE458649 QJZ458647:QKA458649 QTV458647:QTW458649 RDR458647:RDS458649 RNN458647:RNO458649 RXJ458647:RXK458649 SHF458647:SHG458649 SRB458647:SRC458649 TAX458647:TAY458649 TKT458647:TKU458649 TUP458647:TUQ458649 UEL458647:UEM458649 UOH458647:UOI458649 UYD458647:UYE458649 VHZ458647:VIA458649 VRV458647:VRW458649 WBR458647:WBS458649 WLN458647:WLO458649 WVJ458647:WVK458649 IX524183:IY524185 ST524183:SU524185 ACP524183:ACQ524185 AML524183:AMM524185 AWH524183:AWI524185 BGD524183:BGE524185 BPZ524183:BQA524185 BZV524183:BZW524185 CJR524183:CJS524185 CTN524183:CTO524185 DDJ524183:DDK524185 DNF524183:DNG524185 DXB524183:DXC524185 EGX524183:EGY524185 EQT524183:EQU524185 FAP524183:FAQ524185 FKL524183:FKM524185 FUH524183:FUI524185 GED524183:GEE524185 GNZ524183:GOA524185 GXV524183:GXW524185 HHR524183:HHS524185 HRN524183:HRO524185 IBJ524183:IBK524185 ILF524183:ILG524185 IVB524183:IVC524185 JEX524183:JEY524185 JOT524183:JOU524185 JYP524183:JYQ524185 KIL524183:KIM524185 KSH524183:KSI524185 LCD524183:LCE524185 LLZ524183:LMA524185 LVV524183:LVW524185 MFR524183:MFS524185 MPN524183:MPO524185 MZJ524183:MZK524185 NJF524183:NJG524185 NTB524183:NTC524185 OCX524183:OCY524185 OMT524183:OMU524185 OWP524183:OWQ524185 PGL524183:PGM524185 PQH524183:PQI524185 QAD524183:QAE524185 QJZ524183:QKA524185 QTV524183:QTW524185 RDR524183:RDS524185 RNN524183:RNO524185 RXJ524183:RXK524185 SHF524183:SHG524185 SRB524183:SRC524185 TAX524183:TAY524185 TKT524183:TKU524185 TUP524183:TUQ524185 UEL524183:UEM524185 UOH524183:UOI524185 UYD524183:UYE524185 VHZ524183:VIA524185 VRV524183:VRW524185 WBR524183:WBS524185 WLN524183:WLO524185 WVJ524183:WVK524185 IX589719:IY589721 ST589719:SU589721 ACP589719:ACQ589721 AML589719:AMM589721 AWH589719:AWI589721 BGD589719:BGE589721 BPZ589719:BQA589721 BZV589719:BZW589721 CJR589719:CJS589721 CTN589719:CTO589721 DDJ589719:DDK589721 DNF589719:DNG589721 DXB589719:DXC589721 EGX589719:EGY589721 EQT589719:EQU589721 FAP589719:FAQ589721 FKL589719:FKM589721 FUH589719:FUI589721 GED589719:GEE589721 GNZ589719:GOA589721 GXV589719:GXW589721 HHR589719:HHS589721 HRN589719:HRO589721 IBJ589719:IBK589721 ILF589719:ILG589721 IVB589719:IVC589721 JEX589719:JEY589721 JOT589719:JOU589721 JYP589719:JYQ589721 KIL589719:KIM589721 KSH589719:KSI589721 LCD589719:LCE589721 LLZ589719:LMA589721 LVV589719:LVW589721 MFR589719:MFS589721 MPN589719:MPO589721 MZJ589719:MZK589721 NJF589719:NJG589721 NTB589719:NTC589721 OCX589719:OCY589721 OMT589719:OMU589721 OWP589719:OWQ589721 PGL589719:PGM589721 PQH589719:PQI589721 QAD589719:QAE589721 QJZ589719:QKA589721 QTV589719:QTW589721 RDR589719:RDS589721 RNN589719:RNO589721 RXJ589719:RXK589721 SHF589719:SHG589721 SRB589719:SRC589721 TAX589719:TAY589721 TKT589719:TKU589721 TUP589719:TUQ589721 UEL589719:UEM589721 UOH589719:UOI589721 UYD589719:UYE589721 VHZ589719:VIA589721 VRV589719:VRW589721 WBR589719:WBS589721 WLN589719:WLO589721 WVJ589719:WVK589721 IX655255:IY655257 ST655255:SU655257 ACP655255:ACQ655257 AML655255:AMM655257 AWH655255:AWI655257 BGD655255:BGE655257 BPZ655255:BQA655257 BZV655255:BZW655257 CJR655255:CJS655257 CTN655255:CTO655257 DDJ655255:DDK655257 DNF655255:DNG655257 DXB655255:DXC655257 EGX655255:EGY655257 EQT655255:EQU655257 FAP655255:FAQ655257 FKL655255:FKM655257 FUH655255:FUI655257 GED655255:GEE655257 GNZ655255:GOA655257 GXV655255:GXW655257 HHR655255:HHS655257 HRN655255:HRO655257 IBJ655255:IBK655257 ILF655255:ILG655257 IVB655255:IVC655257 JEX655255:JEY655257 JOT655255:JOU655257 JYP655255:JYQ655257 KIL655255:KIM655257 KSH655255:KSI655257 LCD655255:LCE655257 LLZ655255:LMA655257 LVV655255:LVW655257 MFR655255:MFS655257 MPN655255:MPO655257 MZJ655255:MZK655257 NJF655255:NJG655257 NTB655255:NTC655257 OCX655255:OCY655257 OMT655255:OMU655257 OWP655255:OWQ655257 PGL655255:PGM655257 PQH655255:PQI655257 QAD655255:QAE655257 QJZ655255:QKA655257 QTV655255:QTW655257 RDR655255:RDS655257 RNN655255:RNO655257 RXJ655255:RXK655257 SHF655255:SHG655257 SRB655255:SRC655257 TAX655255:TAY655257 TKT655255:TKU655257 TUP655255:TUQ655257 UEL655255:UEM655257 UOH655255:UOI655257 UYD655255:UYE655257 VHZ655255:VIA655257 VRV655255:VRW655257 WBR655255:WBS655257 WLN655255:WLO655257 WVJ655255:WVK655257 IX720791:IY720793 ST720791:SU720793 ACP720791:ACQ720793 AML720791:AMM720793 AWH720791:AWI720793 BGD720791:BGE720793 BPZ720791:BQA720793 BZV720791:BZW720793 CJR720791:CJS720793 CTN720791:CTO720793 DDJ720791:DDK720793 DNF720791:DNG720793 DXB720791:DXC720793 EGX720791:EGY720793 EQT720791:EQU720793 FAP720791:FAQ720793 FKL720791:FKM720793 FUH720791:FUI720793 GED720791:GEE720793 GNZ720791:GOA720793 GXV720791:GXW720793 HHR720791:HHS720793 HRN720791:HRO720793 IBJ720791:IBK720793 ILF720791:ILG720793 IVB720791:IVC720793 JEX720791:JEY720793 JOT720791:JOU720793 JYP720791:JYQ720793 KIL720791:KIM720793 KSH720791:KSI720793 LCD720791:LCE720793 LLZ720791:LMA720793 LVV720791:LVW720793 MFR720791:MFS720793 MPN720791:MPO720793 MZJ720791:MZK720793 NJF720791:NJG720793 NTB720791:NTC720793 OCX720791:OCY720793 OMT720791:OMU720793 OWP720791:OWQ720793 PGL720791:PGM720793 PQH720791:PQI720793 QAD720791:QAE720793 QJZ720791:QKA720793 QTV720791:QTW720793 RDR720791:RDS720793 RNN720791:RNO720793 RXJ720791:RXK720793 SHF720791:SHG720793 SRB720791:SRC720793 TAX720791:TAY720793 TKT720791:TKU720793 TUP720791:TUQ720793 UEL720791:UEM720793 UOH720791:UOI720793 UYD720791:UYE720793 VHZ720791:VIA720793 VRV720791:VRW720793 WBR720791:WBS720793 WLN720791:WLO720793 WVJ720791:WVK720793 IX786327:IY786329 ST786327:SU786329 ACP786327:ACQ786329 AML786327:AMM786329 AWH786327:AWI786329 BGD786327:BGE786329 BPZ786327:BQA786329 BZV786327:BZW786329 CJR786327:CJS786329 CTN786327:CTO786329 DDJ786327:DDK786329 DNF786327:DNG786329 DXB786327:DXC786329 EGX786327:EGY786329 EQT786327:EQU786329 FAP786327:FAQ786329 FKL786327:FKM786329 FUH786327:FUI786329 GED786327:GEE786329 GNZ786327:GOA786329 GXV786327:GXW786329 HHR786327:HHS786329 HRN786327:HRO786329 IBJ786327:IBK786329 ILF786327:ILG786329 IVB786327:IVC786329 JEX786327:JEY786329 JOT786327:JOU786329 JYP786327:JYQ786329 KIL786327:KIM786329 KSH786327:KSI786329 LCD786327:LCE786329 LLZ786327:LMA786329 LVV786327:LVW786329 MFR786327:MFS786329 MPN786327:MPO786329 MZJ786327:MZK786329 NJF786327:NJG786329 NTB786327:NTC786329 OCX786327:OCY786329 OMT786327:OMU786329 OWP786327:OWQ786329 PGL786327:PGM786329 PQH786327:PQI786329 QAD786327:QAE786329 QJZ786327:QKA786329 QTV786327:QTW786329 RDR786327:RDS786329 RNN786327:RNO786329 RXJ786327:RXK786329 SHF786327:SHG786329 SRB786327:SRC786329 TAX786327:TAY786329 TKT786327:TKU786329 TUP786327:TUQ786329 UEL786327:UEM786329 UOH786327:UOI786329 UYD786327:UYE786329 VHZ786327:VIA786329 VRV786327:VRW786329 WBR786327:WBS786329 WLN786327:WLO786329 WVJ786327:WVK786329 IX851863:IY851865 ST851863:SU851865 ACP851863:ACQ851865 AML851863:AMM851865 AWH851863:AWI851865 BGD851863:BGE851865 BPZ851863:BQA851865 BZV851863:BZW851865 CJR851863:CJS851865 CTN851863:CTO851865 DDJ851863:DDK851865 DNF851863:DNG851865 DXB851863:DXC851865 EGX851863:EGY851865 EQT851863:EQU851865 FAP851863:FAQ851865 FKL851863:FKM851865 FUH851863:FUI851865 GED851863:GEE851865 GNZ851863:GOA851865 GXV851863:GXW851865 HHR851863:HHS851865 HRN851863:HRO851865 IBJ851863:IBK851865 ILF851863:ILG851865 IVB851863:IVC851865 JEX851863:JEY851865 JOT851863:JOU851865 JYP851863:JYQ851865 KIL851863:KIM851865 KSH851863:KSI851865 LCD851863:LCE851865 LLZ851863:LMA851865 LVV851863:LVW851865 MFR851863:MFS851865 MPN851863:MPO851865 MZJ851863:MZK851865 NJF851863:NJG851865 NTB851863:NTC851865 OCX851863:OCY851865 OMT851863:OMU851865 OWP851863:OWQ851865 PGL851863:PGM851865 PQH851863:PQI851865 QAD851863:QAE851865 QJZ851863:QKA851865 QTV851863:QTW851865 RDR851863:RDS851865 RNN851863:RNO851865 RXJ851863:RXK851865 SHF851863:SHG851865 SRB851863:SRC851865 TAX851863:TAY851865 TKT851863:TKU851865 TUP851863:TUQ851865 UEL851863:UEM851865 UOH851863:UOI851865 UYD851863:UYE851865 VHZ851863:VIA851865 VRV851863:VRW851865 WBR851863:WBS851865 WLN851863:WLO851865 WVJ851863:WVK851865 IX917399:IY917401 ST917399:SU917401 ACP917399:ACQ917401 AML917399:AMM917401 AWH917399:AWI917401 BGD917399:BGE917401 BPZ917399:BQA917401 BZV917399:BZW917401 CJR917399:CJS917401 CTN917399:CTO917401 DDJ917399:DDK917401 DNF917399:DNG917401 DXB917399:DXC917401 EGX917399:EGY917401 EQT917399:EQU917401 FAP917399:FAQ917401 FKL917399:FKM917401 FUH917399:FUI917401 GED917399:GEE917401 GNZ917399:GOA917401 GXV917399:GXW917401 HHR917399:HHS917401 HRN917399:HRO917401 IBJ917399:IBK917401 ILF917399:ILG917401 IVB917399:IVC917401 JEX917399:JEY917401 JOT917399:JOU917401 JYP917399:JYQ917401 KIL917399:KIM917401 KSH917399:KSI917401 LCD917399:LCE917401 LLZ917399:LMA917401 LVV917399:LVW917401 MFR917399:MFS917401 MPN917399:MPO917401 MZJ917399:MZK917401 NJF917399:NJG917401 NTB917399:NTC917401 OCX917399:OCY917401 OMT917399:OMU917401 OWP917399:OWQ917401 PGL917399:PGM917401 PQH917399:PQI917401 QAD917399:QAE917401 QJZ917399:QKA917401 QTV917399:QTW917401 RDR917399:RDS917401 RNN917399:RNO917401 RXJ917399:RXK917401 SHF917399:SHG917401 SRB917399:SRC917401 TAX917399:TAY917401 TKT917399:TKU917401 TUP917399:TUQ917401 UEL917399:UEM917401 UOH917399:UOI917401 UYD917399:UYE917401 VHZ917399:VIA917401 VRV917399:VRW917401 WBR917399:WBS917401 WLN917399:WLO917401 WVJ917399:WVK917401 IX982935:IY982937 ST982935:SU982937 ACP982935:ACQ982937 AML982935:AMM982937 AWH982935:AWI982937 BGD982935:BGE982937 BPZ982935:BQA982937 BZV982935:BZW982937 CJR982935:CJS982937 CTN982935:CTO982937 DDJ982935:DDK982937 DNF982935:DNG982937 DXB982935:DXC982937 EGX982935:EGY982937 EQT982935:EQU982937 FAP982935:FAQ982937 FKL982935:FKM982937 FUH982935:FUI982937 GED982935:GEE982937 GNZ982935:GOA982937 GXV982935:GXW982937 HHR982935:HHS982937 HRN982935:HRO982937 IBJ982935:IBK982937 ILF982935:ILG982937 IVB982935:IVC982937 JEX982935:JEY982937 JOT982935:JOU982937 JYP982935:JYQ982937 KIL982935:KIM982937 KSH982935:KSI982937 LCD982935:LCE982937 LLZ982935:LMA982937 LVV982935:LVW982937 MFR982935:MFS982937 MPN982935:MPO982937 MZJ982935:MZK982937 NJF982935:NJG982937 NTB982935:NTC982937 OCX982935:OCY982937 OMT982935:OMU982937 OWP982935:OWQ982937 PGL982935:PGM982937 PQH982935:PQI982937 QAD982935:QAE982937 QJZ982935:QKA982937 QTV982935:QTW982937 RDR982935:RDS982937 RNN982935:RNO982937 RXJ982935:RXK982937 SHF982935:SHG982937 SRB982935:SRC982937 TAX982935:TAY982937 TKT982935:TKU982937 TUP982935:TUQ982937 UEL982935:UEM982937 UOH982935:UOI982937 UYD982935:UYE982937 VHZ982935:VIA982937 VRV982935:VRW982937 WBR982935:WBS982937 WLN982935:WLO982937 WVJ982935:WVK982937 IX65390:IY65393 ST65390:SU65393 ACP65390:ACQ65393 AML65390:AMM65393 AWH65390:AWI65393 BGD65390:BGE65393 BPZ65390:BQA65393 BZV65390:BZW65393 CJR65390:CJS65393 CTN65390:CTO65393 DDJ65390:DDK65393 DNF65390:DNG65393 DXB65390:DXC65393 EGX65390:EGY65393 EQT65390:EQU65393 FAP65390:FAQ65393 FKL65390:FKM65393 FUH65390:FUI65393 GED65390:GEE65393 GNZ65390:GOA65393 GXV65390:GXW65393 HHR65390:HHS65393 HRN65390:HRO65393 IBJ65390:IBK65393 ILF65390:ILG65393 IVB65390:IVC65393 JEX65390:JEY65393 JOT65390:JOU65393 JYP65390:JYQ65393 KIL65390:KIM65393 KSH65390:KSI65393 LCD65390:LCE65393 LLZ65390:LMA65393 LVV65390:LVW65393 MFR65390:MFS65393 MPN65390:MPO65393 MZJ65390:MZK65393 NJF65390:NJG65393 NTB65390:NTC65393 OCX65390:OCY65393 OMT65390:OMU65393 OWP65390:OWQ65393 PGL65390:PGM65393 PQH65390:PQI65393 QAD65390:QAE65393 QJZ65390:QKA65393 QTV65390:QTW65393 RDR65390:RDS65393 RNN65390:RNO65393 RXJ65390:RXK65393 SHF65390:SHG65393 SRB65390:SRC65393 TAX65390:TAY65393 TKT65390:TKU65393 TUP65390:TUQ65393 UEL65390:UEM65393 UOH65390:UOI65393 UYD65390:UYE65393 VHZ65390:VIA65393 VRV65390:VRW65393 WBR65390:WBS65393 WLN65390:WLO65393 WVJ65390:WVK65393 IX130926:IY130929 ST130926:SU130929 ACP130926:ACQ130929 AML130926:AMM130929 AWH130926:AWI130929 BGD130926:BGE130929 BPZ130926:BQA130929 BZV130926:BZW130929 CJR130926:CJS130929 CTN130926:CTO130929 DDJ130926:DDK130929 DNF130926:DNG130929 DXB130926:DXC130929 EGX130926:EGY130929 EQT130926:EQU130929 FAP130926:FAQ130929 FKL130926:FKM130929 FUH130926:FUI130929 GED130926:GEE130929 GNZ130926:GOA130929 GXV130926:GXW130929 HHR130926:HHS130929 HRN130926:HRO130929 IBJ130926:IBK130929 ILF130926:ILG130929 IVB130926:IVC130929 JEX130926:JEY130929 JOT130926:JOU130929 JYP130926:JYQ130929 KIL130926:KIM130929 KSH130926:KSI130929 LCD130926:LCE130929 LLZ130926:LMA130929 LVV130926:LVW130929 MFR130926:MFS130929 MPN130926:MPO130929 MZJ130926:MZK130929 NJF130926:NJG130929 NTB130926:NTC130929 OCX130926:OCY130929 OMT130926:OMU130929 OWP130926:OWQ130929 PGL130926:PGM130929 PQH130926:PQI130929 QAD130926:QAE130929 QJZ130926:QKA130929 QTV130926:QTW130929 RDR130926:RDS130929 RNN130926:RNO130929 RXJ130926:RXK130929 SHF130926:SHG130929 SRB130926:SRC130929 TAX130926:TAY130929 TKT130926:TKU130929 TUP130926:TUQ130929 UEL130926:UEM130929 UOH130926:UOI130929 UYD130926:UYE130929 VHZ130926:VIA130929 VRV130926:VRW130929 WBR130926:WBS130929 WLN130926:WLO130929 WVJ130926:WVK130929 IX196462:IY196465 ST196462:SU196465 ACP196462:ACQ196465 AML196462:AMM196465 AWH196462:AWI196465 BGD196462:BGE196465 BPZ196462:BQA196465 BZV196462:BZW196465 CJR196462:CJS196465 CTN196462:CTO196465 DDJ196462:DDK196465 DNF196462:DNG196465 DXB196462:DXC196465 EGX196462:EGY196465 EQT196462:EQU196465 FAP196462:FAQ196465 FKL196462:FKM196465 FUH196462:FUI196465 GED196462:GEE196465 GNZ196462:GOA196465 GXV196462:GXW196465 HHR196462:HHS196465 HRN196462:HRO196465 IBJ196462:IBK196465 ILF196462:ILG196465 IVB196462:IVC196465 JEX196462:JEY196465 JOT196462:JOU196465 JYP196462:JYQ196465 KIL196462:KIM196465 KSH196462:KSI196465 LCD196462:LCE196465 LLZ196462:LMA196465 LVV196462:LVW196465 MFR196462:MFS196465 MPN196462:MPO196465 MZJ196462:MZK196465 NJF196462:NJG196465 NTB196462:NTC196465 OCX196462:OCY196465 OMT196462:OMU196465 OWP196462:OWQ196465 PGL196462:PGM196465 PQH196462:PQI196465 QAD196462:QAE196465 QJZ196462:QKA196465 QTV196462:QTW196465 RDR196462:RDS196465 RNN196462:RNO196465 RXJ196462:RXK196465 SHF196462:SHG196465 SRB196462:SRC196465 TAX196462:TAY196465 TKT196462:TKU196465 TUP196462:TUQ196465 UEL196462:UEM196465 UOH196462:UOI196465 UYD196462:UYE196465 VHZ196462:VIA196465 VRV196462:VRW196465 WBR196462:WBS196465 WLN196462:WLO196465 WVJ196462:WVK196465 IX261998:IY262001 ST261998:SU262001 ACP261998:ACQ262001 AML261998:AMM262001 AWH261998:AWI262001 BGD261998:BGE262001 BPZ261998:BQA262001 BZV261998:BZW262001 CJR261998:CJS262001 CTN261998:CTO262001 DDJ261998:DDK262001 DNF261998:DNG262001 DXB261998:DXC262001 EGX261998:EGY262001 EQT261998:EQU262001 FAP261998:FAQ262001 FKL261998:FKM262001 FUH261998:FUI262001 GED261998:GEE262001 GNZ261998:GOA262001 GXV261998:GXW262001 HHR261998:HHS262001 HRN261998:HRO262001 IBJ261998:IBK262001 ILF261998:ILG262001 IVB261998:IVC262001 JEX261998:JEY262001 JOT261998:JOU262001 JYP261998:JYQ262001 KIL261998:KIM262001 KSH261998:KSI262001 LCD261998:LCE262001 LLZ261998:LMA262001 LVV261998:LVW262001 MFR261998:MFS262001 MPN261998:MPO262001 MZJ261998:MZK262001 NJF261998:NJG262001 NTB261998:NTC262001 OCX261998:OCY262001 OMT261998:OMU262001 OWP261998:OWQ262001 PGL261998:PGM262001 PQH261998:PQI262001 QAD261998:QAE262001 QJZ261998:QKA262001 QTV261998:QTW262001 RDR261998:RDS262001 RNN261998:RNO262001 RXJ261998:RXK262001 SHF261998:SHG262001 SRB261998:SRC262001 TAX261998:TAY262001 TKT261998:TKU262001 TUP261998:TUQ262001 UEL261998:UEM262001 UOH261998:UOI262001 UYD261998:UYE262001 VHZ261998:VIA262001 VRV261998:VRW262001 WBR261998:WBS262001 WLN261998:WLO262001 WVJ261998:WVK262001 IX327534:IY327537 ST327534:SU327537 ACP327534:ACQ327537 AML327534:AMM327537 AWH327534:AWI327537 BGD327534:BGE327537 BPZ327534:BQA327537 BZV327534:BZW327537 CJR327534:CJS327537 CTN327534:CTO327537 DDJ327534:DDK327537 DNF327534:DNG327537 DXB327534:DXC327537 EGX327534:EGY327537 EQT327534:EQU327537 FAP327534:FAQ327537 FKL327534:FKM327537 FUH327534:FUI327537 GED327534:GEE327537 GNZ327534:GOA327537 GXV327534:GXW327537 HHR327534:HHS327537 HRN327534:HRO327537 IBJ327534:IBK327537 ILF327534:ILG327537 IVB327534:IVC327537 JEX327534:JEY327537 JOT327534:JOU327537 JYP327534:JYQ327537 KIL327534:KIM327537 KSH327534:KSI327537 LCD327534:LCE327537 LLZ327534:LMA327537 LVV327534:LVW327537 MFR327534:MFS327537 MPN327534:MPO327537 MZJ327534:MZK327537 NJF327534:NJG327537 NTB327534:NTC327537 OCX327534:OCY327537 OMT327534:OMU327537 OWP327534:OWQ327537 PGL327534:PGM327537 PQH327534:PQI327537 QAD327534:QAE327537 QJZ327534:QKA327537 QTV327534:QTW327537 RDR327534:RDS327537 RNN327534:RNO327537 RXJ327534:RXK327537 SHF327534:SHG327537 SRB327534:SRC327537 TAX327534:TAY327537 TKT327534:TKU327537 TUP327534:TUQ327537 UEL327534:UEM327537 UOH327534:UOI327537 UYD327534:UYE327537 VHZ327534:VIA327537 VRV327534:VRW327537 WBR327534:WBS327537 WLN327534:WLO327537 WVJ327534:WVK327537 IX393070:IY393073 ST393070:SU393073 ACP393070:ACQ393073 AML393070:AMM393073 AWH393070:AWI393073 BGD393070:BGE393073 BPZ393070:BQA393073 BZV393070:BZW393073 CJR393070:CJS393073 CTN393070:CTO393073 DDJ393070:DDK393073 DNF393070:DNG393073 DXB393070:DXC393073 EGX393070:EGY393073 EQT393070:EQU393073 FAP393070:FAQ393073 FKL393070:FKM393073 FUH393070:FUI393073 GED393070:GEE393073 GNZ393070:GOA393073 GXV393070:GXW393073 HHR393070:HHS393073 HRN393070:HRO393073 IBJ393070:IBK393073 ILF393070:ILG393073 IVB393070:IVC393073 JEX393070:JEY393073 JOT393070:JOU393073 JYP393070:JYQ393073 KIL393070:KIM393073 KSH393070:KSI393073 LCD393070:LCE393073 LLZ393070:LMA393073 LVV393070:LVW393073 MFR393070:MFS393073 MPN393070:MPO393073 MZJ393070:MZK393073 NJF393070:NJG393073 NTB393070:NTC393073 OCX393070:OCY393073 OMT393070:OMU393073 OWP393070:OWQ393073 PGL393070:PGM393073 PQH393070:PQI393073 QAD393070:QAE393073 QJZ393070:QKA393073 QTV393070:QTW393073 RDR393070:RDS393073 RNN393070:RNO393073 RXJ393070:RXK393073 SHF393070:SHG393073 SRB393070:SRC393073 TAX393070:TAY393073 TKT393070:TKU393073 TUP393070:TUQ393073 UEL393070:UEM393073 UOH393070:UOI393073 UYD393070:UYE393073 VHZ393070:VIA393073 VRV393070:VRW393073 WBR393070:WBS393073 WLN393070:WLO393073 WVJ393070:WVK393073 IX458606:IY458609 ST458606:SU458609 ACP458606:ACQ458609 AML458606:AMM458609 AWH458606:AWI458609 BGD458606:BGE458609 BPZ458606:BQA458609 BZV458606:BZW458609 CJR458606:CJS458609 CTN458606:CTO458609 DDJ458606:DDK458609 DNF458606:DNG458609 DXB458606:DXC458609 EGX458606:EGY458609 EQT458606:EQU458609 FAP458606:FAQ458609 FKL458606:FKM458609 FUH458606:FUI458609 GED458606:GEE458609 GNZ458606:GOA458609 GXV458606:GXW458609 HHR458606:HHS458609 HRN458606:HRO458609 IBJ458606:IBK458609 ILF458606:ILG458609 IVB458606:IVC458609 JEX458606:JEY458609 JOT458606:JOU458609 JYP458606:JYQ458609 KIL458606:KIM458609 KSH458606:KSI458609 LCD458606:LCE458609 LLZ458606:LMA458609 LVV458606:LVW458609 MFR458606:MFS458609 MPN458606:MPO458609 MZJ458606:MZK458609 NJF458606:NJG458609 NTB458606:NTC458609 OCX458606:OCY458609 OMT458606:OMU458609 OWP458606:OWQ458609 PGL458606:PGM458609 PQH458606:PQI458609 QAD458606:QAE458609 QJZ458606:QKA458609 QTV458606:QTW458609 RDR458606:RDS458609 RNN458606:RNO458609 RXJ458606:RXK458609 SHF458606:SHG458609 SRB458606:SRC458609 TAX458606:TAY458609 TKT458606:TKU458609 TUP458606:TUQ458609 UEL458606:UEM458609 UOH458606:UOI458609 UYD458606:UYE458609 VHZ458606:VIA458609 VRV458606:VRW458609 WBR458606:WBS458609 WLN458606:WLO458609 WVJ458606:WVK458609 IX524142:IY524145 ST524142:SU524145 ACP524142:ACQ524145 AML524142:AMM524145 AWH524142:AWI524145 BGD524142:BGE524145 BPZ524142:BQA524145 BZV524142:BZW524145 CJR524142:CJS524145 CTN524142:CTO524145 DDJ524142:DDK524145 DNF524142:DNG524145 DXB524142:DXC524145 EGX524142:EGY524145 EQT524142:EQU524145 FAP524142:FAQ524145 FKL524142:FKM524145 FUH524142:FUI524145 GED524142:GEE524145 GNZ524142:GOA524145 GXV524142:GXW524145 HHR524142:HHS524145 HRN524142:HRO524145 IBJ524142:IBK524145 ILF524142:ILG524145 IVB524142:IVC524145 JEX524142:JEY524145 JOT524142:JOU524145 JYP524142:JYQ524145 KIL524142:KIM524145 KSH524142:KSI524145 LCD524142:LCE524145 LLZ524142:LMA524145 LVV524142:LVW524145 MFR524142:MFS524145 MPN524142:MPO524145 MZJ524142:MZK524145 NJF524142:NJG524145 NTB524142:NTC524145 OCX524142:OCY524145 OMT524142:OMU524145 OWP524142:OWQ524145 PGL524142:PGM524145 PQH524142:PQI524145 QAD524142:QAE524145 QJZ524142:QKA524145 QTV524142:QTW524145 RDR524142:RDS524145 RNN524142:RNO524145 RXJ524142:RXK524145 SHF524142:SHG524145 SRB524142:SRC524145 TAX524142:TAY524145 TKT524142:TKU524145 TUP524142:TUQ524145 UEL524142:UEM524145 UOH524142:UOI524145 UYD524142:UYE524145 VHZ524142:VIA524145 VRV524142:VRW524145 WBR524142:WBS524145 WLN524142:WLO524145 WVJ524142:WVK524145 IX589678:IY589681 ST589678:SU589681 ACP589678:ACQ589681 AML589678:AMM589681 AWH589678:AWI589681 BGD589678:BGE589681 BPZ589678:BQA589681 BZV589678:BZW589681 CJR589678:CJS589681 CTN589678:CTO589681 DDJ589678:DDK589681 DNF589678:DNG589681 DXB589678:DXC589681 EGX589678:EGY589681 EQT589678:EQU589681 FAP589678:FAQ589681 FKL589678:FKM589681 FUH589678:FUI589681 GED589678:GEE589681 GNZ589678:GOA589681 GXV589678:GXW589681 HHR589678:HHS589681 HRN589678:HRO589681 IBJ589678:IBK589681 ILF589678:ILG589681 IVB589678:IVC589681 JEX589678:JEY589681 JOT589678:JOU589681 JYP589678:JYQ589681 KIL589678:KIM589681 KSH589678:KSI589681 LCD589678:LCE589681 LLZ589678:LMA589681 LVV589678:LVW589681 MFR589678:MFS589681 MPN589678:MPO589681 MZJ589678:MZK589681 NJF589678:NJG589681 NTB589678:NTC589681 OCX589678:OCY589681 OMT589678:OMU589681 OWP589678:OWQ589681 PGL589678:PGM589681 PQH589678:PQI589681 QAD589678:QAE589681 QJZ589678:QKA589681 QTV589678:QTW589681 RDR589678:RDS589681 RNN589678:RNO589681 RXJ589678:RXK589681 SHF589678:SHG589681 SRB589678:SRC589681 TAX589678:TAY589681 TKT589678:TKU589681 TUP589678:TUQ589681 UEL589678:UEM589681 UOH589678:UOI589681 UYD589678:UYE589681 VHZ589678:VIA589681 VRV589678:VRW589681 WBR589678:WBS589681 WLN589678:WLO589681 WVJ589678:WVK589681 IX655214:IY655217 ST655214:SU655217 ACP655214:ACQ655217 AML655214:AMM655217 AWH655214:AWI655217 BGD655214:BGE655217 BPZ655214:BQA655217 BZV655214:BZW655217 CJR655214:CJS655217 CTN655214:CTO655217 DDJ655214:DDK655217 DNF655214:DNG655217 DXB655214:DXC655217 EGX655214:EGY655217 EQT655214:EQU655217 FAP655214:FAQ655217 FKL655214:FKM655217 FUH655214:FUI655217 GED655214:GEE655217 GNZ655214:GOA655217 GXV655214:GXW655217 HHR655214:HHS655217 HRN655214:HRO655217 IBJ655214:IBK655217 ILF655214:ILG655217 IVB655214:IVC655217 JEX655214:JEY655217 JOT655214:JOU655217 JYP655214:JYQ655217 KIL655214:KIM655217 KSH655214:KSI655217 LCD655214:LCE655217 LLZ655214:LMA655217 LVV655214:LVW655217 MFR655214:MFS655217 MPN655214:MPO655217 MZJ655214:MZK655217 NJF655214:NJG655217 NTB655214:NTC655217 OCX655214:OCY655217 OMT655214:OMU655217 OWP655214:OWQ655217 PGL655214:PGM655217 PQH655214:PQI655217 QAD655214:QAE655217 QJZ655214:QKA655217 QTV655214:QTW655217 RDR655214:RDS655217 RNN655214:RNO655217 RXJ655214:RXK655217 SHF655214:SHG655217 SRB655214:SRC655217 TAX655214:TAY655217 TKT655214:TKU655217 TUP655214:TUQ655217 UEL655214:UEM655217 UOH655214:UOI655217 UYD655214:UYE655217 VHZ655214:VIA655217 VRV655214:VRW655217 WBR655214:WBS655217 WLN655214:WLO655217 WVJ655214:WVK655217 IX720750:IY720753 ST720750:SU720753 ACP720750:ACQ720753 AML720750:AMM720753 AWH720750:AWI720753 BGD720750:BGE720753 BPZ720750:BQA720753 BZV720750:BZW720753 CJR720750:CJS720753 CTN720750:CTO720753 DDJ720750:DDK720753 DNF720750:DNG720753 DXB720750:DXC720753 EGX720750:EGY720753 EQT720750:EQU720753 FAP720750:FAQ720753 FKL720750:FKM720753 FUH720750:FUI720753 GED720750:GEE720753 GNZ720750:GOA720753 GXV720750:GXW720753 HHR720750:HHS720753 HRN720750:HRO720753 IBJ720750:IBK720753 ILF720750:ILG720753 IVB720750:IVC720753 JEX720750:JEY720753 JOT720750:JOU720753 JYP720750:JYQ720753 KIL720750:KIM720753 KSH720750:KSI720753 LCD720750:LCE720753 LLZ720750:LMA720753 LVV720750:LVW720753 MFR720750:MFS720753 MPN720750:MPO720753 MZJ720750:MZK720753 NJF720750:NJG720753 NTB720750:NTC720753 OCX720750:OCY720753 OMT720750:OMU720753 OWP720750:OWQ720753 PGL720750:PGM720753 PQH720750:PQI720753 QAD720750:QAE720753 QJZ720750:QKA720753 QTV720750:QTW720753 RDR720750:RDS720753 RNN720750:RNO720753 RXJ720750:RXK720753 SHF720750:SHG720753 SRB720750:SRC720753 TAX720750:TAY720753 TKT720750:TKU720753 TUP720750:TUQ720753 UEL720750:UEM720753 UOH720750:UOI720753 UYD720750:UYE720753 VHZ720750:VIA720753 VRV720750:VRW720753 WBR720750:WBS720753 WLN720750:WLO720753 WVJ720750:WVK720753 IX786286:IY786289 ST786286:SU786289 ACP786286:ACQ786289 AML786286:AMM786289 AWH786286:AWI786289 BGD786286:BGE786289 BPZ786286:BQA786289 BZV786286:BZW786289 CJR786286:CJS786289 CTN786286:CTO786289 DDJ786286:DDK786289 DNF786286:DNG786289 DXB786286:DXC786289 EGX786286:EGY786289 EQT786286:EQU786289 FAP786286:FAQ786289 FKL786286:FKM786289 FUH786286:FUI786289 GED786286:GEE786289 GNZ786286:GOA786289 GXV786286:GXW786289 HHR786286:HHS786289 HRN786286:HRO786289 IBJ786286:IBK786289 ILF786286:ILG786289 IVB786286:IVC786289 JEX786286:JEY786289 JOT786286:JOU786289 JYP786286:JYQ786289 KIL786286:KIM786289 KSH786286:KSI786289 LCD786286:LCE786289 LLZ786286:LMA786289 LVV786286:LVW786289 MFR786286:MFS786289 MPN786286:MPO786289 MZJ786286:MZK786289 NJF786286:NJG786289 NTB786286:NTC786289 OCX786286:OCY786289 OMT786286:OMU786289 OWP786286:OWQ786289 PGL786286:PGM786289 PQH786286:PQI786289 QAD786286:QAE786289 QJZ786286:QKA786289 QTV786286:QTW786289 RDR786286:RDS786289 RNN786286:RNO786289 RXJ786286:RXK786289 SHF786286:SHG786289 SRB786286:SRC786289 TAX786286:TAY786289 TKT786286:TKU786289 TUP786286:TUQ786289 UEL786286:UEM786289 UOH786286:UOI786289 UYD786286:UYE786289 VHZ786286:VIA786289 VRV786286:VRW786289 WBR786286:WBS786289 WLN786286:WLO786289 WVJ786286:WVK786289 IX851822:IY851825 ST851822:SU851825 ACP851822:ACQ851825 AML851822:AMM851825 AWH851822:AWI851825 BGD851822:BGE851825 BPZ851822:BQA851825 BZV851822:BZW851825 CJR851822:CJS851825 CTN851822:CTO851825 DDJ851822:DDK851825 DNF851822:DNG851825 DXB851822:DXC851825 EGX851822:EGY851825 EQT851822:EQU851825 FAP851822:FAQ851825 FKL851822:FKM851825 FUH851822:FUI851825 GED851822:GEE851825 GNZ851822:GOA851825 GXV851822:GXW851825 HHR851822:HHS851825 HRN851822:HRO851825 IBJ851822:IBK851825 ILF851822:ILG851825 IVB851822:IVC851825 JEX851822:JEY851825 JOT851822:JOU851825 JYP851822:JYQ851825 KIL851822:KIM851825 KSH851822:KSI851825 LCD851822:LCE851825 LLZ851822:LMA851825 LVV851822:LVW851825 MFR851822:MFS851825 MPN851822:MPO851825 MZJ851822:MZK851825 NJF851822:NJG851825 NTB851822:NTC851825 OCX851822:OCY851825 OMT851822:OMU851825 OWP851822:OWQ851825 PGL851822:PGM851825 PQH851822:PQI851825 QAD851822:QAE851825 QJZ851822:QKA851825 QTV851822:QTW851825 RDR851822:RDS851825 RNN851822:RNO851825 RXJ851822:RXK851825 SHF851822:SHG851825 SRB851822:SRC851825 TAX851822:TAY851825 TKT851822:TKU851825 TUP851822:TUQ851825 UEL851822:UEM851825 UOH851822:UOI851825 UYD851822:UYE851825 VHZ851822:VIA851825 VRV851822:VRW851825 WBR851822:WBS851825 WLN851822:WLO851825 WVJ851822:WVK851825 IX917358:IY917361 ST917358:SU917361 ACP917358:ACQ917361 AML917358:AMM917361 AWH917358:AWI917361 BGD917358:BGE917361 BPZ917358:BQA917361 BZV917358:BZW917361 CJR917358:CJS917361 CTN917358:CTO917361 DDJ917358:DDK917361 DNF917358:DNG917361 DXB917358:DXC917361 EGX917358:EGY917361 EQT917358:EQU917361 FAP917358:FAQ917361 FKL917358:FKM917361 FUH917358:FUI917361 GED917358:GEE917361 GNZ917358:GOA917361 GXV917358:GXW917361 HHR917358:HHS917361 HRN917358:HRO917361 IBJ917358:IBK917361 ILF917358:ILG917361 IVB917358:IVC917361 JEX917358:JEY917361 JOT917358:JOU917361 JYP917358:JYQ917361 KIL917358:KIM917361 KSH917358:KSI917361 LCD917358:LCE917361 LLZ917358:LMA917361 LVV917358:LVW917361 MFR917358:MFS917361 MPN917358:MPO917361 MZJ917358:MZK917361 NJF917358:NJG917361 NTB917358:NTC917361 OCX917358:OCY917361 OMT917358:OMU917361 OWP917358:OWQ917361 PGL917358:PGM917361 PQH917358:PQI917361 QAD917358:QAE917361 QJZ917358:QKA917361 QTV917358:QTW917361 RDR917358:RDS917361 RNN917358:RNO917361 RXJ917358:RXK917361 SHF917358:SHG917361 SRB917358:SRC917361 TAX917358:TAY917361 TKT917358:TKU917361 TUP917358:TUQ917361 UEL917358:UEM917361 UOH917358:UOI917361 UYD917358:UYE917361 VHZ917358:VIA917361 VRV917358:VRW917361 WBR917358:WBS917361 WLN917358:WLO917361 WVJ917358:WVK917361 IX982894:IY982897 ST982894:SU982897 ACP982894:ACQ982897 AML982894:AMM982897 AWH982894:AWI982897 BGD982894:BGE982897 BPZ982894:BQA982897 BZV982894:BZW982897 CJR982894:CJS982897 CTN982894:CTO982897 DDJ982894:DDK982897 DNF982894:DNG982897 DXB982894:DXC982897 EGX982894:EGY982897 EQT982894:EQU982897 FAP982894:FAQ982897 FKL982894:FKM982897 FUH982894:FUI982897 GED982894:GEE982897 GNZ982894:GOA982897 GXV982894:GXW982897 HHR982894:HHS982897 HRN982894:HRO982897 IBJ982894:IBK982897 ILF982894:ILG982897 IVB982894:IVC982897 JEX982894:JEY982897 JOT982894:JOU982897 JYP982894:JYQ982897 KIL982894:KIM982897 KSH982894:KSI982897 LCD982894:LCE982897 LLZ982894:LMA982897 LVV982894:LVW982897 MFR982894:MFS982897 MPN982894:MPO982897 MZJ982894:MZK982897 NJF982894:NJG982897 NTB982894:NTC982897 OCX982894:OCY982897 OMT982894:OMU982897 OWP982894:OWQ982897 PGL982894:PGM982897 PQH982894:PQI982897 QAD982894:QAE982897 QJZ982894:QKA982897 QTV982894:QTW982897 RDR982894:RDS982897 RNN982894:RNO982897 RXJ982894:RXK982897 SHF982894:SHG982897 SRB982894:SRC982897 TAX982894:TAY982897 TKT982894:TKU982897 TUP982894:TUQ982897 UEL982894:UEM982897 UOH982894:UOI982897 UYD982894:UYE982897 VHZ982894:VIA982897 VRV982894:VRW982897 WBR982894:WBS982897 WLN982894:WLO982897 WVJ982894:WVK982897 H982894:H982897 H917358:H917361 H851822:H851825 H786286:H786289 H720750:H720753 H655214:H655217 H589678:H589681 H524142:H524145 H458606:H458609 H393070:H393073 H327534:H327537 H261998:H262001 H196462:H196465 H130926:H130929 H65390:H65393 H982935:H982937 H917399:H917401 H851863:H851865 H786327:H786329 H720791:H720793 H655255:H655257 H589719:H589721 H524183:H524185 H458647:H458649 H393111:H393113 H327575:H327577 H262039:H262041 H196503:H196505 H130967:H130969 H65431:H65433 H982899:H982933 H917363:H917397 H851827:H851861 H786291:H786325 H720755:H720789 H655219:H655253 H589683:H589717 H524147:H524181 H458611:H458645 H393075:H393109 H327539:H327573 H262003:H262037 H196467:H196501 H130931:H130965 H65395:H65429" xr:uid="{CB7C2A18-26E2-4436-8CC5-646D75E44D97}">
      <formula1>0</formula1>
    </dataValidation>
  </dataValidations>
  <pageMargins left="0.7" right="0.7" top="0.75" bottom="0.75" header="0.3" footer="0.3"/>
  <pageSetup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F60AD-B267-425B-A521-2E827B54A070}">
  <dimension ref="A1:I43"/>
  <sheetViews>
    <sheetView view="pageBreakPreview" zoomScaleNormal="100" zoomScaleSheetLayoutView="100" workbookViewId="0">
      <selection sqref="H4:I4"/>
    </sheetView>
  </sheetViews>
  <sheetFormatPr defaultRowHeight="12.75" x14ac:dyDescent="0.2"/>
  <cols>
    <col min="1" max="7" width="9.140625" style="57"/>
    <col min="8" max="8" width="15" style="56" customWidth="1"/>
    <col min="9" max="9" width="18.28515625" style="56" customWidth="1"/>
    <col min="10" max="10" width="10.28515625" style="57" bestFit="1" customWidth="1"/>
    <col min="11" max="11" width="12.28515625" style="57" bestFit="1" customWidth="1"/>
    <col min="12" max="262" width="9.140625" style="57"/>
    <col min="263" max="264" width="9.85546875" style="57" bestFit="1" customWidth="1"/>
    <col min="265" max="265" width="12" style="57" bestFit="1" customWidth="1"/>
    <col min="266" max="266" width="10.28515625" style="57" bestFit="1" customWidth="1"/>
    <col min="267" max="267" width="12.28515625" style="57" bestFit="1" customWidth="1"/>
    <col min="268" max="518" width="9.140625" style="57"/>
    <col min="519" max="520" width="9.85546875" style="57" bestFit="1" customWidth="1"/>
    <col min="521" max="521" width="12" style="57" bestFit="1" customWidth="1"/>
    <col min="522" max="522" width="10.28515625" style="57" bestFit="1" customWidth="1"/>
    <col min="523" max="523" width="12.28515625" style="57" bestFit="1" customWidth="1"/>
    <col min="524" max="774" width="9.140625" style="57"/>
    <col min="775" max="776" width="9.85546875" style="57" bestFit="1" customWidth="1"/>
    <col min="777" max="777" width="12" style="57" bestFit="1" customWidth="1"/>
    <col min="778" max="778" width="10.28515625" style="57" bestFit="1" customWidth="1"/>
    <col min="779" max="779" width="12.28515625" style="57" bestFit="1" customWidth="1"/>
    <col min="780" max="1030" width="9.140625" style="57"/>
    <col min="1031" max="1032" width="9.85546875" style="57" bestFit="1" customWidth="1"/>
    <col min="1033" max="1033" width="12" style="57" bestFit="1" customWidth="1"/>
    <col min="1034" max="1034" width="10.28515625" style="57" bestFit="1" customWidth="1"/>
    <col min="1035" max="1035" width="12.28515625" style="57" bestFit="1" customWidth="1"/>
    <col min="1036" max="1286" width="9.140625" style="57"/>
    <col min="1287" max="1288" width="9.85546875" style="57" bestFit="1" customWidth="1"/>
    <col min="1289" max="1289" width="12" style="57" bestFit="1" customWidth="1"/>
    <col min="1290" max="1290" width="10.28515625" style="57" bestFit="1" customWidth="1"/>
    <col min="1291" max="1291" width="12.28515625" style="57" bestFit="1" customWidth="1"/>
    <col min="1292" max="1542" width="9.140625" style="57"/>
    <col min="1543" max="1544" width="9.85546875" style="57" bestFit="1" customWidth="1"/>
    <col min="1545" max="1545" width="12" style="57" bestFit="1" customWidth="1"/>
    <col min="1546" max="1546" width="10.28515625" style="57" bestFit="1" customWidth="1"/>
    <col min="1547" max="1547" width="12.28515625" style="57" bestFit="1" customWidth="1"/>
    <col min="1548" max="1798" width="9.140625" style="57"/>
    <col min="1799" max="1800" width="9.85546875" style="57" bestFit="1" customWidth="1"/>
    <col min="1801" max="1801" width="12" style="57" bestFit="1" customWidth="1"/>
    <col min="1802" max="1802" width="10.28515625" style="57" bestFit="1" customWidth="1"/>
    <col min="1803" max="1803" width="12.28515625" style="57" bestFit="1" customWidth="1"/>
    <col min="1804" max="2054" width="9.140625" style="57"/>
    <col min="2055" max="2056" width="9.85546875" style="57" bestFit="1" customWidth="1"/>
    <col min="2057" max="2057" width="12" style="57" bestFit="1" customWidth="1"/>
    <col min="2058" max="2058" width="10.28515625" style="57" bestFit="1" customWidth="1"/>
    <col min="2059" max="2059" width="12.28515625" style="57" bestFit="1" customWidth="1"/>
    <col min="2060" max="2310" width="9.140625" style="57"/>
    <col min="2311" max="2312" width="9.85546875" style="57" bestFit="1" customWidth="1"/>
    <col min="2313" max="2313" width="12" style="57" bestFit="1" customWidth="1"/>
    <col min="2314" max="2314" width="10.28515625" style="57" bestFit="1" customWidth="1"/>
    <col min="2315" max="2315" width="12.28515625" style="57" bestFit="1" customWidth="1"/>
    <col min="2316" max="2566" width="9.140625" style="57"/>
    <col min="2567" max="2568" width="9.85546875" style="57" bestFit="1" customWidth="1"/>
    <col min="2569" max="2569" width="12" style="57" bestFit="1" customWidth="1"/>
    <col min="2570" max="2570" width="10.28515625" style="57" bestFit="1" customWidth="1"/>
    <col min="2571" max="2571" width="12.28515625" style="57" bestFit="1" customWidth="1"/>
    <col min="2572" max="2822" width="9.140625" style="57"/>
    <col min="2823" max="2824" width="9.85546875" style="57" bestFit="1" customWidth="1"/>
    <col min="2825" max="2825" width="12" style="57" bestFit="1" customWidth="1"/>
    <col min="2826" max="2826" width="10.28515625" style="57" bestFit="1" customWidth="1"/>
    <col min="2827" max="2827" width="12.28515625" style="57" bestFit="1" customWidth="1"/>
    <col min="2828" max="3078" width="9.140625" style="57"/>
    <col min="3079" max="3080" width="9.85546875" style="57" bestFit="1" customWidth="1"/>
    <col min="3081" max="3081" width="12" style="57" bestFit="1" customWidth="1"/>
    <col min="3082" max="3082" width="10.28515625" style="57" bestFit="1" customWidth="1"/>
    <col min="3083" max="3083" width="12.28515625" style="57" bestFit="1" customWidth="1"/>
    <col min="3084" max="3334" width="9.140625" style="57"/>
    <col min="3335" max="3336" width="9.85546875" style="57" bestFit="1" customWidth="1"/>
    <col min="3337" max="3337" width="12" style="57" bestFit="1" customWidth="1"/>
    <col min="3338" max="3338" width="10.28515625" style="57" bestFit="1" customWidth="1"/>
    <col min="3339" max="3339" width="12.28515625" style="57" bestFit="1" customWidth="1"/>
    <col min="3340" max="3590" width="9.140625" style="57"/>
    <col min="3591" max="3592" width="9.85546875" style="57" bestFit="1" customWidth="1"/>
    <col min="3593" max="3593" width="12" style="57" bestFit="1" customWidth="1"/>
    <col min="3594" max="3594" width="10.28515625" style="57" bestFit="1" customWidth="1"/>
    <col min="3595" max="3595" width="12.28515625" style="57" bestFit="1" customWidth="1"/>
    <col min="3596" max="3846" width="9.140625" style="57"/>
    <col min="3847" max="3848" width="9.85546875" style="57" bestFit="1" customWidth="1"/>
    <col min="3849" max="3849" width="12" style="57" bestFit="1" customWidth="1"/>
    <col min="3850" max="3850" width="10.28515625" style="57" bestFit="1" customWidth="1"/>
    <col min="3851" max="3851" width="12.28515625" style="57" bestFit="1" customWidth="1"/>
    <col min="3852" max="4102" width="9.140625" style="57"/>
    <col min="4103" max="4104" width="9.85546875" style="57" bestFit="1" customWidth="1"/>
    <col min="4105" max="4105" width="12" style="57" bestFit="1" customWidth="1"/>
    <col min="4106" max="4106" width="10.28515625" style="57" bestFit="1" customWidth="1"/>
    <col min="4107" max="4107" width="12.28515625" style="57" bestFit="1" customWidth="1"/>
    <col min="4108" max="4358" width="9.140625" style="57"/>
    <col min="4359" max="4360" width="9.85546875" style="57" bestFit="1" customWidth="1"/>
    <col min="4361" max="4361" width="12" style="57" bestFit="1" customWidth="1"/>
    <col min="4362" max="4362" width="10.28515625" style="57" bestFit="1" customWidth="1"/>
    <col min="4363" max="4363" width="12.28515625" style="57" bestFit="1" customWidth="1"/>
    <col min="4364" max="4614" width="9.140625" style="57"/>
    <col min="4615" max="4616" width="9.85546875" style="57" bestFit="1" customWidth="1"/>
    <col min="4617" max="4617" width="12" style="57" bestFit="1" customWidth="1"/>
    <col min="4618" max="4618" width="10.28515625" style="57" bestFit="1" customWidth="1"/>
    <col min="4619" max="4619" width="12.28515625" style="57" bestFit="1" customWidth="1"/>
    <col min="4620" max="4870" width="9.140625" style="57"/>
    <col min="4871" max="4872" width="9.85546875" style="57" bestFit="1" customWidth="1"/>
    <col min="4873" max="4873" width="12" style="57" bestFit="1" customWidth="1"/>
    <col min="4874" max="4874" width="10.28515625" style="57" bestFit="1" customWidth="1"/>
    <col min="4875" max="4875" width="12.28515625" style="57" bestFit="1" customWidth="1"/>
    <col min="4876" max="5126" width="9.140625" style="57"/>
    <col min="5127" max="5128" width="9.85546875" style="57" bestFit="1" customWidth="1"/>
    <col min="5129" max="5129" width="12" style="57" bestFit="1" customWidth="1"/>
    <col min="5130" max="5130" width="10.28515625" style="57" bestFit="1" customWidth="1"/>
    <col min="5131" max="5131" width="12.28515625" style="57" bestFit="1" customWidth="1"/>
    <col min="5132" max="5382" width="9.140625" style="57"/>
    <col min="5383" max="5384" width="9.85546875" style="57" bestFit="1" customWidth="1"/>
    <col min="5385" max="5385" width="12" style="57" bestFit="1" customWidth="1"/>
    <col min="5386" max="5386" width="10.28515625" style="57" bestFit="1" customWidth="1"/>
    <col min="5387" max="5387" width="12.28515625" style="57" bestFit="1" customWidth="1"/>
    <col min="5388" max="5638" width="9.140625" style="57"/>
    <col min="5639" max="5640" width="9.85546875" style="57" bestFit="1" customWidth="1"/>
    <col min="5641" max="5641" width="12" style="57" bestFit="1" customWidth="1"/>
    <col min="5642" max="5642" width="10.28515625" style="57" bestFit="1" customWidth="1"/>
    <col min="5643" max="5643" width="12.28515625" style="57" bestFit="1" customWidth="1"/>
    <col min="5644" max="5894" width="9.140625" style="57"/>
    <col min="5895" max="5896" width="9.85546875" style="57" bestFit="1" customWidth="1"/>
    <col min="5897" max="5897" width="12" style="57" bestFit="1" customWidth="1"/>
    <col min="5898" max="5898" width="10.28515625" style="57" bestFit="1" customWidth="1"/>
    <col min="5899" max="5899" width="12.28515625" style="57" bestFit="1" customWidth="1"/>
    <col min="5900" max="6150" width="9.140625" style="57"/>
    <col min="6151" max="6152" width="9.85546875" style="57" bestFit="1" customWidth="1"/>
    <col min="6153" max="6153" width="12" style="57" bestFit="1" customWidth="1"/>
    <col min="6154" max="6154" width="10.28515625" style="57" bestFit="1" customWidth="1"/>
    <col min="6155" max="6155" width="12.28515625" style="57" bestFit="1" customWidth="1"/>
    <col min="6156" max="6406" width="9.140625" style="57"/>
    <col min="6407" max="6408" width="9.85546875" style="57" bestFit="1" customWidth="1"/>
    <col min="6409" max="6409" width="12" style="57" bestFit="1" customWidth="1"/>
    <col min="6410" max="6410" width="10.28515625" style="57" bestFit="1" customWidth="1"/>
    <col min="6411" max="6411" width="12.28515625" style="57" bestFit="1" customWidth="1"/>
    <col min="6412" max="6662" width="9.140625" style="57"/>
    <col min="6663" max="6664" width="9.85546875" style="57" bestFit="1" customWidth="1"/>
    <col min="6665" max="6665" width="12" style="57" bestFit="1" customWidth="1"/>
    <col min="6666" max="6666" width="10.28515625" style="57" bestFit="1" customWidth="1"/>
    <col min="6667" max="6667" width="12.28515625" style="57" bestFit="1" customWidth="1"/>
    <col min="6668" max="6918" width="9.140625" style="57"/>
    <col min="6919" max="6920" width="9.85546875" style="57" bestFit="1" customWidth="1"/>
    <col min="6921" max="6921" width="12" style="57" bestFit="1" customWidth="1"/>
    <col min="6922" max="6922" width="10.28515625" style="57" bestFit="1" customWidth="1"/>
    <col min="6923" max="6923" width="12.28515625" style="57" bestFit="1" customWidth="1"/>
    <col min="6924" max="7174" width="9.140625" style="57"/>
    <col min="7175" max="7176" width="9.85546875" style="57" bestFit="1" customWidth="1"/>
    <col min="7177" max="7177" width="12" style="57" bestFit="1" customWidth="1"/>
    <col min="7178" max="7178" width="10.28515625" style="57" bestFit="1" customWidth="1"/>
    <col min="7179" max="7179" width="12.28515625" style="57" bestFit="1" customWidth="1"/>
    <col min="7180" max="7430" width="9.140625" style="57"/>
    <col min="7431" max="7432" width="9.85546875" style="57" bestFit="1" customWidth="1"/>
    <col min="7433" max="7433" width="12" style="57" bestFit="1" customWidth="1"/>
    <col min="7434" max="7434" width="10.28515625" style="57" bestFit="1" customWidth="1"/>
    <col min="7435" max="7435" width="12.28515625" style="57" bestFit="1" customWidth="1"/>
    <col min="7436" max="7686" width="9.140625" style="57"/>
    <col min="7687" max="7688" width="9.85546875" style="57" bestFit="1" customWidth="1"/>
    <col min="7689" max="7689" width="12" style="57" bestFit="1" customWidth="1"/>
    <col min="7690" max="7690" width="10.28515625" style="57" bestFit="1" customWidth="1"/>
    <col min="7691" max="7691" width="12.28515625" style="57" bestFit="1" customWidth="1"/>
    <col min="7692" max="7942" width="9.140625" style="57"/>
    <col min="7943" max="7944" width="9.85546875" style="57" bestFit="1" customWidth="1"/>
    <col min="7945" max="7945" width="12" style="57" bestFit="1" customWidth="1"/>
    <col min="7946" max="7946" width="10.28515625" style="57" bestFit="1" customWidth="1"/>
    <col min="7947" max="7947" width="12.28515625" style="57" bestFit="1" customWidth="1"/>
    <col min="7948" max="8198" width="9.140625" style="57"/>
    <col min="8199" max="8200" width="9.85546875" style="57" bestFit="1" customWidth="1"/>
    <col min="8201" max="8201" width="12" style="57" bestFit="1" customWidth="1"/>
    <col min="8202" max="8202" width="10.28515625" style="57" bestFit="1" customWidth="1"/>
    <col min="8203" max="8203" width="12.28515625" style="57" bestFit="1" customWidth="1"/>
    <col min="8204" max="8454" width="9.140625" style="57"/>
    <col min="8455" max="8456" width="9.85546875" style="57" bestFit="1" customWidth="1"/>
    <col min="8457" max="8457" width="12" style="57" bestFit="1" customWidth="1"/>
    <col min="8458" max="8458" width="10.28515625" style="57" bestFit="1" customWidth="1"/>
    <col min="8459" max="8459" width="12.28515625" style="57" bestFit="1" customWidth="1"/>
    <col min="8460" max="8710" width="9.140625" style="57"/>
    <col min="8711" max="8712" width="9.85546875" style="57" bestFit="1" customWidth="1"/>
    <col min="8713" max="8713" width="12" style="57" bestFit="1" customWidth="1"/>
    <col min="8714" max="8714" width="10.28515625" style="57" bestFit="1" customWidth="1"/>
    <col min="8715" max="8715" width="12.28515625" style="57" bestFit="1" customWidth="1"/>
    <col min="8716" max="8966" width="9.140625" style="57"/>
    <col min="8967" max="8968" width="9.85546875" style="57" bestFit="1" customWidth="1"/>
    <col min="8969" max="8969" width="12" style="57" bestFit="1" customWidth="1"/>
    <col min="8970" max="8970" width="10.28515625" style="57" bestFit="1" customWidth="1"/>
    <col min="8971" max="8971" width="12.28515625" style="57" bestFit="1" customWidth="1"/>
    <col min="8972" max="9222" width="9.140625" style="57"/>
    <col min="9223" max="9224" width="9.85546875" style="57" bestFit="1" customWidth="1"/>
    <col min="9225" max="9225" width="12" style="57" bestFit="1" customWidth="1"/>
    <col min="9226" max="9226" width="10.28515625" style="57" bestFit="1" customWidth="1"/>
    <col min="9227" max="9227" width="12.28515625" style="57" bestFit="1" customWidth="1"/>
    <col min="9228" max="9478" width="9.140625" style="57"/>
    <col min="9479" max="9480" width="9.85546875" style="57" bestFit="1" customWidth="1"/>
    <col min="9481" max="9481" width="12" style="57" bestFit="1" customWidth="1"/>
    <col min="9482" max="9482" width="10.28515625" style="57" bestFit="1" customWidth="1"/>
    <col min="9483" max="9483" width="12.28515625" style="57" bestFit="1" customWidth="1"/>
    <col min="9484" max="9734" width="9.140625" style="57"/>
    <col min="9735" max="9736" width="9.85546875" style="57" bestFit="1" customWidth="1"/>
    <col min="9737" max="9737" width="12" style="57" bestFit="1" customWidth="1"/>
    <col min="9738" max="9738" width="10.28515625" style="57" bestFit="1" customWidth="1"/>
    <col min="9739" max="9739" width="12.28515625" style="57" bestFit="1" customWidth="1"/>
    <col min="9740" max="9990" width="9.140625" style="57"/>
    <col min="9991" max="9992" width="9.85546875" style="57" bestFit="1" customWidth="1"/>
    <col min="9993" max="9993" width="12" style="57" bestFit="1" customWidth="1"/>
    <col min="9994" max="9994" width="10.28515625" style="57" bestFit="1" customWidth="1"/>
    <col min="9995" max="9995" width="12.28515625" style="57" bestFit="1" customWidth="1"/>
    <col min="9996" max="10246" width="9.140625" style="57"/>
    <col min="10247" max="10248" width="9.85546875" style="57" bestFit="1" customWidth="1"/>
    <col min="10249" max="10249" width="12" style="57" bestFit="1" customWidth="1"/>
    <col min="10250" max="10250" width="10.28515625" style="57" bestFit="1" customWidth="1"/>
    <col min="10251" max="10251" width="12.28515625" style="57" bestFit="1" customWidth="1"/>
    <col min="10252" max="10502" width="9.140625" style="57"/>
    <col min="10503" max="10504" width="9.85546875" style="57" bestFit="1" customWidth="1"/>
    <col min="10505" max="10505" width="12" style="57" bestFit="1" customWidth="1"/>
    <col min="10506" max="10506" width="10.28515625" style="57" bestFit="1" customWidth="1"/>
    <col min="10507" max="10507" width="12.28515625" style="57" bestFit="1" customWidth="1"/>
    <col min="10508" max="10758" width="9.140625" style="57"/>
    <col min="10759" max="10760" width="9.85546875" style="57" bestFit="1" customWidth="1"/>
    <col min="10761" max="10761" width="12" style="57" bestFit="1" customWidth="1"/>
    <col min="10762" max="10762" width="10.28515625" style="57" bestFit="1" customWidth="1"/>
    <col min="10763" max="10763" width="12.28515625" style="57" bestFit="1" customWidth="1"/>
    <col min="10764" max="11014" width="9.140625" style="57"/>
    <col min="11015" max="11016" width="9.85546875" style="57" bestFit="1" customWidth="1"/>
    <col min="11017" max="11017" width="12" style="57" bestFit="1" customWidth="1"/>
    <col min="11018" max="11018" width="10.28515625" style="57" bestFit="1" customWidth="1"/>
    <col min="11019" max="11019" width="12.28515625" style="57" bestFit="1" customWidth="1"/>
    <col min="11020" max="11270" width="9.140625" style="57"/>
    <col min="11271" max="11272" width="9.85546875" style="57" bestFit="1" customWidth="1"/>
    <col min="11273" max="11273" width="12" style="57" bestFit="1" customWidth="1"/>
    <col min="11274" max="11274" width="10.28515625" style="57" bestFit="1" customWidth="1"/>
    <col min="11275" max="11275" width="12.28515625" style="57" bestFit="1" customWidth="1"/>
    <col min="11276" max="11526" width="9.140625" style="57"/>
    <col min="11527" max="11528" width="9.85546875" style="57" bestFit="1" customWidth="1"/>
    <col min="11529" max="11529" width="12" style="57" bestFit="1" customWidth="1"/>
    <col min="11530" max="11530" width="10.28515625" style="57" bestFit="1" customWidth="1"/>
    <col min="11531" max="11531" width="12.28515625" style="57" bestFit="1" customWidth="1"/>
    <col min="11532" max="11782" width="9.140625" style="57"/>
    <col min="11783" max="11784" width="9.85546875" style="57" bestFit="1" customWidth="1"/>
    <col min="11785" max="11785" width="12" style="57" bestFit="1" customWidth="1"/>
    <col min="11786" max="11786" width="10.28515625" style="57" bestFit="1" customWidth="1"/>
    <col min="11787" max="11787" width="12.28515625" style="57" bestFit="1" customWidth="1"/>
    <col min="11788" max="12038" width="9.140625" style="57"/>
    <col min="12039" max="12040" width="9.85546875" style="57" bestFit="1" customWidth="1"/>
    <col min="12041" max="12041" width="12" style="57" bestFit="1" customWidth="1"/>
    <col min="12042" max="12042" width="10.28515625" style="57" bestFit="1" customWidth="1"/>
    <col min="12043" max="12043" width="12.28515625" style="57" bestFit="1" customWidth="1"/>
    <col min="12044" max="12294" width="9.140625" style="57"/>
    <col min="12295" max="12296" width="9.85546875" style="57" bestFit="1" customWidth="1"/>
    <col min="12297" max="12297" width="12" style="57" bestFit="1" customWidth="1"/>
    <col min="12298" max="12298" width="10.28515625" style="57" bestFit="1" customWidth="1"/>
    <col min="12299" max="12299" width="12.28515625" style="57" bestFit="1" customWidth="1"/>
    <col min="12300" max="12550" width="9.140625" style="57"/>
    <col min="12551" max="12552" width="9.85546875" style="57" bestFit="1" customWidth="1"/>
    <col min="12553" max="12553" width="12" style="57" bestFit="1" customWidth="1"/>
    <col min="12554" max="12554" width="10.28515625" style="57" bestFit="1" customWidth="1"/>
    <col min="12555" max="12555" width="12.28515625" style="57" bestFit="1" customWidth="1"/>
    <col min="12556" max="12806" width="9.140625" style="57"/>
    <col min="12807" max="12808" width="9.85546875" style="57" bestFit="1" customWidth="1"/>
    <col min="12809" max="12809" width="12" style="57" bestFit="1" customWidth="1"/>
    <col min="12810" max="12810" width="10.28515625" style="57" bestFit="1" customWidth="1"/>
    <col min="12811" max="12811" width="12.28515625" style="57" bestFit="1" customWidth="1"/>
    <col min="12812" max="13062" width="9.140625" style="57"/>
    <col min="13063" max="13064" width="9.85546875" style="57" bestFit="1" customWidth="1"/>
    <col min="13065" max="13065" width="12" style="57" bestFit="1" customWidth="1"/>
    <col min="13066" max="13066" width="10.28515625" style="57" bestFit="1" customWidth="1"/>
    <col min="13067" max="13067" width="12.28515625" style="57" bestFit="1" customWidth="1"/>
    <col min="13068" max="13318" width="9.140625" style="57"/>
    <col min="13319" max="13320" width="9.85546875" style="57" bestFit="1" customWidth="1"/>
    <col min="13321" max="13321" width="12" style="57" bestFit="1" customWidth="1"/>
    <col min="13322" max="13322" width="10.28515625" style="57" bestFit="1" customWidth="1"/>
    <col min="13323" max="13323" width="12.28515625" style="57" bestFit="1" customWidth="1"/>
    <col min="13324" max="13574" width="9.140625" style="57"/>
    <col min="13575" max="13576" width="9.85546875" style="57" bestFit="1" customWidth="1"/>
    <col min="13577" max="13577" width="12" style="57" bestFit="1" customWidth="1"/>
    <col min="13578" max="13578" width="10.28515625" style="57" bestFit="1" customWidth="1"/>
    <col min="13579" max="13579" width="12.28515625" style="57" bestFit="1" customWidth="1"/>
    <col min="13580" max="13830" width="9.140625" style="57"/>
    <col min="13831" max="13832" width="9.85546875" style="57" bestFit="1" customWidth="1"/>
    <col min="13833" max="13833" width="12" style="57" bestFit="1" customWidth="1"/>
    <col min="13834" max="13834" width="10.28515625" style="57" bestFit="1" customWidth="1"/>
    <col min="13835" max="13835" width="12.28515625" style="57" bestFit="1" customWidth="1"/>
    <col min="13836" max="14086" width="9.140625" style="57"/>
    <col min="14087" max="14088" width="9.85546875" style="57" bestFit="1" customWidth="1"/>
    <col min="14089" max="14089" width="12" style="57" bestFit="1" customWidth="1"/>
    <col min="14090" max="14090" width="10.28515625" style="57" bestFit="1" customWidth="1"/>
    <col min="14091" max="14091" width="12.28515625" style="57" bestFit="1" customWidth="1"/>
    <col min="14092" max="14342" width="9.140625" style="57"/>
    <col min="14343" max="14344" width="9.85546875" style="57" bestFit="1" customWidth="1"/>
    <col min="14345" max="14345" width="12" style="57" bestFit="1" customWidth="1"/>
    <col min="14346" max="14346" width="10.28515625" style="57" bestFit="1" customWidth="1"/>
    <col min="14347" max="14347" width="12.28515625" style="57" bestFit="1" customWidth="1"/>
    <col min="14348" max="14598" width="9.140625" style="57"/>
    <col min="14599" max="14600" width="9.85546875" style="57" bestFit="1" customWidth="1"/>
    <col min="14601" max="14601" width="12" style="57" bestFit="1" customWidth="1"/>
    <col min="14602" max="14602" width="10.28515625" style="57" bestFit="1" customWidth="1"/>
    <col min="14603" max="14603" width="12.28515625" style="57" bestFit="1" customWidth="1"/>
    <col min="14604" max="14854" width="9.140625" style="57"/>
    <col min="14855" max="14856" width="9.85546875" style="57" bestFit="1" customWidth="1"/>
    <col min="14857" max="14857" width="12" style="57" bestFit="1" customWidth="1"/>
    <col min="14858" max="14858" width="10.28515625" style="57" bestFit="1" customWidth="1"/>
    <col min="14859" max="14859" width="12.28515625" style="57" bestFit="1" customWidth="1"/>
    <col min="14860" max="15110" width="9.140625" style="57"/>
    <col min="15111" max="15112" width="9.85546875" style="57" bestFit="1" customWidth="1"/>
    <col min="15113" max="15113" width="12" style="57" bestFit="1" customWidth="1"/>
    <col min="15114" max="15114" width="10.28515625" style="57" bestFit="1" customWidth="1"/>
    <col min="15115" max="15115" width="12.28515625" style="57" bestFit="1" customWidth="1"/>
    <col min="15116" max="15366" width="9.140625" style="57"/>
    <col min="15367" max="15368" width="9.85546875" style="57" bestFit="1" customWidth="1"/>
    <col min="15369" max="15369" width="12" style="57" bestFit="1" customWidth="1"/>
    <col min="15370" max="15370" width="10.28515625" style="57" bestFit="1" customWidth="1"/>
    <col min="15371" max="15371" width="12.28515625" style="57" bestFit="1" customWidth="1"/>
    <col min="15372" max="15622" width="9.140625" style="57"/>
    <col min="15623" max="15624" width="9.85546875" style="57" bestFit="1" customWidth="1"/>
    <col min="15625" max="15625" width="12" style="57" bestFit="1" customWidth="1"/>
    <col min="15626" max="15626" width="10.28515625" style="57" bestFit="1" customWidth="1"/>
    <col min="15627" max="15627" width="12.28515625" style="57" bestFit="1" customWidth="1"/>
    <col min="15628" max="15878" width="9.140625" style="57"/>
    <col min="15879" max="15880" width="9.85546875" style="57" bestFit="1" customWidth="1"/>
    <col min="15881" max="15881" width="12" style="57" bestFit="1" customWidth="1"/>
    <col min="15882" max="15882" width="10.28515625" style="57" bestFit="1" customWidth="1"/>
    <col min="15883" max="15883" width="12.28515625" style="57" bestFit="1" customWidth="1"/>
    <col min="15884" max="16134" width="9.140625" style="57"/>
    <col min="16135" max="16136" width="9.85546875" style="57" bestFit="1" customWidth="1"/>
    <col min="16137" max="16137" width="12" style="57" bestFit="1" customWidth="1"/>
    <col min="16138" max="16138" width="10.28515625" style="57" bestFit="1" customWidth="1"/>
    <col min="16139" max="16139" width="12.28515625" style="57" bestFit="1" customWidth="1"/>
    <col min="16140" max="16384" width="9.140625" style="57"/>
  </cols>
  <sheetData>
    <row r="1" spans="1:9" ht="15" x14ac:dyDescent="0.25">
      <c r="A1" s="195" t="s">
        <v>176</v>
      </c>
      <c r="B1" s="210"/>
      <c r="C1" s="210"/>
      <c r="D1" s="210"/>
      <c r="E1" s="210"/>
      <c r="F1" s="210"/>
      <c r="G1" s="210"/>
      <c r="H1" s="210"/>
    </row>
    <row r="2" spans="1:9" ht="15" x14ac:dyDescent="0.25">
      <c r="A2" s="196" t="s">
        <v>177</v>
      </c>
      <c r="B2" s="171"/>
      <c r="C2" s="171"/>
      <c r="D2" s="171"/>
      <c r="E2" s="171"/>
      <c r="F2" s="171"/>
      <c r="G2" s="171"/>
      <c r="H2" s="171"/>
    </row>
    <row r="3" spans="1:9" ht="15" x14ac:dyDescent="0.25">
      <c r="A3" s="211" t="s">
        <v>120</v>
      </c>
      <c r="B3" s="212"/>
      <c r="C3" s="212"/>
      <c r="D3" s="212"/>
      <c r="E3" s="212"/>
      <c r="F3" s="212"/>
      <c r="G3" s="212"/>
      <c r="H3" s="212"/>
      <c r="I3" s="173"/>
    </row>
    <row r="4" spans="1:9" ht="15" x14ac:dyDescent="0.25">
      <c r="A4" s="213" t="s">
        <v>53</v>
      </c>
      <c r="B4" s="175"/>
      <c r="C4" s="175"/>
      <c r="D4" s="175"/>
      <c r="E4" s="175"/>
      <c r="F4" s="175"/>
      <c r="G4" s="175"/>
      <c r="H4" s="175"/>
      <c r="I4" s="176"/>
    </row>
    <row r="5" spans="1:9" ht="34.5" thickBot="1" x14ac:dyDescent="0.25">
      <c r="A5" s="214" t="s">
        <v>54</v>
      </c>
      <c r="B5" s="215"/>
      <c r="C5" s="215"/>
      <c r="D5" s="215"/>
      <c r="E5" s="215"/>
      <c r="F5" s="216"/>
      <c r="G5" s="62" t="s">
        <v>121</v>
      </c>
      <c r="H5" s="63" t="s">
        <v>122</v>
      </c>
      <c r="I5" s="63" t="s">
        <v>123</v>
      </c>
    </row>
    <row r="6" spans="1:9" ht="15" x14ac:dyDescent="0.2">
      <c r="A6" s="217">
        <v>1</v>
      </c>
      <c r="B6" s="218"/>
      <c r="C6" s="218"/>
      <c r="D6" s="218"/>
      <c r="E6" s="218"/>
      <c r="F6" s="219"/>
      <c r="G6" s="64">
        <v>2</v>
      </c>
      <c r="H6" s="65" t="s">
        <v>178</v>
      </c>
      <c r="I6" s="65" t="s">
        <v>179</v>
      </c>
    </row>
    <row r="7" spans="1:9" x14ac:dyDescent="0.2">
      <c r="A7" s="209" t="s">
        <v>180</v>
      </c>
      <c r="B7" s="209"/>
      <c r="C7" s="209"/>
      <c r="D7" s="209"/>
      <c r="E7" s="209"/>
      <c r="F7" s="209"/>
      <c r="G7" s="66">
        <v>1</v>
      </c>
      <c r="H7" s="87">
        <f>SUM(H8:H33)</f>
        <v>0</v>
      </c>
      <c r="I7" s="87">
        <f>SUM(I8:I33)</f>
        <v>0</v>
      </c>
    </row>
    <row r="8" spans="1:9" x14ac:dyDescent="0.2">
      <c r="A8" s="207" t="s">
        <v>181</v>
      </c>
      <c r="B8" s="207"/>
      <c r="C8" s="207"/>
      <c r="D8" s="207"/>
      <c r="E8" s="207"/>
      <c r="F8" s="207"/>
      <c r="G8" s="67">
        <v>2</v>
      </c>
      <c r="H8" s="88">
        <v>0</v>
      </c>
      <c r="I8" s="88">
        <v>0</v>
      </c>
    </row>
    <row r="9" spans="1:9" x14ac:dyDescent="0.2">
      <c r="A9" s="207" t="s">
        <v>182</v>
      </c>
      <c r="B9" s="207"/>
      <c r="C9" s="207"/>
      <c r="D9" s="207"/>
      <c r="E9" s="207"/>
      <c r="F9" s="207"/>
      <c r="G9" s="67">
        <v>3</v>
      </c>
      <c r="H9" s="88">
        <v>0</v>
      </c>
      <c r="I9" s="88">
        <v>0</v>
      </c>
    </row>
    <row r="10" spans="1:9" x14ac:dyDescent="0.2">
      <c r="A10" s="207" t="s">
        <v>183</v>
      </c>
      <c r="B10" s="207"/>
      <c r="C10" s="207"/>
      <c r="D10" s="207"/>
      <c r="E10" s="207"/>
      <c r="F10" s="207"/>
      <c r="G10" s="67">
        <v>4</v>
      </c>
      <c r="H10" s="88">
        <v>0</v>
      </c>
      <c r="I10" s="88">
        <v>0</v>
      </c>
    </row>
    <row r="11" spans="1:9" x14ac:dyDescent="0.2">
      <c r="A11" s="207" t="s">
        <v>184</v>
      </c>
      <c r="B11" s="207"/>
      <c r="C11" s="207"/>
      <c r="D11" s="207"/>
      <c r="E11" s="207"/>
      <c r="F11" s="207"/>
      <c r="G11" s="67">
        <v>5</v>
      </c>
      <c r="H11" s="88">
        <v>0</v>
      </c>
      <c r="I11" s="88">
        <v>0</v>
      </c>
    </row>
    <row r="12" spans="1:9" x14ac:dyDescent="0.2">
      <c r="A12" s="207" t="s">
        <v>185</v>
      </c>
      <c r="B12" s="207"/>
      <c r="C12" s="207"/>
      <c r="D12" s="207"/>
      <c r="E12" s="207"/>
      <c r="F12" s="207"/>
      <c r="G12" s="67">
        <v>6</v>
      </c>
      <c r="H12" s="88">
        <v>0</v>
      </c>
      <c r="I12" s="88">
        <v>0</v>
      </c>
    </row>
    <row r="13" spans="1:9" x14ac:dyDescent="0.2">
      <c r="A13" s="207" t="s">
        <v>186</v>
      </c>
      <c r="B13" s="207"/>
      <c r="C13" s="207"/>
      <c r="D13" s="207"/>
      <c r="E13" s="207"/>
      <c r="F13" s="207"/>
      <c r="G13" s="67">
        <v>7</v>
      </c>
      <c r="H13" s="88">
        <v>0</v>
      </c>
      <c r="I13" s="88">
        <v>0</v>
      </c>
    </row>
    <row r="14" spans="1:9" x14ac:dyDescent="0.2">
      <c r="A14" s="207" t="s">
        <v>187</v>
      </c>
      <c r="B14" s="207"/>
      <c r="C14" s="207"/>
      <c r="D14" s="207"/>
      <c r="E14" s="207"/>
      <c r="F14" s="207"/>
      <c r="G14" s="67">
        <v>8</v>
      </c>
      <c r="H14" s="88">
        <v>0</v>
      </c>
      <c r="I14" s="88">
        <v>0</v>
      </c>
    </row>
    <row r="15" spans="1:9" x14ac:dyDescent="0.2">
      <c r="A15" s="207" t="s">
        <v>188</v>
      </c>
      <c r="B15" s="207"/>
      <c r="C15" s="207"/>
      <c r="D15" s="207"/>
      <c r="E15" s="207"/>
      <c r="F15" s="207"/>
      <c r="G15" s="67">
        <v>9</v>
      </c>
      <c r="H15" s="88">
        <v>0</v>
      </c>
      <c r="I15" s="88">
        <v>0</v>
      </c>
    </row>
    <row r="16" spans="1:9" x14ac:dyDescent="0.2">
      <c r="A16" s="207" t="s">
        <v>189</v>
      </c>
      <c r="B16" s="207"/>
      <c r="C16" s="207"/>
      <c r="D16" s="207"/>
      <c r="E16" s="207"/>
      <c r="F16" s="207"/>
      <c r="G16" s="67">
        <v>10</v>
      </c>
      <c r="H16" s="88">
        <v>0</v>
      </c>
      <c r="I16" s="88">
        <v>0</v>
      </c>
    </row>
    <row r="17" spans="1:9" x14ac:dyDescent="0.2">
      <c r="A17" s="207" t="s">
        <v>190</v>
      </c>
      <c r="B17" s="207"/>
      <c r="C17" s="207"/>
      <c r="D17" s="207"/>
      <c r="E17" s="207"/>
      <c r="F17" s="207"/>
      <c r="G17" s="67">
        <v>11</v>
      </c>
      <c r="H17" s="88">
        <v>0</v>
      </c>
      <c r="I17" s="88">
        <v>0</v>
      </c>
    </row>
    <row r="18" spans="1:9" x14ac:dyDescent="0.2">
      <c r="A18" s="207" t="s">
        <v>191</v>
      </c>
      <c r="B18" s="207"/>
      <c r="C18" s="207"/>
      <c r="D18" s="207"/>
      <c r="E18" s="207"/>
      <c r="F18" s="207"/>
      <c r="G18" s="67">
        <v>12</v>
      </c>
      <c r="H18" s="88">
        <v>0</v>
      </c>
      <c r="I18" s="88">
        <v>0</v>
      </c>
    </row>
    <row r="19" spans="1:9" x14ac:dyDescent="0.2">
      <c r="A19" s="207" t="s">
        <v>192</v>
      </c>
      <c r="B19" s="207"/>
      <c r="C19" s="207"/>
      <c r="D19" s="207"/>
      <c r="E19" s="207"/>
      <c r="F19" s="207"/>
      <c r="G19" s="67">
        <v>13</v>
      </c>
      <c r="H19" s="88">
        <v>0</v>
      </c>
      <c r="I19" s="88">
        <v>0</v>
      </c>
    </row>
    <row r="20" spans="1:9" x14ac:dyDescent="0.2">
      <c r="A20" s="207" t="s">
        <v>193</v>
      </c>
      <c r="B20" s="207"/>
      <c r="C20" s="207"/>
      <c r="D20" s="207"/>
      <c r="E20" s="207"/>
      <c r="F20" s="207"/>
      <c r="G20" s="67">
        <v>14</v>
      </c>
      <c r="H20" s="88">
        <v>0</v>
      </c>
      <c r="I20" s="88">
        <v>0</v>
      </c>
    </row>
    <row r="21" spans="1:9" x14ac:dyDescent="0.2">
      <c r="A21" s="207" t="s">
        <v>194</v>
      </c>
      <c r="B21" s="207"/>
      <c r="C21" s="207"/>
      <c r="D21" s="207"/>
      <c r="E21" s="207"/>
      <c r="F21" s="207"/>
      <c r="G21" s="67">
        <v>15</v>
      </c>
      <c r="H21" s="88">
        <v>0</v>
      </c>
      <c r="I21" s="88">
        <v>0</v>
      </c>
    </row>
    <row r="22" spans="1:9" x14ac:dyDescent="0.2">
      <c r="A22" s="207" t="s">
        <v>195</v>
      </c>
      <c r="B22" s="207"/>
      <c r="C22" s="207"/>
      <c r="D22" s="207"/>
      <c r="E22" s="207"/>
      <c r="F22" s="207"/>
      <c r="G22" s="67">
        <v>16</v>
      </c>
      <c r="H22" s="88">
        <v>0</v>
      </c>
      <c r="I22" s="88">
        <v>0</v>
      </c>
    </row>
    <row r="23" spans="1:9" x14ac:dyDescent="0.2">
      <c r="A23" s="207" t="s">
        <v>196</v>
      </c>
      <c r="B23" s="207"/>
      <c r="C23" s="207"/>
      <c r="D23" s="207"/>
      <c r="E23" s="207"/>
      <c r="F23" s="207"/>
      <c r="G23" s="67">
        <v>17</v>
      </c>
      <c r="H23" s="88">
        <v>0</v>
      </c>
      <c r="I23" s="88">
        <v>0</v>
      </c>
    </row>
    <row r="24" spans="1:9" x14ac:dyDescent="0.2">
      <c r="A24" s="207" t="s">
        <v>197</v>
      </c>
      <c r="B24" s="207"/>
      <c r="C24" s="207"/>
      <c r="D24" s="207"/>
      <c r="E24" s="207"/>
      <c r="F24" s="207"/>
      <c r="G24" s="67">
        <v>18</v>
      </c>
      <c r="H24" s="88">
        <v>0</v>
      </c>
      <c r="I24" s="88">
        <v>0</v>
      </c>
    </row>
    <row r="25" spans="1:9" x14ac:dyDescent="0.2">
      <c r="A25" s="207" t="s">
        <v>198</v>
      </c>
      <c r="B25" s="207"/>
      <c r="C25" s="207"/>
      <c r="D25" s="207"/>
      <c r="E25" s="207"/>
      <c r="F25" s="207"/>
      <c r="G25" s="67">
        <v>19</v>
      </c>
      <c r="H25" s="88">
        <v>0</v>
      </c>
      <c r="I25" s="88">
        <v>0</v>
      </c>
    </row>
    <row r="26" spans="1:9" x14ac:dyDescent="0.2">
      <c r="A26" s="207" t="s">
        <v>199</v>
      </c>
      <c r="B26" s="207"/>
      <c r="C26" s="207"/>
      <c r="D26" s="207"/>
      <c r="E26" s="207"/>
      <c r="F26" s="207"/>
      <c r="G26" s="67">
        <v>20</v>
      </c>
      <c r="H26" s="88">
        <v>0</v>
      </c>
      <c r="I26" s="88">
        <v>0</v>
      </c>
    </row>
    <row r="27" spans="1:9" x14ac:dyDescent="0.2">
      <c r="A27" s="207" t="s">
        <v>200</v>
      </c>
      <c r="B27" s="207"/>
      <c r="C27" s="207"/>
      <c r="D27" s="207"/>
      <c r="E27" s="207"/>
      <c r="F27" s="207"/>
      <c r="G27" s="67">
        <v>21</v>
      </c>
      <c r="H27" s="88">
        <v>0</v>
      </c>
      <c r="I27" s="88">
        <v>0</v>
      </c>
    </row>
    <row r="28" spans="1:9" x14ac:dyDescent="0.2">
      <c r="A28" s="207" t="s">
        <v>201</v>
      </c>
      <c r="B28" s="207"/>
      <c r="C28" s="207"/>
      <c r="D28" s="207"/>
      <c r="E28" s="207"/>
      <c r="F28" s="207"/>
      <c r="G28" s="67">
        <v>22</v>
      </c>
      <c r="H28" s="88">
        <v>0</v>
      </c>
      <c r="I28" s="88">
        <v>0</v>
      </c>
    </row>
    <row r="29" spans="1:9" x14ac:dyDescent="0.2">
      <c r="A29" s="207" t="s">
        <v>202</v>
      </c>
      <c r="B29" s="207"/>
      <c r="C29" s="207"/>
      <c r="D29" s="207"/>
      <c r="E29" s="207"/>
      <c r="F29" s="207"/>
      <c r="G29" s="67">
        <v>23</v>
      </c>
      <c r="H29" s="88">
        <v>0</v>
      </c>
      <c r="I29" s="88">
        <v>0</v>
      </c>
    </row>
    <row r="30" spans="1:9" x14ac:dyDescent="0.2">
      <c r="A30" s="207" t="s">
        <v>203</v>
      </c>
      <c r="B30" s="207"/>
      <c r="C30" s="207"/>
      <c r="D30" s="207"/>
      <c r="E30" s="207"/>
      <c r="F30" s="207"/>
      <c r="G30" s="67">
        <v>24</v>
      </c>
      <c r="H30" s="88">
        <v>0</v>
      </c>
      <c r="I30" s="88">
        <v>0</v>
      </c>
    </row>
    <row r="31" spans="1:9" x14ac:dyDescent="0.2">
      <c r="A31" s="207" t="s">
        <v>204</v>
      </c>
      <c r="B31" s="207"/>
      <c r="C31" s="207"/>
      <c r="D31" s="207"/>
      <c r="E31" s="207"/>
      <c r="F31" s="207"/>
      <c r="G31" s="67">
        <v>25</v>
      </c>
      <c r="H31" s="88">
        <v>0</v>
      </c>
      <c r="I31" s="88">
        <v>0</v>
      </c>
    </row>
    <row r="32" spans="1:9" x14ac:dyDescent="0.2">
      <c r="A32" s="207" t="s">
        <v>205</v>
      </c>
      <c r="B32" s="207"/>
      <c r="C32" s="207"/>
      <c r="D32" s="207"/>
      <c r="E32" s="207"/>
      <c r="F32" s="207"/>
      <c r="G32" s="67">
        <v>26</v>
      </c>
      <c r="H32" s="88">
        <v>0</v>
      </c>
      <c r="I32" s="88">
        <v>0</v>
      </c>
    </row>
    <row r="33" spans="1:9" x14ac:dyDescent="0.2">
      <c r="A33" s="207" t="s">
        <v>206</v>
      </c>
      <c r="B33" s="207"/>
      <c r="C33" s="207"/>
      <c r="D33" s="207"/>
      <c r="E33" s="207"/>
      <c r="F33" s="207"/>
      <c r="G33" s="67">
        <v>27</v>
      </c>
      <c r="H33" s="88">
        <v>0</v>
      </c>
      <c r="I33" s="88">
        <v>0</v>
      </c>
    </row>
    <row r="34" spans="1:9" x14ac:dyDescent="0.2">
      <c r="A34" s="209" t="s">
        <v>207</v>
      </c>
      <c r="B34" s="209"/>
      <c r="C34" s="209"/>
      <c r="D34" s="209"/>
      <c r="E34" s="209"/>
      <c r="F34" s="209"/>
      <c r="G34" s="66">
        <v>28</v>
      </c>
      <c r="H34" s="87">
        <f>H35+H36+H37+H38+H39+H40</f>
        <v>0</v>
      </c>
      <c r="I34" s="87">
        <f>I35+I36+I37+I38+I39+I40</f>
        <v>0</v>
      </c>
    </row>
    <row r="35" spans="1:9" x14ac:dyDescent="0.2">
      <c r="A35" s="207" t="s">
        <v>208</v>
      </c>
      <c r="B35" s="207"/>
      <c r="C35" s="207"/>
      <c r="D35" s="207"/>
      <c r="E35" s="207"/>
      <c r="F35" s="207"/>
      <c r="G35" s="67">
        <v>29</v>
      </c>
      <c r="H35" s="88">
        <v>0</v>
      </c>
      <c r="I35" s="88">
        <v>0</v>
      </c>
    </row>
    <row r="36" spans="1:9" x14ac:dyDescent="0.2">
      <c r="A36" s="207" t="s">
        <v>209</v>
      </c>
      <c r="B36" s="207"/>
      <c r="C36" s="207"/>
      <c r="D36" s="207"/>
      <c r="E36" s="207"/>
      <c r="F36" s="207"/>
      <c r="G36" s="67">
        <v>30</v>
      </c>
      <c r="H36" s="88">
        <v>0</v>
      </c>
      <c r="I36" s="88">
        <v>0</v>
      </c>
    </row>
    <row r="37" spans="1:9" x14ac:dyDescent="0.2">
      <c r="A37" s="207" t="s">
        <v>210</v>
      </c>
      <c r="B37" s="207"/>
      <c r="C37" s="207"/>
      <c r="D37" s="207"/>
      <c r="E37" s="207"/>
      <c r="F37" s="207"/>
      <c r="G37" s="67">
        <v>31</v>
      </c>
      <c r="H37" s="88">
        <v>0</v>
      </c>
      <c r="I37" s="88">
        <v>0</v>
      </c>
    </row>
    <row r="38" spans="1:9" x14ac:dyDescent="0.2">
      <c r="A38" s="207" t="s">
        <v>211</v>
      </c>
      <c r="B38" s="207"/>
      <c r="C38" s="207"/>
      <c r="D38" s="207"/>
      <c r="E38" s="207"/>
      <c r="F38" s="207"/>
      <c r="G38" s="67">
        <v>32</v>
      </c>
      <c r="H38" s="88">
        <v>0</v>
      </c>
      <c r="I38" s="88">
        <v>0</v>
      </c>
    </row>
    <row r="39" spans="1:9" x14ac:dyDescent="0.2">
      <c r="A39" s="207" t="s">
        <v>212</v>
      </c>
      <c r="B39" s="207"/>
      <c r="C39" s="207"/>
      <c r="D39" s="207"/>
      <c r="E39" s="207"/>
      <c r="F39" s="207"/>
      <c r="G39" s="67">
        <v>33</v>
      </c>
      <c r="H39" s="88">
        <v>0</v>
      </c>
      <c r="I39" s="88">
        <v>0</v>
      </c>
    </row>
    <row r="40" spans="1:9" x14ac:dyDescent="0.2">
      <c r="A40" s="208" t="s">
        <v>213</v>
      </c>
      <c r="B40" s="208"/>
      <c r="C40" s="208"/>
      <c r="D40" s="208"/>
      <c r="E40" s="208"/>
      <c r="F40" s="208"/>
      <c r="G40" s="67">
        <v>34</v>
      </c>
      <c r="H40" s="88">
        <v>0</v>
      </c>
      <c r="I40" s="88">
        <v>0</v>
      </c>
    </row>
    <row r="41" spans="1:9" x14ac:dyDescent="0.2">
      <c r="A41" s="209" t="s">
        <v>214</v>
      </c>
      <c r="B41" s="209"/>
      <c r="C41" s="209"/>
      <c r="D41" s="209"/>
      <c r="E41" s="209"/>
      <c r="F41" s="209"/>
      <c r="G41" s="66">
        <v>35</v>
      </c>
      <c r="H41" s="87">
        <f>H34+H7+H40</f>
        <v>0</v>
      </c>
      <c r="I41" s="87">
        <f>I34+I7+I40</f>
        <v>0</v>
      </c>
    </row>
    <row r="42" spans="1:9" x14ac:dyDescent="0.2">
      <c r="A42" s="208" t="s">
        <v>215</v>
      </c>
      <c r="B42" s="208"/>
      <c r="C42" s="208"/>
      <c r="D42" s="208"/>
      <c r="E42" s="208"/>
      <c r="F42" s="208"/>
      <c r="G42" s="67">
        <v>36</v>
      </c>
      <c r="H42" s="88">
        <v>0</v>
      </c>
      <c r="I42" s="88">
        <v>0</v>
      </c>
    </row>
    <row r="43" spans="1:9" x14ac:dyDescent="0.2">
      <c r="A43" s="206" t="s">
        <v>216</v>
      </c>
      <c r="B43" s="206"/>
      <c r="C43" s="206"/>
      <c r="D43" s="206"/>
      <c r="E43" s="206"/>
      <c r="F43" s="206"/>
      <c r="G43" s="68">
        <v>37</v>
      </c>
      <c r="H43" s="89">
        <f>H41+H42</f>
        <v>0</v>
      </c>
      <c r="I43" s="89">
        <f>I41+I42</f>
        <v>0</v>
      </c>
    </row>
  </sheetData>
  <mergeCells count="43">
    <mergeCell ref="A12:F12"/>
    <mergeCell ref="A1:H1"/>
    <mergeCell ref="A2:H2"/>
    <mergeCell ref="A3:I3"/>
    <mergeCell ref="A4:I4"/>
    <mergeCell ref="A5:F5"/>
    <mergeCell ref="A6:F6"/>
    <mergeCell ref="A7:F7"/>
    <mergeCell ref="A8:F8"/>
    <mergeCell ref="A9:F9"/>
    <mergeCell ref="A10:F10"/>
    <mergeCell ref="A11:F11"/>
    <mergeCell ref="A24:F24"/>
    <mergeCell ref="A13:F13"/>
    <mergeCell ref="A14:F14"/>
    <mergeCell ref="A15:F15"/>
    <mergeCell ref="A16:F16"/>
    <mergeCell ref="A17:F17"/>
    <mergeCell ref="A18:F18"/>
    <mergeCell ref="A19:F19"/>
    <mergeCell ref="A20:F20"/>
    <mergeCell ref="A21:F21"/>
    <mergeCell ref="A22:F22"/>
    <mergeCell ref="A23:F23"/>
    <mergeCell ref="A36:F36"/>
    <mergeCell ref="A25:F25"/>
    <mergeCell ref="A26:F26"/>
    <mergeCell ref="A27:F27"/>
    <mergeCell ref="A28:F28"/>
    <mergeCell ref="A29:F29"/>
    <mergeCell ref="A30:F30"/>
    <mergeCell ref="A31:F31"/>
    <mergeCell ref="A32:F32"/>
    <mergeCell ref="A33:F33"/>
    <mergeCell ref="A34:F34"/>
    <mergeCell ref="A35:F35"/>
    <mergeCell ref="A43:F43"/>
    <mergeCell ref="A37:F37"/>
    <mergeCell ref="A38:F38"/>
    <mergeCell ref="A39:F39"/>
    <mergeCell ref="A40:F40"/>
    <mergeCell ref="A41:F41"/>
    <mergeCell ref="A42:F42"/>
  </mergeCells>
  <dataValidations count="4">
    <dataValidation operator="notEqual" allowBlank="1" showInputMessage="1" showErrorMessage="1" errorTitle="Nedopušten upis" error="Dopušten je upis samo cjelobrojnih vrijednosti" sqref="H7:I43" xr:uid="{D2B2D034-AD3F-41C1-9BBF-F9AB9E8E082C}"/>
    <dataValidation type="whole" operator="notEqual" allowBlank="1" showInputMessage="1" showErrorMessage="1" errorTitle="Pogrešan unos" error="Mogu se unijeti samo cjelobrojne pozitivne vrijednosti." sqref="JC65494:JD65494 SY65494:SZ65494 ACU65494:ACV65494 AMQ65494:AMR65494 AWM65494:AWN65494 BGI65494:BGJ65494 BQE65494:BQF65494 CAA65494:CAB65494 CJW65494:CJX65494 CTS65494:CTT65494 DDO65494:DDP65494 DNK65494:DNL65494 DXG65494:DXH65494 EHC65494:EHD65494 EQY65494:EQZ65494 FAU65494:FAV65494 FKQ65494:FKR65494 FUM65494:FUN65494 GEI65494:GEJ65494 GOE65494:GOF65494 GYA65494:GYB65494 HHW65494:HHX65494 HRS65494:HRT65494 IBO65494:IBP65494 ILK65494:ILL65494 IVG65494:IVH65494 JFC65494:JFD65494 JOY65494:JOZ65494 JYU65494:JYV65494 KIQ65494:KIR65494 KSM65494:KSN65494 LCI65494:LCJ65494 LME65494:LMF65494 LWA65494:LWB65494 MFW65494:MFX65494 MPS65494:MPT65494 MZO65494:MZP65494 NJK65494:NJL65494 NTG65494:NTH65494 ODC65494:ODD65494 OMY65494:OMZ65494 OWU65494:OWV65494 PGQ65494:PGR65494 PQM65494:PQN65494 QAI65494:QAJ65494 QKE65494:QKF65494 QUA65494:QUB65494 RDW65494:RDX65494 RNS65494:RNT65494 RXO65494:RXP65494 SHK65494:SHL65494 SRG65494:SRH65494 TBC65494:TBD65494 TKY65494:TKZ65494 TUU65494:TUV65494 UEQ65494:UER65494 UOM65494:UON65494 UYI65494:UYJ65494 VIE65494:VIF65494 VSA65494:VSB65494 WBW65494:WBX65494 WLS65494:WLT65494 WVO65494:WVP65494 JC131030:JD131030 SY131030:SZ131030 ACU131030:ACV131030 AMQ131030:AMR131030 AWM131030:AWN131030 BGI131030:BGJ131030 BQE131030:BQF131030 CAA131030:CAB131030 CJW131030:CJX131030 CTS131030:CTT131030 DDO131030:DDP131030 DNK131030:DNL131030 DXG131030:DXH131030 EHC131030:EHD131030 EQY131030:EQZ131030 FAU131030:FAV131030 FKQ131030:FKR131030 FUM131030:FUN131030 GEI131030:GEJ131030 GOE131030:GOF131030 GYA131030:GYB131030 HHW131030:HHX131030 HRS131030:HRT131030 IBO131030:IBP131030 ILK131030:ILL131030 IVG131030:IVH131030 JFC131030:JFD131030 JOY131030:JOZ131030 JYU131030:JYV131030 KIQ131030:KIR131030 KSM131030:KSN131030 LCI131030:LCJ131030 LME131030:LMF131030 LWA131030:LWB131030 MFW131030:MFX131030 MPS131030:MPT131030 MZO131030:MZP131030 NJK131030:NJL131030 NTG131030:NTH131030 ODC131030:ODD131030 OMY131030:OMZ131030 OWU131030:OWV131030 PGQ131030:PGR131030 PQM131030:PQN131030 QAI131030:QAJ131030 QKE131030:QKF131030 QUA131030:QUB131030 RDW131030:RDX131030 RNS131030:RNT131030 RXO131030:RXP131030 SHK131030:SHL131030 SRG131030:SRH131030 TBC131030:TBD131030 TKY131030:TKZ131030 TUU131030:TUV131030 UEQ131030:UER131030 UOM131030:UON131030 UYI131030:UYJ131030 VIE131030:VIF131030 VSA131030:VSB131030 WBW131030:WBX131030 WLS131030:WLT131030 WVO131030:WVP131030 JC196566:JD196566 SY196566:SZ196566 ACU196566:ACV196566 AMQ196566:AMR196566 AWM196566:AWN196566 BGI196566:BGJ196566 BQE196566:BQF196566 CAA196566:CAB196566 CJW196566:CJX196566 CTS196566:CTT196566 DDO196566:DDP196566 DNK196566:DNL196566 DXG196566:DXH196566 EHC196566:EHD196566 EQY196566:EQZ196566 FAU196566:FAV196566 FKQ196566:FKR196566 FUM196566:FUN196566 GEI196566:GEJ196566 GOE196566:GOF196566 GYA196566:GYB196566 HHW196566:HHX196566 HRS196566:HRT196566 IBO196566:IBP196566 ILK196566:ILL196566 IVG196566:IVH196566 JFC196566:JFD196566 JOY196566:JOZ196566 JYU196566:JYV196566 KIQ196566:KIR196566 KSM196566:KSN196566 LCI196566:LCJ196566 LME196566:LMF196566 LWA196566:LWB196566 MFW196566:MFX196566 MPS196566:MPT196566 MZO196566:MZP196566 NJK196566:NJL196566 NTG196566:NTH196566 ODC196566:ODD196566 OMY196566:OMZ196566 OWU196566:OWV196566 PGQ196566:PGR196566 PQM196566:PQN196566 QAI196566:QAJ196566 QKE196566:QKF196566 QUA196566:QUB196566 RDW196566:RDX196566 RNS196566:RNT196566 RXO196566:RXP196566 SHK196566:SHL196566 SRG196566:SRH196566 TBC196566:TBD196566 TKY196566:TKZ196566 TUU196566:TUV196566 UEQ196566:UER196566 UOM196566:UON196566 UYI196566:UYJ196566 VIE196566:VIF196566 VSA196566:VSB196566 WBW196566:WBX196566 WLS196566:WLT196566 WVO196566:WVP196566 JC262102:JD262102 SY262102:SZ262102 ACU262102:ACV262102 AMQ262102:AMR262102 AWM262102:AWN262102 BGI262102:BGJ262102 BQE262102:BQF262102 CAA262102:CAB262102 CJW262102:CJX262102 CTS262102:CTT262102 DDO262102:DDP262102 DNK262102:DNL262102 DXG262102:DXH262102 EHC262102:EHD262102 EQY262102:EQZ262102 FAU262102:FAV262102 FKQ262102:FKR262102 FUM262102:FUN262102 GEI262102:GEJ262102 GOE262102:GOF262102 GYA262102:GYB262102 HHW262102:HHX262102 HRS262102:HRT262102 IBO262102:IBP262102 ILK262102:ILL262102 IVG262102:IVH262102 JFC262102:JFD262102 JOY262102:JOZ262102 JYU262102:JYV262102 KIQ262102:KIR262102 KSM262102:KSN262102 LCI262102:LCJ262102 LME262102:LMF262102 LWA262102:LWB262102 MFW262102:MFX262102 MPS262102:MPT262102 MZO262102:MZP262102 NJK262102:NJL262102 NTG262102:NTH262102 ODC262102:ODD262102 OMY262102:OMZ262102 OWU262102:OWV262102 PGQ262102:PGR262102 PQM262102:PQN262102 QAI262102:QAJ262102 QKE262102:QKF262102 QUA262102:QUB262102 RDW262102:RDX262102 RNS262102:RNT262102 RXO262102:RXP262102 SHK262102:SHL262102 SRG262102:SRH262102 TBC262102:TBD262102 TKY262102:TKZ262102 TUU262102:TUV262102 UEQ262102:UER262102 UOM262102:UON262102 UYI262102:UYJ262102 VIE262102:VIF262102 VSA262102:VSB262102 WBW262102:WBX262102 WLS262102:WLT262102 WVO262102:WVP262102 JC327638:JD327638 SY327638:SZ327638 ACU327638:ACV327638 AMQ327638:AMR327638 AWM327638:AWN327638 BGI327638:BGJ327638 BQE327638:BQF327638 CAA327638:CAB327638 CJW327638:CJX327638 CTS327638:CTT327638 DDO327638:DDP327638 DNK327638:DNL327638 DXG327638:DXH327638 EHC327638:EHD327638 EQY327638:EQZ327638 FAU327638:FAV327638 FKQ327638:FKR327638 FUM327638:FUN327638 GEI327638:GEJ327638 GOE327638:GOF327638 GYA327638:GYB327638 HHW327638:HHX327638 HRS327638:HRT327638 IBO327638:IBP327638 ILK327638:ILL327638 IVG327638:IVH327638 JFC327638:JFD327638 JOY327638:JOZ327638 JYU327638:JYV327638 KIQ327638:KIR327638 KSM327638:KSN327638 LCI327638:LCJ327638 LME327638:LMF327638 LWA327638:LWB327638 MFW327638:MFX327638 MPS327638:MPT327638 MZO327638:MZP327638 NJK327638:NJL327638 NTG327638:NTH327638 ODC327638:ODD327638 OMY327638:OMZ327638 OWU327638:OWV327638 PGQ327638:PGR327638 PQM327638:PQN327638 QAI327638:QAJ327638 QKE327638:QKF327638 QUA327638:QUB327638 RDW327638:RDX327638 RNS327638:RNT327638 RXO327638:RXP327638 SHK327638:SHL327638 SRG327638:SRH327638 TBC327638:TBD327638 TKY327638:TKZ327638 TUU327638:TUV327638 UEQ327638:UER327638 UOM327638:UON327638 UYI327638:UYJ327638 VIE327638:VIF327638 VSA327638:VSB327638 WBW327638:WBX327638 WLS327638:WLT327638 WVO327638:WVP327638 JC393174:JD393174 SY393174:SZ393174 ACU393174:ACV393174 AMQ393174:AMR393174 AWM393174:AWN393174 BGI393174:BGJ393174 BQE393174:BQF393174 CAA393174:CAB393174 CJW393174:CJX393174 CTS393174:CTT393174 DDO393174:DDP393174 DNK393174:DNL393174 DXG393174:DXH393174 EHC393174:EHD393174 EQY393174:EQZ393174 FAU393174:FAV393174 FKQ393174:FKR393174 FUM393174:FUN393174 GEI393174:GEJ393174 GOE393174:GOF393174 GYA393174:GYB393174 HHW393174:HHX393174 HRS393174:HRT393174 IBO393174:IBP393174 ILK393174:ILL393174 IVG393174:IVH393174 JFC393174:JFD393174 JOY393174:JOZ393174 JYU393174:JYV393174 KIQ393174:KIR393174 KSM393174:KSN393174 LCI393174:LCJ393174 LME393174:LMF393174 LWA393174:LWB393174 MFW393174:MFX393174 MPS393174:MPT393174 MZO393174:MZP393174 NJK393174:NJL393174 NTG393174:NTH393174 ODC393174:ODD393174 OMY393174:OMZ393174 OWU393174:OWV393174 PGQ393174:PGR393174 PQM393174:PQN393174 QAI393174:QAJ393174 QKE393174:QKF393174 QUA393174:QUB393174 RDW393174:RDX393174 RNS393174:RNT393174 RXO393174:RXP393174 SHK393174:SHL393174 SRG393174:SRH393174 TBC393174:TBD393174 TKY393174:TKZ393174 TUU393174:TUV393174 UEQ393174:UER393174 UOM393174:UON393174 UYI393174:UYJ393174 VIE393174:VIF393174 VSA393174:VSB393174 WBW393174:WBX393174 WLS393174:WLT393174 WVO393174:WVP393174 JC458710:JD458710 SY458710:SZ458710 ACU458710:ACV458710 AMQ458710:AMR458710 AWM458710:AWN458710 BGI458710:BGJ458710 BQE458710:BQF458710 CAA458710:CAB458710 CJW458710:CJX458710 CTS458710:CTT458710 DDO458710:DDP458710 DNK458710:DNL458710 DXG458710:DXH458710 EHC458710:EHD458710 EQY458710:EQZ458710 FAU458710:FAV458710 FKQ458710:FKR458710 FUM458710:FUN458710 GEI458710:GEJ458710 GOE458710:GOF458710 GYA458710:GYB458710 HHW458710:HHX458710 HRS458710:HRT458710 IBO458710:IBP458710 ILK458710:ILL458710 IVG458710:IVH458710 JFC458710:JFD458710 JOY458710:JOZ458710 JYU458710:JYV458710 KIQ458710:KIR458710 KSM458710:KSN458710 LCI458710:LCJ458710 LME458710:LMF458710 LWA458710:LWB458710 MFW458710:MFX458710 MPS458710:MPT458710 MZO458710:MZP458710 NJK458710:NJL458710 NTG458710:NTH458710 ODC458710:ODD458710 OMY458710:OMZ458710 OWU458710:OWV458710 PGQ458710:PGR458710 PQM458710:PQN458710 QAI458710:QAJ458710 QKE458710:QKF458710 QUA458710:QUB458710 RDW458710:RDX458710 RNS458710:RNT458710 RXO458710:RXP458710 SHK458710:SHL458710 SRG458710:SRH458710 TBC458710:TBD458710 TKY458710:TKZ458710 TUU458710:TUV458710 UEQ458710:UER458710 UOM458710:UON458710 UYI458710:UYJ458710 VIE458710:VIF458710 VSA458710:VSB458710 WBW458710:WBX458710 WLS458710:WLT458710 WVO458710:WVP458710 JC524246:JD524246 SY524246:SZ524246 ACU524246:ACV524246 AMQ524246:AMR524246 AWM524246:AWN524246 BGI524246:BGJ524246 BQE524246:BQF524246 CAA524246:CAB524246 CJW524246:CJX524246 CTS524246:CTT524246 DDO524246:DDP524246 DNK524246:DNL524246 DXG524246:DXH524246 EHC524246:EHD524246 EQY524246:EQZ524246 FAU524246:FAV524246 FKQ524246:FKR524246 FUM524246:FUN524246 GEI524246:GEJ524246 GOE524246:GOF524246 GYA524246:GYB524246 HHW524246:HHX524246 HRS524246:HRT524246 IBO524246:IBP524246 ILK524246:ILL524246 IVG524246:IVH524246 JFC524246:JFD524246 JOY524246:JOZ524246 JYU524246:JYV524246 KIQ524246:KIR524246 KSM524246:KSN524246 LCI524246:LCJ524246 LME524246:LMF524246 LWA524246:LWB524246 MFW524246:MFX524246 MPS524246:MPT524246 MZO524246:MZP524246 NJK524246:NJL524246 NTG524246:NTH524246 ODC524246:ODD524246 OMY524246:OMZ524246 OWU524246:OWV524246 PGQ524246:PGR524246 PQM524246:PQN524246 QAI524246:QAJ524246 QKE524246:QKF524246 QUA524246:QUB524246 RDW524246:RDX524246 RNS524246:RNT524246 RXO524246:RXP524246 SHK524246:SHL524246 SRG524246:SRH524246 TBC524246:TBD524246 TKY524246:TKZ524246 TUU524246:TUV524246 UEQ524246:UER524246 UOM524246:UON524246 UYI524246:UYJ524246 VIE524246:VIF524246 VSA524246:VSB524246 WBW524246:WBX524246 WLS524246:WLT524246 WVO524246:WVP524246 JC589782:JD589782 SY589782:SZ589782 ACU589782:ACV589782 AMQ589782:AMR589782 AWM589782:AWN589782 BGI589782:BGJ589782 BQE589782:BQF589782 CAA589782:CAB589782 CJW589782:CJX589782 CTS589782:CTT589782 DDO589782:DDP589782 DNK589782:DNL589782 DXG589782:DXH589782 EHC589782:EHD589782 EQY589782:EQZ589782 FAU589782:FAV589782 FKQ589782:FKR589782 FUM589782:FUN589782 GEI589782:GEJ589782 GOE589782:GOF589782 GYA589782:GYB589782 HHW589782:HHX589782 HRS589782:HRT589782 IBO589782:IBP589782 ILK589782:ILL589782 IVG589782:IVH589782 JFC589782:JFD589782 JOY589782:JOZ589782 JYU589782:JYV589782 KIQ589782:KIR589782 KSM589782:KSN589782 LCI589782:LCJ589782 LME589782:LMF589782 LWA589782:LWB589782 MFW589782:MFX589782 MPS589782:MPT589782 MZO589782:MZP589782 NJK589782:NJL589782 NTG589782:NTH589782 ODC589782:ODD589782 OMY589782:OMZ589782 OWU589782:OWV589782 PGQ589782:PGR589782 PQM589782:PQN589782 QAI589782:QAJ589782 QKE589782:QKF589782 QUA589782:QUB589782 RDW589782:RDX589782 RNS589782:RNT589782 RXO589782:RXP589782 SHK589782:SHL589782 SRG589782:SRH589782 TBC589782:TBD589782 TKY589782:TKZ589782 TUU589782:TUV589782 UEQ589782:UER589782 UOM589782:UON589782 UYI589782:UYJ589782 VIE589782:VIF589782 VSA589782:VSB589782 WBW589782:WBX589782 WLS589782:WLT589782 WVO589782:WVP589782 JC655318:JD655318 SY655318:SZ655318 ACU655318:ACV655318 AMQ655318:AMR655318 AWM655318:AWN655318 BGI655318:BGJ655318 BQE655318:BQF655318 CAA655318:CAB655318 CJW655318:CJX655318 CTS655318:CTT655318 DDO655318:DDP655318 DNK655318:DNL655318 DXG655318:DXH655318 EHC655318:EHD655318 EQY655318:EQZ655318 FAU655318:FAV655318 FKQ655318:FKR655318 FUM655318:FUN655318 GEI655318:GEJ655318 GOE655318:GOF655318 GYA655318:GYB655318 HHW655318:HHX655318 HRS655318:HRT655318 IBO655318:IBP655318 ILK655318:ILL655318 IVG655318:IVH655318 JFC655318:JFD655318 JOY655318:JOZ655318 JYU655318:JYV655318 KIQ655318:KIR655318 KSM655318:KSN655318 LCI655318:LCJ655318 LME655318:LMF655318 LWA655318:LWB655318 MFW655318:MFX655318 MPS655318:MPT655318 MZO655318:MZP655318 NJK655318:NJL655318 NTG655318:NTH655318 ODC655318:ODD655318 OMY655318:OMZ655318 OWU655318:OWV655318 PGQ655318:PGR655318 PQM655318:PQN655318 QAI655318:QAJ655318 QKE655318:QKF655318 QUA655318:QUB655318 RDW655318:RDX655318 RNS655318:RNT655318 RXO655318:RXP655318 SHK655318:SHL655318 SRG655318:SRH655318 TBC655318:TBD655318 TKY655318:TKZ655318 TUU655318:TUV655318 UEQ655318:UER655318 UOM655318:UON655318 UYI655318:UYJ655318 VIE655318:VIF655318 VSA655318:VSB655318 WBW655318:WBX655318 WLS655318:WLT655318 WVO655318:WVP655318 JC720854:JD720854 SY720854:SZ720854 ACU720854:ACV720854 AMQ720854:AMR720854 AWM720854:AWN720854 BGI720854:BGJ720854 BQE720854:BQF720854 CAA720854:CAB720854 CJW720854:CJX720854 CTS720854:CTT720854 DDO720854:DDP720854 DNK720854:DNL720854 DXG720854:DXH720854 EHC720854:EHD720854 EQY720854:EQZ720854 FAU720854:FAV720854 FKQ720854:FKR720854 FUM720854:FUN720854 GEI720854:GEJ720854 GOE720854:GOF720854 GYA720854:GYB720854 HHW720854:HHX720854 HRS720854:HRT720854 IBO720854:IBP720854 ILK720854:ILL720854 IVG720854:IVH720854 JFC720854:JFD720854 JOY720854:JOZ720854 JYU720854:JYV720854 KIQ720854:KIR720854 KSM720854:KSN720854 LCI720854:LCJ720854 LME720854:LMF720854 LWA720854:LWB720854 MFW720854:MFX720854 MPS720854:MPT720854 MZO720854:MZP720854 NJK720854:NJL720854 NTG720854:NTH720854 ODC720854:ODD720854 OMY720854:OMZ720854 OWU720854:OWV720854 PGQ720854:PGR720854 PQM720854:PQN720854 QAI720854:QAJ720854 QKE720854:QKF720854 QUA720854:QUB720854 RDW720854:RDX720854 RNS720854:RNT720854 RXO720854:RXP720854 SHK720854:SHL720854 SRG720854:SRH720854 TBC720854:TBD720854 TKY720854:TKZ720854 TUU720854:TUV720854 UEQ720854:UER720854 UOM720854:UON720854 UYI720854:UYJ720854 VIE720854:VIF720854 VSA720854:VSB720854 WBW720854:WBX720854 WLS720854:WLT720854 WVO720854:WVP720854 JC786390:JD786390 SY786390:SZ786390 ACU786390:ACV786390 AMQ786390:AMR786390 AWM786390:AWN786390 BGI786390:BGJ786390 BQE786390:BQF786390 CAA786390:CAB786390 CJW786390:CJX786390 CTS786390:CTT786390 DDO786390:DDP786390 DNK786390:DNL786390 DXG786390:DXH786390 EHC786390:EHD786390 EQY786390:EQZ786390 FAU786390:FAV786390 FKQ786390:FKR786390 FUM786390:FUN786390 GEI786390:GEJ786390 GOE786390:GOF786390 GYA786390:GYB786390 HHW786390:HHX786390 HRS786390:HRT786390 IBO786390:IBP786390 ILK786390:ILL786390 IVG786390:IVH786390 JFC786390:JFD786390 JOY786390:JOZ786390 JYU786390:JYV786390 KIQ786390:KIR786390 KSM786390:KSN786390 LCI786390:LCJ786390 LME786390:LMF786390 LWA786390:LWB786390 MFW786390:MFX786390 MPS786390:MPT786390 MZO786390:MZP786390 NJK786390:NJL786390 NTG786390:NTH786390 ODC786390:ODD786390 OMY786390:OMZ786390 OWU786390:OWV786390 PGQ786390:PGR786390 PQM786390:PQN786390 QAI786390:QAJ786390 QKE786390:QKF786390 QUA786390:QUB786390 RDW786390:RDX786390 RNS786390:RNT786390 RXO786390:RXP786390 SHK786390:SHL786390 SRG786390:SRH786390 TBC786390:TBD786390 TKY786390:TKZ786390 TUU786390:TUV786390 UEQ786390:UER786390 UOM786390:UON786390 UYI786390:UYJ786390 VIE786390:VIF786390 VSA786390:VSB786390 WBW786390:WBX786390 WLS786390:WLT786390 WVO786390:WVP786390 JC851926:JD851926 SY851926:SZ851926 ACU851926:ACV851926 AMQ851926:AMR851926 AWM851926:AWN851926 BGI851926:BGJ851926 BQE851926:BQF851926 CAA851926:CAB851926 CJW851926:CJX851926 CTS851926:CTT851926 DDO851926:DDP851926 DNK851926:DNL851926 DXG851926:DXH851926 EHC851926:EHD851926 EQY851926:EQZ851926 FAU851926:FAV851926 FKQ851926:FKR851926 FUM851926:FUN851926 GEI851926:GEJ851926 GOE851926:GOF851926 GYA851926:GYB851926 HHW851926:HHX851926 HRS851926:HRT851926 IBO851926:IBP851926 ILK851926:ILL851926 IVG851926:IVH851926 JFC851926:JFD851926 JOY851926:JOZ851926 JYU851926:JYV851926 KIQ851926:KIR851926 KSM851926:KSN851926 LCI851926:LCJ851926 LME851926:LMF851926 LWA851926:LWB851926 MFW851926:MFX851926 MPS851926:MPT851926 MZO851926:MZP851926 NJK851926:NJL851926 NTG851926:NTH851926 ODC851926:ODD851926 OMY851926:OMZ851926 OWU851926:OWV851926 PGQ851926:PGR851926 PQM851926:PQN851926 QAI851926:QAJ851926 QKE851926:QKF851926 QUA851926:QUB851926 RDW851926:RDX851926 RNS851926:RNT851926 RXO851926:RXP851926 SHK851926:SHL851926 SRG851926:SRH851926 TBC851926:TBD851926 TKY851926:TKZ851926 TUU851926:TUV851926 UEQ851926:UER851926 UOM851926:UON851926 UYI851926:UYJ851926 VIE851926:VIF851926 VSA851926:VSB851926 WBW851926:WBX851926 WLS851926:WLT851926 WVO851926:WVP851926 JC917462:JD917462 SY917462:SZ917462 ACU917462:ACV917462 AMQ917462:AMR917462 AWM917462:AWN917462 BGI917462:BGJ917462 BQE917462:BQF917462 CAA917462:CAB917462 CJW917462:CJX917462 CTS917462:CTT917462 DDO917462:DDP917462 DNK917462:DNL917462 DXG917462:DXH917462 EHC917462:EHD917462 EQY917462:EQZ917462 FAU917462:FAV917462 FKQ917462:FKR917462 FUM917462:FUN917462 GEI917462:GEJ917462 GOE917462:GOF917462 GYA917462:GYB917462 HHW917462:HHX917462 HRS917462:HRT917462 IBO917462:IBP917462 ILK917462:ILL917462 IVG917462:IVH917462 JFC917462:JFD917462 JOY917462:JOZ917462 JYU917462:JYV917462 KIQ917462:KIR917462 KSM917462:KSN917462 LCI917462:LCJ917462 LME917462:LMF917462 LWA917462:LWB917462 MFW917462:MFX917462 MPS917462:MPT917462 MZO917462:MZP917462 NJK917462:NJL917462 NTG917462:NTH917462 ODC917462:ODD917462 OMY917462:OMZ917462 OWU917462:OWV917462 PGQ917462:PGR917462 PQM917462:PQN917462 QAI917462:QAJ917462 QKE917462:QKF917462 QUA917462:QUB917462 RDW917462:RDX917462 RNS917462:RNT917462 RXO917462:RXP917462 SHK917462:SHL917462 SRG917462:SRH917462 TBC917462:TBD917462 TKY917462:TKZ917462 TUU917462:TUV917462 UEQ917462:UER917462 UOM917462:UON917462 UYI917462:UYJ917462 VIE917462:VIF917462 VSA917462:VSB917462 WBW917462:WBX917462 WLS917462:WLT917462 WVO917462:WVP917462 JC982998:JD982998 SY982998:SZ982998 ACU982998:ACV982998 AMQ982998:AMR982998 AWM982998:AWN982998 BGI982998:BGJ982998 BQE982998:BQF982998 CAA982998:CAB982998 CJW982998:CJX982998 CTS982998:CTT982998 DDO982998:DDP982998 DNK982998:DNL982998 DXG982998:DXH982998 EHC982998:EHD982998 EQY982998:EQZ982998 FAU982998:FAV982998 FKQ982998:FKR982998 FUM982998:FUN982998 GEI982998:GEJ982998 GOE982998:GOF982998 GYA982998:GYB982998 HHW982998:HHX982998 HRS982998:HRT982998 IBO982998:IBP982998 ILK982998:ILL982998 IVG982998:IVH982998 JFC982998:JFD982998 JOY982998:JOZ982998 JYU982998:JYV982998 KIQ982998:KIR982998 KSM982998:KSN982998 LCI982998:LCJ982998 LME982998:LMF982998 LWA982998:LWB982998 MFW982998:MFX982998 MPS982998:MPT982998 MZO982998:MZP982998 NJK982998:NJL982998 NTG982998:NTH982998 ODC982998:ODD982998 OMY982998:OMZ982998 OWU982998:OWV982998 PGQ982998:PGR982998 PQM982998:PQN982998 QAI982998:QAJ982998 QKE982998:QKF982998 QUA982998:QUB982998 RDW982998:RDX982998 RNS982998:RNT982998 RXO982998:RXP982998 SHK982998:SHL982998 SRG982998:SRH982998 TBC982998:TBD982998 TKY982998:TKZ982998 TUU982998:TUV982998 UEQ982998:UER982998 UOM982998:UON982998 UYI982998:UYJ982998 VIE982998:VIF982998 VSA982998:VSB982998 WBW982998:WBX982998 WLS982998:WLT982998 WVO982998:WVP982998 H982998 H917462 H851926 H786390 H720854 H655318 H589782 H524246 H458710 H393174 H327638 H262102 H196566 H131030 H65494" xr:uid="{6EA56468-01A7-480E-B7C7-712B29844EBE}">
      <formula1>9999999999</formula1>
    </dataValidation>
    <dataValidation type="whole" operator="notEqual" allowBlank="1" showInputMessage="1" showErrorMessage="1" errorTitle="Pogrešan unos" error="Mogu se unijeti samo cjelobrojne vrijednosti." sqref="JC65491:JD65493 SY65491:SZ65493 ACU65491:ACV65493 AMQ65491:AMR65493 AWM65491:AWN65493 BGI65491:BGJ65493 BQE65491:BQF65493 CAA65491:CAB65493 CJW65491:CJX65493 CTS65491:CTT65493 DDO65491:DDP65493 DNK65491:DNL65493 DXG65491:DXH65493 EHC65491:EHD65493 EQY65491:EQZ65493 FAU65491:FAV65493 FKQ65491:FKR65493 FUM65491:FUN65493 GEI65491:GEJ65493 GOE65491:GOF65493 GYA65491:GYB65493 HHW65491:HHX65493 HRS65491:HRT65493 IBO65491:IBP65493 ILK65491:ILL65493 IVG65491:IVH65493 JFC65491:JFD65493 JOY65491:JOZ65493 JYU65491:JYV65493 KIQ65491:KIR65493 KSM65491:KSN65493 LCI65491:LCJ65493 LME65491:LMF65493 LWA65491:LWB65493 MFW65491:MFX65493 MPS65491:MPT65493 MZO65491:MZP65493 NJK65491:NJL65493 NTG65491:NTH65493 ODC65491:ODD65493 OMY65491:OMZ65493 OWU65491:OWV65493 PGQ65491:PGR65493 PQM65491:PQN65493 QAI65491:QAJ65493 QKE65491:QKF65493 QUA65491:QUB65493 RDW65491:RDX65493 RNS65491:RNT65493 RXO65491:RXP65493 SHK65491:SHL65493 SRG65491:SRH65493 TBC65491:TBD65493 TKY65491:TKZ65493 TUU65491:TUV65493 UEQ65491:UER65493 UOM65491:UON65493 UYI65491:UYJ65493 VIE65491:VIF65493 VSA65491:VSB65493 WBW65491:WBX65493 WLS65491:WLT65493 WVO65491:WVP65493 JC131027:JD131029 SY131027:SZ131029 ACU131027:ACV131029 AMQ131027:AMR131029 AWM131027:AWN131029 BGI131027:BGJ131029 BQE131027:BQF131029 CAA131027:CAB131029 CJW131027:CJX131029 CTS131027:CTT131029 DDO131027:DDP131029 DNK131027:DNL131029 DXG131027:DXH131029 EHC131027:EHD131029 EQY131027:EQZ131029 FAU131027:FAV131029 FKQ131027:FKR131029 FUM131027:FUN131029 GEI131027:GEJ131029 GOE131027:GOF131029 GYA131027:GYB131029 HHW131027:HHX131029 HRS131027:HRT131029 IBO131027:IBP131029 ILK131027:ILL131029 IVG131027:IVH131029 JFC131027:JFD131029 JOY131027:JOZ131029 JYU131027:JYV131029 KIQ131027:KIR131029 KSM131027:KSN131029 LCI131027:LCJ131029 LME131027:LMF131029 LWA131027:LWB131029 MFW131027:MFX131029 MPS131027:MPT131029 MZO131027:MZP131029 NJK131027:NJL131029 NTG131027:NTH131029 ODC131027:ODD131029 OMY131027:OMZ131029 OWU131027:OWV131029 PGQ131027:PGR131029 PQM131027:PQN131029 QAI131027:QAJ131029 QKE131027:QKF131029 QUA131027:QUB131029 RDW131027:RDX131029 RNS131027:RNT131029 RXO131027:RXP131029 SHK131027:SHL131029 SRG131027:SRH131029 TBC131027:TBD131029 TKY131027:TKZ131029 TUU131027:TUV131029 UEQ131027:UER131029 UOM131027:UON131029 UYI131027:UYJ131029 VIE131027:VIF131029 VSA131027:VSB131029 WBW131027:WBX131029 WLS131027:WLT131029 WVO131027:WVP131029 JC196563:JD196565 SY196563:SZ196565 ACU196563:ACV196565 AMQ196563:AMR196565 AWM196563:AWN196565 BGI196563:BGJ196565 BQE196563:BQF196565 CAA196563:CAB196565 CJW196563:CJX196565 CTS196563:CTT196565 DDO196563:DDP196565 DNK196563:DNL196565 DXG196563:DXH196565 EHC196563:EHD196565 EQY196563:EQZ196565 FAU196563:FAV196565 FKQ196563:FKR196565 FUM196563:FUN196565 GEI196563:GEJ196565 GOE196563:GOF196565 GYA196563:GYB196565 HHW196563:HHX196565 HRS196563:HRT196565 IBO196563:IBP196565 ILK196563:ILL196565 IVG196563:IVH196565 JFC196563:JFD196565 JOY196563:JOZ196565 JYU196563:JYV196565 KIQ196563:KIR196565 KSM196563:KSN196565 LCI196563:LCJ196565 LME196563:LMF196565 LWA196563:LWB196565 MFW196563:MFX196565 MPS196563:MPT196565 MZO196563:MZP196565 NJK196563:NJL196565 NTG196563:NTH196565 ODC196563:ODD196565 OMY196563:OMZ196565 OWU196563:OWV196565 PGQ196563:PGR196565 PQM196563:PQN196565 QAI196563:QAJ196565 QKE196563:QKF196565 QUA196563:QUB196565 RDW196563:RDX196565 RNS196563:RNT196565 RXO196563:RXP196565 SHK196563:SHL196565 SRG196563:SRH196565 TBC196563:TBD196565 TKY196563:TKZ196565 TUU196563:TUV196565 UEQ196563:UER196565 UOM196563:UON196565 UYI196563:UYJ196565 VIE196563:VIF196565 VSA196563:VSB196565 WBW196563:WBX196565 WLS196563:WLT196565 WVO196563:WVP196565 JC262099:JD262101 SY262099:SZ262101 ACU262099:ACV262101 AMQ262099:AMR262101 AWM262099:AWN262101 BGI262099:BGJ262101 BQE262099:BQF262101 CAA262099:CAB262101 CJW262099:CJX262101 CTS262099:CTT262101 DDO262099:DDP262101 DNK262099:DNL262101 DXG262099:DXH262101 EHC262099:EHD262101 EQY262099:EQZ262101 FAU262099:FAV262101 FKQ262099:FKR262101 FUM262099:FUN262101 GEI262099:GEJ262101 GOE262099:GOF262101 GYA262099:GYB262101 HHW262099:HHX262101 HRS262099:HRT262101 IBO262099:IBP262101 ILK262099:ILL262101 IVG262099:IVH262101 JFC262099:JFD262101 JOY262099:JOZ262101 JYU262099:JYV262101 KIQ262099:KIR262101 KSM262099:KSN262101 LCI262099:LCJ262101 LME262099:LMF262101 LWA262099:LWB262101 MFW262099:MFX262101 MPS262099:MPT262101 MZO262099:MZP262101 NJK262099:NJL262101 NTG262099:NTH262101 ODC262099:ODD262101 OMY262099:OMZ262101 OWU262099:OWV262101 PGQ262099:PGR262101 PQM262099:PQN262101 QAI262099:QAJ262101 QKE262099:QKF262101 QUA262099:QUB262101 RDW262099:RDX262101 RNS262099:RNT262101 RXO262099:RXP262101 SHK262099:SHL262101 SRG262099:SRH262101 TBC262099:TBD262101 TKY262099:TKZ262101 TUU262099:TUV262101 UEQ262099:UER262101 UOM262099:UON262101 UYI262099:UYJ262101 VIE262099:VIF262101 VSA262099:VSB262101 WBW262099:WBX262101 WLS262099:WLT262101 WVO262099:WVP262101 JC327635:JD327637 SY327635:SZ327637 ACU327635:ACV327637 AMQ327635:AMR327637 AWM327635:AWN327637 BGI327635:BGJ327637 BQE327635:BQF327637 CAA327635:CAB327637 CJW327635:CJX327637 CTS327635:CTT327637 DDO327635:DDP327637 DNK327635:DNL327637 DXG327635:DXH327637 EHC327635:EHD327637 EQY327635:EQZ327637 FAU327635:FAV327637 FKQ327635:FKR327637 FUM327635:FUN327637 GEI327635:GEJ327637 GOE327635:GOF327637 GYA327635:GYB327637 HHW327635:HHX327637 HRS327635:HRT327637 IBO327635:IBP327637 ILK327635:ILL327637 IVG327635:IVH327637 JFC327635:JFD327637 JOY327635:JOZ327637 JYU327635:JYV327637 KIQ327635:KIR327637 KSM327635:KSN327637 LCI327635:LCJ327637 LME327635:LMF327637 LWA327635:LWB327637 MFW327635:MFX327637 MPS327635:MPT327637 MZO327635:MZP327637 NJK327635:NJL327637 NTG327635:NTH327637 ODC327635:ODD327637 OMY327635:OMZ327637 OWU327635:OWV327637 PGQ327635:PGR327637 PQM327635:PQN327637 QAI327635:QAJ327637 QKE327635:QKF327637 QUA327635:QUB327637 RDW327635:RDX327637 RNS327635:RNT327637 RXO327635:RXP327637 SHK327635:SHL327637 SRG327635:SRH327637 TBC327635:TBD327637 TKY327635:TKZ327637 TUU327635:TUV327637 UEQ327635:UER327637 UOM327635:UON327637 UYI327635:UYJ327637 VIE327635:VIF327637 VSA327635:VSB327637 WBW327635:WBX327637 WLS327635:WLT327637 WVO327635:WVP327637 JC393171:JD393173 SY393171:SZ393173 ACU393171:ACV393173 AMQ393171:AMR393173 AWM393171:AWN393173 BGI393171:BGJ393173 BQE393171:BQF393173 CAA393171:CAB393173 CJW393171:CJX393173 CTS393171:CTT393173 DDO393171:DDP393173 DNK393171:DNL393173 DXG393171:DXH393173 EHC393171:EHD393173 EQY393171:EQZ393173 FAU393171:FAV393173 FKQ393171:FKR393173 FUM393171:FUN393173 GEI393171:GEJ393173 GOE393171:GOF393173 GYA393171:GYB393173 HHW393171:HHX393173 HRS393171:HRT393173 IBO393171:IBP393173 ILK393171:ILL393173 IVG393171:IVH393173 JFC393171:JFD393173 JOY393171:JOZ393173 JYU393171:JYV393173 KIQ393171:KIR393173 KSM393171:KSN393173 LCI393171:LCJ393173 LME393171:LMF393173 LWA393171:LWB393173 MFW393171:MFX393173 MPS393171:MPT393173 MZO393171:MZP393173 NJK393171:NJL393173 NTG393171:NTH393173 ODC393171:ODD393173 OMY393171:OMZ393173 OWU393171:OWV393173 PGQ393171:PGR393173 PQM393171:PQN393173 QAI393171:QAJ393173 QKE393171:QKF393173 QUA393171:QUB393173 RDW393171:RDX393173 RNS393171:RNT393173 RXO393171:RXP393173 SHK393171:SHL393173 SRG393171:SRH393173 TBC393171:TBD393173 TKY393171:TKZ393173 TUU393171:TUV393173 UEQ393171:UER393173 UOM393171:UON393173 UYI393171:UYJ393173 VIE393171:VIF393173 VSA393171:VSB393173 WBW393171:WBX393173 WLS393171:WLT393173 WVO393171:WVP393173 JC458707:JD458709 SY458707:SZ458709 ACU458707:ACV458709 AMQ458707:AMR458709 AWM458707:AWN458709 BGI458707:BGJ458709 BQE458707:BQF458709 CAA458707:CAB458709 CJW458707:CJX458709 CTS458707:CTT458709 DDO458707:DDP458709 DNK458707:DNL458709 DXG458707:DXH458709 EHC458707:EHD458709 EQY458707:EQZ458709 FAU458707:FAV458709 FKQ458707:FKR458709 FUM458707:FUN458709 GEI458707:GEJ458709 GOE458707:GOF458709 GYA458707:GYB458709 HHW458707:HHX458709 HRS458707:HRT458709 IBO458707:IBP458709 ILK458707:ILL458709 IVG458707:IVH458709 JFC458707:JFD458709 JOY458707:JOZ458709 JYU458707:JYV458709 KIQ458707:KIR458709 KSM458707:KSN458709 LCI458707:LCJ458709 LME458707:LMF458709 LWA458707:LWB458709 MFW458707:MFX458709 MPS458707:MPT458709 MZO458707:MZP458709 NJK458707:NJL458709 NTG458707:NTH458709 ODC458707:ODD458709 OMY458707:OMZ458709 OWU458707:OWV458709 PGQ458707:PGR458709 PQM458707:PQN458709 QAI458707:QAJ458709 QKE458707:QKF458709 QUA458707:QUB458709 RDW458707:RDX458709 RNS458707:RNT458709 RXO458707:RXP458709 SHK458707:SHL458709 SRG458707:SRH458709 TBC458707:TBD458709 TKY458707:TKZ458709 TUU458707:TUV458709 UEQ458707:UER458709 UOM458707:UON458709 UYI458707:UYJ458709 VIE458707:VIF458709 VSA458707:VSB458709 WBW458707:WBX458709 WLS458707:WLT458709 WVO458707:WVP458709 JC524243:JD524245 SY524243:SZ524245 ACU524243:ACV524245 AMQ524243:AMR524245 AWM524243:AWN524245 BGI524243:BGJ524245 BQE524243:BQF524245 CAA524243:CAB524245 CJW524243:CJX524245 CTS524243:CTT524245 DDO524243:DDP524245 DNK524243:DNL524245 DXG524243:DXH524245 EHC524243:EHD524245 EQY524243:EQZ524245 FAU524243:FAV524245 FKQ524243:FKR524245 FUM524243:FUN524245 GEI524243:GEJ524245 GOE524243:GOF524245 GYA524243:GYB524245 HHW524243:HHX524245 HRS524243:HRT524245 IBO524243:IBP524245 ILK524243:ILL524245 IVG524243:IVH524245 JFC524243:JFD524245 JOY524243:JOZ524245 JYU524243:JYV524245 KIQ524243:KIR524245 KSM524243:KSN524245 LCI524243:LCJ524245 LME524243:LMF524245 LWA524243:LWB524245 MFW524243:MFX524245 MPS524243:MPT524245 MZO524243:MZP524245 NJK524243:NJL524245 NTG524243:NTH524245 ODC524243:ODD524245 OMY524243:OMZ524245 OWU524243:OWV524245 PGQ524243:PGR524245 PQM524243:PQN524245 QAI524243:QAJ524245 QKE524243:QKF524245 QUA524243:QUB524245 RDW524243:RDX524245 RNS524243:RNT524245 RXO524243:RXP524245 SHK524243:SHL524245 SRG524243:SRH524245 TBC524243:TBD524245 TKY524243:TKZ524245 TUU524243:TUV524245 UEQ524243:UER524245 UOM524243:UON524245 UYI524243:UYJ524245 VIE524243:VIF524245 VSA524243:VSB524245 WBW524243:WBX524245 WLS524243:WLT524245 WVO524243:WVP524245 JC589779:JD589781 SY589779:SZ589781 ACU589779:ACV589781 AMQ589779:AMR589781 AWM589779:AWN589781 BGI589779:BGJ589781 BQE589779:BQF589781 CAA589779:CAB589781 CJW589779:CJX589781 CTS589779:CTT589781 DDO589779:DDP589781 DNK589779:DNL589781 DXG589779:DXH589781 EHC589779:EHD589781 EQY589779:EQZ589781 FAU589779:FAV589781 FKQ589779:FKR589781 FUM589779:FUN589781 GEI589779:GEJ589781 GOE589779:GOF589781 GYA589779:GYB589781 HHW589779:HHX589781 HRS589779:HRT589781 IBO589779:IBP589781 ILK589779:ILL589781 IVG589779:IVH589781 JFC589779:JFD589781 JOY589779:JOZ589781 JYU589779:JYV589781 KIQ589779:KIR589781 KSM589779:KSN589781 LCI589779:LCJ589781 LME589779:LMF589781 LWA589779:LWB589781 MFW589779:MFX589781 MPS589779:MPT589781 MZO589779:MZP589781 NJK589779:NJL589781 NTG589779:NTH589781 ODC589779:ODD589781 OMY589779:OMZ589781 OWU589779:OWV589781 PGQ589779:PGR589781 PQM589779:PQN589781 QAI589779:QAJ589781 QKE589779:QKF589781 QUA589779:QUB589781 RDW589779:RDX589781 RNS589779:RNT589781 RXO589779:RXP589781 SHK589779:SHL589781 SRG589779:SRH589781 TBC589779:TBD589781 TKY589779:TKZ589781 TUU589779:TUV589781 UEQ589779:UER589781 UOM589779:UON589781 UYI589779:UYJ589781 VIE589779:VIF589781 VSA589779:VSB589781 WBW589779:WBX589781 WLS589779:WLT589781 WVO589779:WVP589781 JC655315:JD655317 SY655315:SZ655317 ACU655315:ACV655317 AMQ655315:AMR655317 AWM655315:AWN655317 BGI655315:BGJ655317 BQE655315:BQF655317 CAA655315:CAB655317 CJW655315:CJX655317 CTS655315:CTT655317 DDO655315:DDP655317 DNK655315:DNL655317 DXG655315:DXH655317 EHC655315:EHD655317 EQY655315:EQZ655317 FAU655315:FAV655317 FKQ655315:FKR655317 FUM655315:FUN655317 GEI655315:GEJ655317 GOE655315:GOF655317 GYA655315:GYB655317 HHW655315:HHX655317 HRS655315:HRT655317 IBO655315:IBP655317 ILK655315:ILL655317 IVG655315:IVH655317 JFC655315:JFD655317 JOY655315:JOZ655317 JYU655315:JYV655317 KIQ655315:KIR655317 KSM655315:KSN655317 LCI655315:LCJ655317 LME655315:LMF655317 LWA655315:LWB655317 MFW655315:MFX655317 MPS655315:MPT655317 MZO655315:MZP655317 NJK655315:NJL655317 NTG655315:NTH655317 ODC655315:ODD655317 OMY655315:OMZ655317 OWU655315:OWV655317 PGQ655315:PGR655317 PQM655315:PQN655317 QAI655315:QAJ655317 QKE655315:QKF655317 QUA655315:QUB655317 RDW655315:RDX655317 RNS655315:RNT655317 RXO655315:RXP655317 SHK655315:SHL655317 SRG655315:SRH655317 TBC655315:TBD655317 TKY655315:TKZ655317 TUU655315:TUV655317 UEQ655315:UER655317 UOM655315:UON655317 UYI655315:UYJ655317 VIE655315:VIF655317 VSA655315:VSB655317 WBW655315:WBX655317 WLS655315:WLT655317 WVO655315:WVP655317 JC720851:JD720853 SY720851:SZ720853 ACU720851:ACV720853 AMQ720851:AMR720853 AWM720851:AWN720853 BGI720851:BGJ720853 BQE720851:BQF720853 CAA720851:CAB720853 CJW720851:CJX720853 CTS720851:CTT720853 DDO720851:DDP720853 DNK720851:DNL720853 DXG720851:DXH720853 EHC720851:EHD720853 EQY720851:EQZ720853 FAU720851:FAV720853 FKQ720851:FKR720853 FUM720851:FUN720853 GEI720851:GEJ720853 GOE720851:GOF720853 GYA720851:GYB720853 HHW720851:HHX720853 HRS720851:HRT720853 IBO720851:IBP720853 ILK720851:ILL720853 IVG720851:IVH720853 JFC720851:JFD720853 JOY720851:JOZ720853 JYU720851:JYV720853 KIQ720851:KIR720853 KSM720851:KSN720853 LCI720851:LCJ720853 LME720851:LMF720853 LWA720851:LWB720853 MFW720851:MFX720853 MPS720851:MPT720853 MZO720851:MZP720853 NJK720851:NJL720853 NTG720851:NTH720853 ODC720851:ODD720853 OMY720851:OMZ720853 OWU720851:OWV720853 PGQ720851:PGR720853 PQM720851:PQN720853 QAI720851:QAJ720853 QKE720851:QKF720853 QUA720851:QUB720853 RDW720851:RDX720853 RNS720851:RNT720853 RXO720851:RXP720853 SHK720851:SHL720853 SRG720851:SRH720853 TBC720851:TBD720853 TKY720851:TKZ720853 TUU720851:TUV720853 UEQ720851:UER720853 UOM720851:UON720853 UYI720851:UYJ720853 VIE720851:VIF720853 VSA720851:VSB720853 WBW720851:WBX720853 WLS720851:WLT720853 WVO720851:WVP720853 JC786387:JD786389 SY786387:SZ786389 ACU786387:ACV786389 AMQ786387:AMR786389 AWM786387:AWN786389 BGI786387:BGJ786389 BQE786387:BQF786389 CAA786387:CAB786389 CJW786387:CJX786389 CTS786387:CTT786389 DDO786387:DDP786389 DNK786387:DNL786389 DXG786387:DXH786389 EHC786387:EHD786389 EQY786387:EQZ786389 FAU786387:FAV786389 FKQ786387:FKR786389 FUM786387:FUN786389 GEI786387:GEJ786389 GOE786387:GOF786389 GYA786387:GYB786389 HHW786387:HHX786389 HRS786387:HRT786389 IBO786387:IBP786389 ILK786387:ILL786389 IVG786387:IVH786389 JFC786387:JFD786389 JOY786387:JOZ786389 JYU786387:JYV786389 KIQ786387:KIR786389 KSM786387:KSN786389 LCI786387:LCJ786389 LME786387:LMF786389 LWA786387:LWB786389 MFW786387:MFX786389 MPS786387:MPT786389 MZO786387:MZP786389 NJK786387:NJL786389 NTG786387:NTH786389 ODC786387:ODD786389 OMY786387:OMZ786389 OWU786387:OWV786389 PGQ786387:PGR786389 PQM786387:PQN786389 QAI786387:QAJ786389 QKE786387:QKF786389 QUA786387:QUB786389 RDW786387:RDX786389 RNS786387:RNT786389 RXO786387:RXP786389 SHK786387:SHL786389 SRG786387:SRH786389 TBC786387:TBD786389 TKY786387:TKZ786389 TUU786387:TUV786389 UEQ786387:UER786389 UOM786387:UON786389 UYI786387:UYJ786389 VIE786387:VIF786389 VSA786387:VSB786389 WBW786387:WBX786389 WLS786387:WLT786389 WVO786387:WVP786389 JC851923:JD851925 SY851923:SZ851925 ACU851923:ACV851925 AMQ851923:AMR851925 AWM851923:AWN851925 BGI851923:BGJ851925 BQE851923:BQF851925 CAA851923:CAB851925 CJW851923:CJX851925 CTS851923:CTT851925 DDO851923:DDP851925 DNK851923:DNL851925 DXG851923:DXH851925 EHC851923:EHD851925 EQY851923:EQZ851925 FAU851923:FAV851925 FKQ851923:FKR851925 FUM851923:FUN851925 GEI851923:GEJ851925 GOE851923:GOF851925 GYA851923:GYB851925 HHW851923:HHX851925 HRS851923:HRT851925 IBO851923:IBP851925 ILK851923:ILL851925 IVG851923:IVH851925 JFC851923:JFD851925 JOY851923:JOZ851925 JYU851923:JYV851925 KIQ851923:KIR851925 KSM851923:KSN851925 LCI851923:LCJ851925 LME851923:LMF851925 LWA851923:LWB851925 MFW851923:MFX851925 MPS851923:MPT851925 MZO851923:MZP851925 NJK851923:NJL851925 NTG851923:NTH851925 ODC851923:ODD851925 OMY851923:OMZ851925 OWU851923:OWV851925 PGQ851923:PGR851925 PQM851923:PQN851925 QAI851923:QAJ851925 QKE851923:QKF851925 QUA851923:QUB851925 RDW851923:RDX851925 RNS851923:RNT851925 RXO851923:RXP851925 SHK851923:SHL851925 SRG851923:SRH851925 TBC851923:TBD851925 TKY851923:TKZ851925 TUU851923:TUV851925 UEQ851923:UER851925 UOM851923:UON851925 UYI851923:UYJ851925 VIE851923:VIF851925 VSA851923:VSB851925 WBW851923:WBX851925 WLS851923:WLT851925 WVO851923:WVP851925 JC917459:JD917461 SY917459:SZ917461 ACU917459:ACV917461 AMQ917459:AMR917461 AWM917459:AWN917461 BGI917459:BGJ917461 BQE917459:BQF917461 CAA917459:CAB917461 CJW917459:CJX917461 CTS917459:CTT917461 DDO917459:DDP917461 DNK917459:DNL917461 DXG917459:DXH917461 EHC917459:EHD917461 EQY917459:EQZ917461 FAU917459:FAV917461 FKQ917459:FKR917461 FUM917459:FUN917461 GEI917459:GEJ917461 GOE917459:GOF917461 GYA917459:GYB917461 HHW917459:HHX917461 HRS917459:HRT917461 IBO917459:IBP917461 ILK917459:ILL917461 IVG917459:IVH917461 JFC917459:JFD917461 JOY917459:JOZ917461 JYU917459:JYV917461 KIQ917459:KIR917461 KSM917459:KSN917461 LCI917459:LCJ917461 LME917459:LMF917461 LWA917459:LWB917461 MFW917459:MFX917461 MPS917459:MPT917461 MZO917459:MZP917461 NJK917459:NJL917461 NTG917459:NTH917461 ODC917459:ODD917461 OMY917459:OMZ917461 OWU917459:OWV917461 PGQ917459:PGR917461 PQM917459:PQN917461 QAI917459:QAJ917461 QKE917459:QKF917461 QUA917459:QUB917461 RDW917459:RDX917461 RNS917459:RNT917461 RXO917459:RXP917461 SHK917459:SHL917461 SRG917459:SRH917461 TBC917459:TBD917461 TKY917459:TKZ917461 TUU917459:TUV917461 UEQ917459:UER917461 UOM917459:UON917461 UYI917459:UYJ917461 VIE917459:VIF917461 VSA917459:VSB917461 WBW917459:WBX917461 WLS917459:WLT917461 WVO917459:WVP917461 JC982995:JD982997 SY982995:SZ982997 ACU982995:ACV982997 AMQ982995:AMR982997 AWM982995:AWN982997 BGI982995:BGJ982997 BQE982995:BQF982997 CAA982995:CAB982997 CJW982995:CJX982997 CTS982995:CTT982997 DDO982995:DDP982997 DNK982995:DNL982997 DXG982995:DXH982997 EHC982995:EHD982997 EQY982995:EQZ982997 FAU982995:FAV982997 FKQ982995:FKR982997 FUM982995:FUN982997 GEI982995:GEJ982997 GOE982995:GOF982997 GYA982995:GYB982997 HHW982995:HHX982997 HRS982995:HRT982997 IBO982995:IBP982997 ILK982995:ILL982997 IVG982995:IVH982997 JFC982995:JFD982997 JOY982995:JOZ982997 JYU982995:JYV982997 KIQ982995:KIR982997 KSM982995:KSN982997 LCI982995:LCJ982997 LME982995:LMF982997 LWA982995:LWB982997 MFW982995:MFX982997 MPS982995:MPT982997 MZO982995:MZP982997 NJK982995:NJL982997 NTG982995:NTH982997 ODC982995:ODD982997 OMY982995:OMZ982997 OWU982995:OWV982997 PGQ982995:PGR982997 PQM982995:PQN982997 QAI982995:QAJ982997 QKE982995:QKF982997 QUA982995:QUB982997 RDW982995:RDX982997 RNS982995:RNT982997 RXO982995:RXP982997 SHK982995:SHL982997 SRG982995:SRH982997 TBC982995:TBD982997 TKY982995:TKZ982997 TUU982995:TUV982997 UEQ982995:UER982997 UOM982995:UON982997 UYI982995:UYJ982997 VIE982995:VIF982997 VSA982995:VSB982997 WBW982995:WBX982997 WLS982995:WLT982997 WVO982995:WVP982997 JC65464:JD65468 SY65464:SZ65468 ACU65464:ACV65468 AMQ65464:AMR65468 AWM65464:AWN65468 BGI65464:BGJ65468 BQE65464:BQF65468 CAA65464:CAB65468 CJW65464:CJX65468 CTS65464:CTT65468 DDO65464:DDP65468 DNK65464:DNL65468 DXG65464:DXH65468 EHC65464:EHD65468 EQY65464:EQZ65468 FAU65464:FAV65468 FKQ65464:FKR65468 FUM65464:FUN65468 GEI65464:GEJ65468 GOE65464:GOF65468 GYA65464:GYB65468 HHW65464:HHX65468 HRS65464:HRT65468 IBO65464:IBP65468 ILK65464:ILL65468 IVG65464:IVH65468 JFC65464:JFD65468 JOY65464:JOZ65468 JYU65464:JYV65468 KIQ65464:KIR65468 KSM65464:KSN65468 LCI65464:LCJ65468 LME65464:LMF65468 LWA65464:LWB65468 MFW65464:MFX65468 MPS65464:MPT65468 MZO65464:MZP65468 NJK65464:NJL65468 NTG65464:NTH65468 ODC65464:ODD65468 OMY65464:OMZ65468 OWU65464:OWV65468 PGQ65464:PGR65468 PQM65464:PQN65468 QAI65464:QAJ65468 QKE65464:QKF65468 QUA65464:QUB65468 RDW65464:RDX65468 RNS65464:RNT65468 RXO65464:RXP65468 SHK65464:SHL65468 SRG65464:SRH65468 TBC65464:TBD65468 TKY65464:TKZ65468 TUU65464:TUV65468 UEQ65464:UER65468 UOM65464:UON65468 UYI65464:UYJ65468 VIE65464:VIF65468 VSA65464:VSB65468 WBW65464:WBX65468 WLS65464:WLT65468 WVO65464:WVP65468 JC131000:JD131004 SY131000:SZ131004 ACU131000:ACV131004 AMQ131000:AMR131004 AWM131000:AWN131004 BGI131000:BGJ131004 BQE131000:BQF131004 CAA131000:CAB131004 CJW131000:CJX131004 CTS131000:CTT131004 DDO131000:DDP131004 DNK131000:DNL131004 DXG131000:DXH131004 EHC131000:EHD131004 EQY131000:EQZ131004 FAU131000:FAV131004 FKQ131000:FKR131004 FUM131000:FUN131004 GEI131000:GEJ131004 GOE131000:GOF131004 GYA131000:GYB131004 HHW131000:HHX131004 HRS131000:HRT131004 IBO131000:IBP131004 ILK131000:ILL131004 IVG131000:IVH131004 JFC131000:JFD131004 JOY131000:JOZ131004 JYU131000:JYV131004 KIQ131000:KIR131004 KSM131000:KSN131004 LCI131000:LCJ131004 LME131000:LMF131004 LWA131000:LWB131004 MFW131000:MFX131004 MPS131000:MPT131004 MZO131000:MZP131004 NJK131000:NJL131004 NTG131000:NTH131004 ODC131000:ODD131004 OMY131000:OMZ131004 OWU131000:OWV131004 PGQ131000:PGR131004 PQM131000:PQN131004 QAI131000:QAJ131004 QKE131000:QKF131004 QUA131000:QUB131004 RDW131000:RDX131004 RNS131000:RNT131004 RXO131000:RXP131004 SHK131000:SHL131004 SRG131000:SRH131004 TBC131000:TBD131004 TKY131000:TKZ131004 TUU131000:TUV131004 UEQ131000:UER131004 UOM131000:UON131004 UYI131000:UYJ131004 VIE131000:VIF131004 VSA131000:VSB131004 WBW131000:WBX131004 WLS131000:WLT131004 WVO131000:WVP131004 JC196536:JD196540 SY196536:SZ196540 ACU196536:ACV196540 AMQ196536:AMR196540 AWM196536:AWN196540 BGI196536:BGJ196540 BQE196536:BQF196540 CAA196536:CAB196540 CJW196536:CJX196540 CTS196536:CTT196540 DDO196536:DDP196540 DNK196536:DNL196540 DXG196536:DXH196540 EHC196536:EHD196540 EQY196536:EQZ196540 FAU196536:FAV196540 FKQ196536:FKR196540 FUM196536:FUN196540 GEI196536:GEJ196540 GOE196536:GOF196540 GYA196536:GYB196540 HHW196536:HHX196540 HRS196536:HRT196540 IBO196536:IBP196540 ILK196536:ILL196540 IVG196536:IVH196540 JFC196536:JFD196540 JOY196536:JOZ196540 JYU196536:JYV196540 KIQ196536:KIR196540 KSM196536:KSN196540 LCI196536:LCJ196540 LME196536:LMF196540 LWA196536:LWB196540 MFW196536:MFX196540 MPS196536:MPT196540 MZO196536:MZP196540 NJK196536:NJL196540 NTG196536:NTH196540 ODC196536:ODD196540 OMY196536:OMZ196540 OWU196536:OWV196540 PGQ196536:PGR196540 PQM196536:PQN196540 QAI196536:QAJ196540 QKE196536:QKF196540 QUA196536:QUB196540 RDW196536:RDX196540 RNS196536:RNT196540 RXO196536:RXP196540 SHK196536:SHL196540 SRG196536:SRH196540 TBC196536:TBD196540 TKY196536:TKZ196540 TUU196536:TUV196540 UEQ196536:UER196540 UOM196536:UON196540 UYI196536:UYJ196540 VIE196536:VIF196540 VSA196536:VSB196540 WBW196536:WBX196540 WLS196536:WLT196540 WVO196536:WVP196540 JC262072:JD262076 SY262072:SZ262076 ACU262072:ACV262076 AMQ262072:AMR262076 AWM262072:AWN262076 BGI262072:BGJ262076 BQE262072:BQF262076 CAA262072:CAB262076 CJW262072:CJX262076 CTS262072:CTT262076 DDO262072:DDP262076 DNK262072:DNL262076 DXG262072:DXH262076 EHC262072:EHD262076 EQY262072:EQZ262076 FAU262072:FAV262076 FKQ262072:FKR262076 FUM262072:FUN262076 GEI262072:GEJ262076 GOE262072:GOF262076 GYA262072:GYB262076 HHW262072:HHX262076 HRS262072:HRT262076 IBO262072:IBP262076 ILK262072:ILL262076 IVG262072:IVH262076 JFC262072:JFD262076 JOY262072:JOZ262076 JYU262072:JYV262076 KIQ262072:KIR262076 KSM262072:KSN262076 LCI262072:LCJ262076 LME262072:LMF262076 LWA262072:LWB262076 MFW262072:MFX262076 MPS262072:MPT262076 MZO262072:MZP262076 NJK262072:NJL262076 NTG262072:NTH262076 ODC262072:ODD262076 OMY262072:OMZ262076 OWU262072:OWV262076 PGQ262072:PGR262076 PQM262072:PQN262076 QAI262072:QAJ262076 QKE262072:QKF262076 QUA262072:QUB262076 RDW262072:RDX262076 RNS262072:RNT262076 RXO262072:RXP262076 SHK262072:SHL262076 SRG262072:SRH262076 TBC262072:TBD262076 TKY262072:TKZ262076 TUU262072:TUV262076 UEQ262072:UER262076 UOM262072:UON262076 UYI262072:UYJ262076 VIE262072:VIF262076 VSA262072:VSB262076 WBW262072:WBX262076 WLS262072:WLT262076 WVO262072:WVP262076 JC327608:JD327612 SY327608:SZ327612 ACU327608:ACV327612 AMQ327608:AMR327612 AWM327608:AWN327612 BGI327608:BGJ327612 BQE327608:BQF327612 CAA327608:CAB327612 CJW327608:CJX327612 CTS327608:CTT327612 DDO327608:DDP327612 DNK327608:DNL327612 DXG327608:DXH327612 EHC327608:EHD327612 EQY327608:EQZ327612 FAU327608:FAV327612 FKQ327608:FKR327612 FUM327608:FUN327612 GEI327608:GEJ327612 GOE327608:GOF327612 GYA327608:GYB327612 HHW327608:HHX327612 HRS327608:HRT327612 IBO327608:IBP327612 ILK327608:ILL327612 IVG327608:IVH327612 JFC327608:JFD327612 JOY327608:JOZ327612 JYU327608:JYV327612 KIQ327608:KIR327612 KSM327608:KSN327612 LCI327608:LCJ327612 LME327608:LMF327612 LWA327608:LWB327612 MFW327608:MFX327612 MPS327608:MPT327612 MZO327608:MZP327612 NJK327608:NJL327612 NTG327608:NTH327612 ODC327608:ODD327612 OMY327608:OMZ327612 OWU327608:OWV327612 PGQ327608:PGR327612 PQM327608:PQN327612 QAI327608:QAJ327612 QKE327608:QKF327612 QUA327608:QUB327612 RDW327608:RDX327612 RNS327608:RNT327612 RXO327608:RXP327612 SHK327608:SHL327612 SRG327608:SRH327612 TBC327608:TBD327612 TKY327608:TKZ327612 TUU327608:TUV327612 UEQ327608:UER327612 UOM327608:UON327612 UYI327608:UYJ327612 VIE327608:VIF327612 VSA327608:VSB327612 WBW327608:WBX327612 WLS327608:WLT327612 WVO327608:WVP327612 JC393144:JD393148 SY393144:SZ393148 ACU393144:ACV393148 AMQ393144:AMR393148 AWM393144:AWN393148 BGI393144:BGJ393148 BQE393144:BQF393148 CAA393144:CAB393148 CJW393144:CJX393148 CTS393144:CTT393148 DDO393144:DDP393148 DNK393144:DNL393148 DXG393144:DXH393148 EHC393144:EHD393148 EQY393144:EQZ393148 FAU393144:FAV393148 FKQ393144:FKR393148 FUM393144:FUN393148 GEI393144:GEJ393148 GOE393144:GOF393148 GYA393144:GYB393148 HHW393144:HHX393148 HRS393144:HRT393148 IBO393144:IBP393148 ILK393144:ILL393148 IVG393144:IVH393148 JFC393144:JFD393148 JOY393144:JOZ393148 JYU393144:JYV393148 KIQ393144:KIR393148 KSM393144:KSN393148 LCI393144:LCJ393148 LME393144:LMF393148 LWA393144:LWB393148 MFW393144:MFX393148 MPS393144:MPT393148 MZO393144:MZP393148 NJK393144:NJL393148 NTG393144:NTH393148 ODC393144:ODD393148 OMY393144:OMZ393148 OWU393144:OWV393148 PGQ393144:PGR393148 PQM393144:PQN393148 QAI393144:QAJ393148 QKE393144:QKF393148 QUA393144:QUB393148 RDW393144:RDX393148 RNS393144:RNT393148 RXO393144:RXP393148 SHK393144:SHL393148 SRG393144:SRH393148 TBC393144:TBD393148 TKY393144:TKZ393148 TUU393144:TUV393148 UEQ393144:UER393148 UOM393144:UON393148 UYI393144:UYJ393148 VIE393144:VIF393148 VSA393144:VSB393148 WBW393144:WBX393148 WLS393144:WLT393148 WVO393144:WVP393148 JC458680:JD458684 SY458680:SZ458684 ACU458680:ACV458684 AMQ458680:AMR458684 AWM458680:AWN458684 BGI458680:BGJ458684 BQE458680:BQF458684 CAA458680:CAB458684 CJW458680:CJX458684 CTS458680:CTT458684 DDO458680:DDP458684 DNK458680:DNL458684 DXG458680:DXH458684 EHC458680:EHD458684 EQY458680:EQZ458684 FAU458680:FAV458684 FKQ458680:FKR458684 FUM458680:FUN458684 GEI458680:GEJ458684 GOE458680:GOF458684 GYA458680:GYB458684 HHW458680:HHX458684 HRS458680:HRT458684 IBO458680:IBP458684 ILK458680:ILL458684 IVG458680:IVH458684 JFC458680:JFD458684 JOY458680:JOZ458684 JYU458680:JYV458684 KIQ458680:KIR458684 KSM458680:KSN458684 LCI458680:LCJ458684 LME458680:LMF458684 LWA458680:LWB458684 MFW458680:MFX458684 MPS458680:MPT458684 MZO458680:MZP458684 NJK458680:NJL458684 NTG458680:NTH458684 ODC458680:ODD458684 OMY458680:OMZ458684 OWU458680:OWV458684 PGQ458680:PGR458684 PQM458680:PQN458684 QAI458680:QAJ458684 QKE458680:QKF458684 QUA458680:QUB458684 RDW458680:RDX458684 RNS458680:RNT458684 RXO458680:RXP458684 SHK458680:SHL458684 SRG458680:SRH458684 TBC458680:TBD458684 TKY458680:TKZ458684 TUU458680:TUV458684 UEQ458680:UER458684 UOM458680:UON458684 UYI458680:UYJ458684 VIE458680:VIF458684 VSA458680:VSB458684 WBW458680:WBX458684 WLS458680:WLT458684 WVO458680:WVP458684 JC524216:JD524220 SY524216:SZ524220 ACU524216:ACV524220 AMQ524216:AMR524220 AWM524216:AWN524220 BGI524216:BGJ524220 BQE524216:BQF524220 CAA524216:CAB524220 CJW524216:CJX524220 CTS524216:CTT524220 DDO524216:DDP524220 DNK524216:DNL524220 DXG524216:DXH524220 EHC524216:EHD524220 EQY524216:EQZ524220 FAU524216:FAV524220 FKQ524216:FKR524220 FUM524216:FUN524220 GEI524216:GEJ524220 GOE524216:GOF524220 GYA524216:GYB524220 HHW524216:HHX524220 HRS524216:HRT524220 IBO524216:IBP524220 ILK524216:ILL524220 IVG524216:IVH524220 JFC524216:JFD524220 JOY524216:JOZ524220 JYU524216:JYV524220 KIQ524216:KIR524220 KSM524216:KSN524220 LCI524216:LCJ524220 LME524216:LMF524220 LWA524216:LWB524220 MFW524216:MFX524220 MPS524216:MPT524220 MZO524216:MZP524220 NJK524216:NJL524220 NTG524216:NTH524220 ODC524216:ODD524220 OMY524216:OMZ524220 OWU524216:OWV524220 PGQ524216:PGR524220 PQM524216:PQN524220 QAI524216:QAJ524220 QKE524216:QKF524220 QUA524216:QUB524220 RDW524216:RDX524220 RNS524216:RNT524220 RXO524216:RXP524220 SHK524216:SHL524220 SRG524216:SRH524220 TBC524216:TBD524220 TKY524216:TKZ524220 TUU524216:TUV524220 UEQ524216:UER524220 UOM524216:UON524220 UYI524216:UYJ524220 VIE524216:VIF524220 VSA524216:VSB524220 WBW524216:WBX524220 WLS524216:WLT524220 WVO524216:WVP524220 JC589752:JD589756 SY589752:SZ589756 ACU589752:ACV589756 AMQ589752:AMR589756 AWM589752:AWN589756 BGI589752:BGJ589756 BQE589752:BQF589756 CAA589752:CAB589756 CJW589752:CJX589756 CTS589752:CTT589756 DDO589752:DDP589756 DNK589752:DNL589756 DXG589752:DXH589756 EHC589752:EHD589756 EQY589752:EQZ589756 FAU589752:FAV589756 FKQ589752:FKR589756 FUM589752:FUN589756 GEI589752:GEJ589756 GOE589752:GOF589756 GYA589752:GYB589756 HHW589752:HHX589756 HRS589752:HRT589756 IBO589752:IBP589756 ILK589752:ILL589756 IVG589752:IVH589756 JFC589752:JFD589756 JOY589752:JOZ589756 JYU589752:JYV589756 KIQ589752:KIR589756 KSM589752:KSN589756 LCI589752:LCJ589756 LME589752:LMF589756 LWA589752:LWB589756 MFW589752:MFX589756 MPS589752:MPT589756 MZO589752:MZP589756 NJK589752:NJL589756 NTG589752:NTH589756 ODC589752:ODD589756 OMY589752:OMZ589756 OWU589752:OWV589756 PGQ589752:PGR589756 PQM589752:PQN589756 QAI589752:QAJ589756 QKE589752:QKF589756 QUA589752:QUB589756 RDW589752:RDX589756 RNS589752:RNT589756 RXO589752:RXP589756 SHK589752:SHL589756 SRG589752:SRH589756 TBC589752:TBD589756 TKY589752:TKZ589756 TUU589752:TUV589756 UEQ589752:UER589756 UOM589752:UON589756 UYI589752:UYJ589756 VIE589752:VIF589756 VSA589752:VSB589756 WBW589752:WBX589756 WLS589752:WLT589756 WVO589752:WVP589756 JC655288:JD655292 SY655288:SZ655292 ACU655288:ACV655292 AMQ655288:AMR655292 AWM655288:AWN655292 BGI655288:BGJ655292 BQE655288:BQF655292 CAA655288:CAB655292 CJW655288:CJX655292 CTS655288:CTT655292 DDO655288:DDP655292 DNK655288:DNL655292 DXG655288:DXH655292 EHC655288:EHD655292 EQY655288:EQZ655292 FAU655288:FAV655292 FKQ655288:FKR655292 FUM655288:FUN655292 GEI655288:GEJ655292 GOE655288:GOF655292 GYA655288:GYB655292 HHW655288:HHX655292 HRS655288:HRT655292 IBO655288:IBP655292 ILK655288:ILL655292 IVG655288:IVH655292 JFC655288:JFD655292 JOY655288:JOZ655292 JYU655288:JYV655292 KIQ655288:KIR655292 KSM655288:KSN655292 LCI655288:LCJ655292 LME655288:LMF655292 LWA655288:LWB655292 MFW655288:MFX655292 MPS655288:MPT655292 MZO655288:MZP655292 NJK655288:NJL655292 NTG655288:NTH655292 ODC655288:ODD655292 OMY655288:OMZ655292 OWU655288:OWV655292 PGQ655288:PGR655292 PQM655288:PQN655292 QAI655288:QAJ655292 QKE655288:QKF655292 QUA655288:QUB655292 RDW655288:RDX655292 RNS655288:RNT655292 RXO655288:RXP655292 SHK655288:SHL655292 SRG655288:SRH655292 TBC655288:TBD655292 TKY655288:TKZ655292 TUU655288:TUV655292 UEQ655288:UER655292 UOM655288:UON655292 UYI655288:UYJ655292 VIE655288:VIF655292 VSA655288:VSB655292 WBW655288:WBX655292 WLS655288:WLT655292 WVO655288:WVP655292 JC720824:JD720828 SY720824:SZ720828 ACU720824:ACV720828 AMQ720824:AMR720828 AWM720824:AWN720828 BGI720824:BGJ720828 BQE720824:BQF720828 CAA720824:CAB720828 CJW720824:CJX720828 CTS720824:CTT720828 DDO720824:DDP720828 DNK720824:DNL720828 DXG720824:DXH720828 EHC720824:EHD720828 EQY720824:EQZ720828 FAU720824:FAV720828 FKQ720824:FKR720828 FUM720824:FUN720828 GEI720824:GEJ720828 GOE720824:GOF720828 GYA720824:GYB720828 HHW720824:HHX720828 HRS720824:HRT720828 IBO720824:IBP720828 ILK720824:ILL720828 IVG720824:IVH720828 JFC720824:JFD720828 JOY720824:JOZ720828 JYU720824:JYV720828 KIQ720824:KIR720828 KSM720824:KSN720828 LCI720824:LCJ720828 LME720824:LMF720828 LWA720824:LWB720828 MFW720824:MFX720828 MPS720824:MPT720828 MZO720824:MZP720828 NJK720824:NJL720828 NTG720824:NTH720828 ODC720824:ODD720828 OMY720824:OMZ720828 OWU720824:OWV720828 PGQ720824:PGR720828 PQM720824:PQN720828 QAI720824:QAJ720828 QKE720824:QKF720828 QUA720824:QUB720828 RDW720824:RDX720828 RNS720824:RNT720828 RXO720824:RXP720828 SHK720824:SHL720828 SRG720824:SRH720828 TBC720824:TBD720828 TKY720824:TKZ720828 TUU720824:TUV720828 UEQ720824:UER720828 UOM720824:UON720828 UYI720824:UYJ720828 VIE720824:VIF720828 VSA720824:VSB720828 WBW720824:WBX720828 WLS720824:WLT720828 WVO720824:WVP720828 JC786360:JD786364 SY786360:SZ786364 ACU786360:ACV786364 AMQ786360:AMR786364 AWM786360:AWN786364 BGI786360:BGJ786364 BQE786360:BQF786364 CAA786360:CAB786364 CJW786360:CJX786364 CTS786360:CTT786364 DDO786360:DDP786364 DNK786360:DNL786364 DXG786360:DXH786364 EHC786360:EHD786364 EQY786360:EQZ786364 FAU786360:FAV786364 FKQ786360:FKR786364 FUM786360:FUN786364 GEI786360:GEJ786364 GOE786360:GOF786364 GYA786360:GYB786364 HHW786360:HHX786364 HRS786360:HRT786364 IBO786360:IBP786364 ILK786360:ILL786364 IVG786360:IVH786364 JFC786360:JFD786364 JOY786360:JOZ786364 JYU786360:JYV786364 KIQ786360:KIR786364 KSM786360:KSN786364 LCI786360:LCJ786364 LME786360:LMF786364 LWA786360:LWB786364 MFW786360:MFX786364 MPS786360:MPT786364 MZO786360:MZP786364 NJK786360:NJL786364 NTG786360:NTH786364 ODC786360:ODD786364 OMY786360:OMZ786364 OWU786360:OWV786364 PGQ786360:PGR786364 PQM786360:PQN786364 QAI786360:QAJ786364 QKE786360:QKF786364 QUA786360:QUB786364 RDW786360:RDX786364 RNS786360:RNT786364 RXO786360:RXP786364 SHK786360:SHL786364 SRG786360:SRH786364 TBC786360:TBD786364 TKY786360:TKZ786364 TUU786360:TUV786364 UEQ786360:UER786364 UOM786360:UON786364 UYI786360:UYJ786364 VIE786360:VIF786364 VSA786360:VSB786364 WBW786360:WBX786364 WLS786360:WLT786364 WVO786360:WVP786364 JC851896:JD851900 SY851896:SZ851900 ACU851896:ACV851900 AMQ851896:AMR851900 AWM851896:AWN851900 BGI851896:BGJ851900 BQE851896:BQF851900 CAA851896:CAB851900 CJW851896:CJX851900 CTS851896:CTT851900 DDO851896:DDP851900 DNK851896:DNL851900 DXG851896:DXH851900 EHC851896:EHD851900 EQY851896:EQZ851900 FAU851896:FAV851900 FKQ851896:FKR851900 FUM851896:FUN851900 GEI851896:GEJ851900 GOE851896:GOF851900 GYA851896:GYB851900 HHW851896:HHX851900 HRS851896:HRT851900 IBO851896:IBP851900 ILK851896:ILL851900 IVG851896:IVH851900 JFC851896:JFD851900 JOY851896:JOZ851900 JYU851896:JYV851900 KIQ851896:KIR851900 KSM851896:KSN851900 LCI851896:LCJ851900 LME851896:LMF851900 LWA851896:LWB851900 MFW851896:MFX851900 MPS851896:MPT851900 MZO851896:MZP851900 NJK851896:NJL851900 NTG851896:NTH851900 ODC851896:ODD851900 OMY851896:OMZ851900 OWU851896:OWV851900 PGQ851896:PGR851900 PQM851896:PQN851900 QAI851896:QAJ851900 QKE851896:QKF851900 QUA851896:QUB851900 RDW851896:RDX851900 RNS851896:RNT851900 RXO851896:RXP851900 SHK851896:SHL851900 SRG851896:SRH851900 TBC851896:TBD851900 TKY851896:TKZ851900 TUU851896:TUV851900 UEQ851896:UER851900 UOM851896:UON851900 UYI851896:UYJ851900 VIE851896:VIF851900 VSA851896:VSB851900 WBW851896:WBX851900 WLS851896:WLT851900 WVO851896:WVP851900 JC917432:JD917436 SY917432:SZ917436 ACU917432:ACV917436 AMQ917432:AMR917436 AWM917432:AWN917436 BGI917432:BGJ917436 BQE917432:BQF917436 CAA917432:CAB917436 CJW917432:CJX917436 CTS917432:CTT917436 DDO917432:DDP917436 DNK917432:DNL917436 DXG917432:DXH917436 EHC917432:EHD917436 EQY917432:EQZ917436 FAU917432:FAV917436 FKQ917432:FKR917436 FUM917432:FUN917436 GEI917432:GEJ917436 GOE917432:GOF917436 GYA917432:GYB917436 HHW917432:HHX917436 HRS917432:HRT917436 IBO917432:IBP917436 ILK917432:ILL917436 IVG917432:IVH917436 JFC917432:JFD917436 JOY917432:JOZ917436 JYU917432:JYV917436 KIQ917432:KIR917436 KSM917432:KSN917436 LCI917432:LCJ917436 LME917432:LMF917436 LWA917432:LWB917436 MFW917432:MFX917436 MPS917432:MPT917436 MZO917432:MZP917436 NJK917432:NJL917436 NTG917432:NTH917436 ODC917432:ODD917436 OMY917432:OMZ917436 OWU917432:OWV917436 PGQ917432:PGR917436 PQM917432:PQN917436 QAI917432:QAJ917436 QKE917432:QKF917436 QUA917432:QUB917436 RDW917432:RDX917436 RNS917432:RNT917436 RXO917432:RXP917436 SHK917432:SHL917436 SRG917432:SRH917436 TBC917432:TBD917436 TKY917432:TKZ917436 TUU917432:TUV917436 UEQ917432:UER917436 UOM917432:UON917436 UYI917432:UYJ917436 VIE917432:VIF917436 VSA917432:VSB917436 WBW917432:WBX917436 WLS917432:WLT917436 WVO917432:WVP917436 JC982968:JD982972 SY982968:SZ982972 ACU982968:ACV982972 AMQ982968:AMR982972 AWM982968:AWN982972 BGI982968:BGJ982972 BQE982968:BQF982972 CAA982968:CAB982972 CJW982968:CJX982972 CTS982968:CTT982972 DDO982968:DDP982972 DNK982968:DNL982972 DXG982968:DXH982972 EHC982968:EHD982972 EQY982968:EQZ982972 FAU982968:FAV982972 FKQ982968:FKR982972 FUM982968:FUN982972 GEI982968:GEJ982972 GOE982968:GOF982972 GYA982968:GYB982972 HHW982968:HHX982972 HRS982968:HRT982972 IBO982968:IBP982972 ILK982968:ILL982972 IVG982968:IVH982972 JFC982968:JFD982972 JOY982968:JOZ982972 JYU982968:JYV982972 KIQ982968:KIR982972 KSM982968:KSN982972 LCI982968:LCJ982972 LME982968:LMF982972 LWA982968:LWB982972 MFW982968:MFX982972 MPS982968:MPT982972 MZO982968:MZP982972 NJK982968:NJL982972 NTG982968:NTH982972 ODC982968:ODD982972 OMY982968:OMZ982972 OWU982968:OWV982972 PGQ982968:PGR982972 PQM982968:PQN982972 QAI982968:QAJ982972 QKE982968:QKF982972 QUA982968:QUB982972 RDW982968:RDX982972 RNS982968:RNT982972 RXO982968:RXP982972 SHK982968:SHL982972 SRG982968:SRH982972 TBC982968:TBD982972 TKY982968:TKZ982972 TUU982968:TUV982972 UEQ982968:UER982972 UOM982968:UON982972 UYI982968:UYJ982972 VIE982968:VIF982972 VSA982968:VSB982972 WBW982968:WBX982972 WLS982968:WLT982972 WVO982968:WVP982972 JC65448:JD65452 SY65448:SZ65452 ACU65448:ACV65452 AMQ65448:AMR65452 AWM65448:AWN65452 BGI65448:BGJ65452 BQE65448:BQF65452 CAA65448:CAB65452 CJW65448:CJX65452 CTS65448:CTT65452 DDO65448:DDP65452 DNK65448:DNL65452 DXG65448:DXH65452 EHC65448:EHD65452 EQY65448:EQZ65452 FAU65448:FAV65452 FKQ65448:FKR65452 FUM65448:FUN65452 GEI65448:GEJ65452 GOE65448:GOF65452 GYA65448:GYB65452 HHW65448:HHX65452 HRS65448:HRT65452 IBO65448:IBP65452 ILK65448:ILL65452 IVG65448:IVH65452 JFC65448:JFD65452 JOY65448:JOZ65452 JYU65448:JYV65452 KIQ65448:KIR65452 KSM65448:KSN65452 LCI65448:LCJ65452 LME65448:LMF65452 LWA65448:LWB65452 MFW65448:MFX65452 MPS65448:MPT65452 MZO65448:MZP65452 NJK65448:NJL65452 NTG65448:NTH65452 ODC65448:ODD65452 OMY65448:OMZ65452 OWU65448:OWV65452 PGQ65448:PGR65452 PQM65448:PQN65452 QAI65448:QAJ65452 QKE65448:QKF65452 QUA65448:QUB65452 RDW65448:RDX65452 RNS65448:RNT65452 RXO65448:RXP65452 SHK65448:SHL65452 SRG65448:SRH65452 TBC65448:TBD65452 TKY65448:TKZ65452 TUU65448:TUV65452 UEQ65448:UER65452 UOM65448:UON65452 UYI65448:UYJ65452 VIE65448:VIF65452 VSA65448:VSB65452 WBW65448:WBX65452 WLS65448:WLT65452 WVO65448:WVP65452 JC130984:JD130988 SY130984:SZ130988 ACU130984:ACV130988 AMQ130984:AMR130988 AWM130984:AWN130988 BGI130984:BGJ130988 BQE130984:BQF130988 CAA130984:CAB130988 CJW130984:CJX130988 CTS130984:CTT130988 DDO130984:DDP130988 DNK130984:DNL130988 DXG130984:DXH130988 EHC130984:EHD130988 EQY130984:EQZ130988 FAU130984:FAV130988 FKQ130984:FKR130988 FUM130984:FUN130988 GEI130984:GEJ130988 GOE130984:GOF130988 GYA130984:GYB130988 HHW130984:HHX130988 HRS130984:HRT130988 IBO130984:IBP130988 ILK130984:ILL130988 IVG130984:IVH130988 JFC130984:JFD130988 JOY130984:JOZ130988 JYU130984:JYV130988 KIQ130984:KIR130988 KSM130984:KSN130988 LCI130984:LCJ130988 LME130984:LMF130988 LWA130984:LWB130988 MFW130984:MFX130988 MPS130984:MPT130988 MZO130984:MZP130988 NJK130984:NJL130988 NTG130984:NTH130988 ODC130984:ODD130988 OMY130984:OMZ130988 OWU130984:OWV130988 PGQ130984:PGR130988 PQM130984:PQN130988 QAI130984:QAJ130988 QKE130984:QKF130988 QUA130984:QUB130988 RDW130984:RDX130988 RNS130984:RNT130988 RXO130984:RXP130988 SHK130984:SHL130988 SRG130984:SRH130988 TBC130984:TBD130988 TKY130984:TKZ130988 TUU130984:TUV130988 UEQ130984:UER130988 UOM130984:UON130988 UYI130984:UYJ130988 VIE130984:VIF130988 VSA130984:VSB130988 WBW130984:WBX130988 WLS130984:WLT130988 WVO130984:WVP130988 JC196520:JD196524 SY196520:SZ196524 ACU196520:ACV196524 AMQ196520:AMR196524 AWM196520:AWN196524 BGI196520:BGJ196524 BQE196520:BQF196524 CAA196520:CAB196524 CJW196520:CJX196524 CTS196520:CTT196524 DDO196520:DDP196524 DNK196520:DNL196524 DXG196520:DXH196524 EHC196520:EHD196524 EQY196520:EQZ196524 FAU196520:FAV196524 FKQ196520:FKR196524 FUM196520:FUN196524 GEI196520:GEJ196524 GOE196520:GOF196524 GYA196520:GYB196524 HHW196520:HHX196524 HRS196520:HRT196524 IBO196520:IBP196524 ILK196520:ILL196524 IVG196520:IVH196524 JFC196520:JFD196524 JOY196520:JOZ196524 JYU196520:JYV196524 KIQ196520:KIR196524 KSM196520:KSN196524 LCI196520:LCJ196524 LME196520:LMF196524 LWA196520:LWB196524 MFW196520:MFX196524 MPS196520:MPT196524 MZO196520:MZP196524 NJK196520:NJL196524 NTG196520:NTH196524 ODC196520:ODD196524 OMY196520:OMZ196524 OWU196520:OWV196524 PGQ196520:PGR196524 PQM196520:PQN196524 QAI196520:QAJ196524 QKE196520:QKF196524 QUA196520:QUB196524 RDW196520:RDX196524 RNS196520:RNT196524 RXO196520:RXP196524 SHK196520:SHL196524 SRG196520:SRH196524 TBC196520:TBD196524 TKY196520:TKZ196524 TUU196520:TUV196524 UEQ196520:UER196524 UOM196520:UON196524 UYI196520:UYJ196524 VIE196520:VIF196524 VSA196520:VSB196524 WBW196520:WBX196524 WLS196520:WLT196524 WVO196520:WVP196524 JC262056:JD262060 SY262056:SZ262060 ACU262056:ACV262060 AMQ262056:AMR262060 AWM262056:AWN262060 BGI262056:BGJ262060 BQE262056:BQF262060 CAA262056:CAB262060 CJW262056:CJX262060 CTS262056:CTT262060 DDO262056:DDP262060 DNK262056:DNL262060 DXG262056:DXH262060 EHC262056:EHD262060 EQY262056:EQZ262060 FAU262056:FAV262060 FKQ262056:FKR262060 FUM262056:FUN262060 GEI262056:GEJ262060 GOE262056:GOF262060 GYA262056:GYB262060 HHW262056:HHX262060 HRS262056:HRT262060 IBO262056:IBP262060 ILK262056:ILL262060 IVG262056:IVH262060 JFC262056:JFD262060 JOY262056:JOZ262060 JYU262056:JYV262060 KIQ262056:KIR262060 KSM262056:KSN262060 LCI262056:LCJ262060 LME262056:LMF262060 LWA262056:LWB262060 MFW262056:MFX262060 MPS262056:MPT262060 MZO262056:MZP262060 NJK262056:NJL262060 NTG262056:NTH262060 ODC262056:ODD262060 OMY262056:OMZ262060 OWU262056:OWV262060 PGQ262056:PGR262060 PQM262056:PQN262060 QAI262056:QAJ262060 QKE262056:QKF262060 QUA262056:QUB262060 RDW262056:RDX262060 RNS262056:RNT262060 RXO262056:RXP262060 SHK262056:SHL262060 SRG262056:SRH262060 TBC262056:TBD262060 TKY262056:TKZ262060 TUU262056:TUV262060 UEQ262056:UER262060 UOM262056:UON262060 UYI262056:UYJ262060 VIE262056:VIF262060 VSA262056:VSB262060 WBW262056:WBX262060 WLS262056:WLT262060 WVO262056:WVP262060 JC327592:JD327596 SY327592:SZ327596 ACU327592:ACV327596 AMQ327592:AMR327596 AWM327592:AWN327596 BGI327592:BGJ327596 BQE327592:BQF327596 CAA327592:CAB327596 CJW327592:CJX327596 CTS327592:CTT327596 DDO327592:DDP327596 DNK327592:DNL327596 DXG327592:DXH327596 EHC327592:EHD327596 EQY327592:EQZ327596 FAU327592:FAV327596 FKQ327592:FKR327596 FUM327592:FUN327596 GEI327592:GEJ327596 GOE327592:GOF327596 GYA327592:GYB327596 HHW327592:HHX327596 HRS327592:HRT327596 IBO327592:IBP327596 ILK327592:ILL327596 IVG327592:IVH327596 JFC327592:JFD327596 JOY327592:JOZ327596 JYU327592:JYV327596 KIQ327592:KIR327596 KSM327592:KSN327596 LCI327592:LCJ327596 LME327592:LMF327596 LWA327592:LWB327596 MFW327592:MFX327596 MPS327592:MPT327596 MZO327592:MZP327596 NJK327592:NJL327596 NTG327592:NTH327596 ODC327592:ODD327596 OMY327592:OMZ327596 OWU327592:OWV327596 PGQ327592:PGR327596 PQM327592:PQN327596 QAI327592:QAJ327596 QKE327592:QKF327596 QUA327592:QUB327596 RDW327592:RDX327596 RNS327592:RNT327596 RXO327592:RXP327596 SHK327592:SHL327596 SRG327592:SRH327596 TBC327592:TBD327596 TKY327592:TKZ327596 TUU327592:TUV327596 UEQ327592:UER327596 UOM327592:UON327596 UYI327592:UYJ327596 VIE327592:VIF327596 VSA327592:VSB327596 WBW327592:WBX327596 WLS327592:WLT327596 WVO327592:WVP327596 JC393128:JD393132 SY393128:SZ393132 ACU393128:ACV393132 AMQ393128:AMR393132 AWM393128:AWN393132 BGI393128:BGJ393132 BQE393128:BQF393132 CAA393128:CAB393132 CJW393128:CJX393132 CTS393128:CTT393132 DDO393128:DDP393132 DNK393128:DNL393132 DXG393128:DXH393132 EHC393128:EHD393132 EQY393128:EQZ393132 FAU393128:FAV393132 FKQ393128:FKR393132 FUM393128:FUN393132 GEI393128:GEJ393132 GOE393128:GOF393132 GYA393128:GYB393132 HHW393128:HHX393132 HRS393128:HRT393132 IBO393128:IBP393132 ILK393128:ILL393132 IVG393128:IVH393132 JFC393128:JFD393132 JOY393128:JOZ393132 JYU393128:JYV393132 KIQ393128:KIR393132 KSM393128:KSN393132 LCI393128:LCJ393132 LME393128:LMF393132 LWA393128:LWB393132 MFW393128:MFX393132 MPS393128:MPT393132 MZO393128:MZP393132 NJK393128:NJL393132 NTG393128:NTH393132 ODC393128:ODD393132 OMY393128:OMZ393132 OWU393128:OWV393132 PGQ393128:PGR393132 PQM393128:PQN393132 QAI393128:QAJ393132 QKE393128:QKF393132 QUA393128:QUB393132 RDW393128:RDX393132 RNS393128:RNT393132 RXO393128:RXP393132 SHK393128:SHL393132 SRG393128:SRH393132 TBC393128:TBD393132 TKY393128:TKZ393132 TUU393128:TUV393132 UEQ393128:UER393132 UOM393128:UON393132 UYI393128:UYJ393132 VIE393128:VIF393132 VSA393128:VSB393132 WBW393128:WBX393132 WLS393128:WLT393132 WVO393128:WVP393132 JC458664:JD458668 SY458664:SZ458668 ACU458664:ACV458668 AMQ458664:AMR458668 AWM458664:AWN458668 BGI458664:BGJ458668 BQE458664:BQF458668 CAA458664:CAB458668 CJW458664:CJX458668 CTS458664:CTT458668 DDO458664:DDP458668 DNK458664:DNL458668 DXG458664:DXH458668 EHC458664:EHD458668 EQY458664:EQZ458668 FAU458664:FAV458668 FKQ458664:FKR458668 FUM458664:FUN458668 GEI458664:GEJ458668 GOE458664:GOF458668 GYA458664:GYB458668 HHW458664:HHX458668 HRS458664:HRT458668 IBO458664:IBP458668 ILK458664:ILL458668 IVG458664:IVH458668 JFC458664:JFD458668 JOY458664:JOZ458668 JYU458664:JYV458668 KIQ458664:KIR458668 KSM458664:KSN458668 LCI458664:LCJ458668 LME458664:LMF458668 LWA458664:LWB458668 MFW458664:MFX458668 MPS458664:MPT458668 MZO458664:MZP458668 NJK458664:NJL458668 NTG458664:NTH458668 ODC458664:ODD458668 OMY458664:OMZ458668 OWU458664:OWV458668 PGQ458664:PGR458668 PQM458664:PQN458668 QAI458664:QAJ458668 QKE458664:QKF458668 QUA458664:QUB458668 RDW458664:RDX458668 RNS458664:RNT458668 RXO458664:RXP458668 SHK458664:SHL458668 SRG458664:SRH458668 TBC458664:TBD458668 TKY458664:TKZ458668 TUU458664:TUV458668 UEQ458664:UER458668 UOM458664:UON458668 UYI458664:UYJ458668 VIE458664:VIF458668 VSA458664:VSB458668 WBW458664:WBX458668 WLS458664:WLT458668 WVO458664:WVP458668 JC524200:JD524204 SY524200:SZ524204 ACU524200:ACV524204 AMQ524200:AMR524204 AWM524200:AWN524204 BGI524200:BGJ524204 BQE524200:BQF524204 CAA524200:CAB524204 CJW524200:CJX524204 CTS524200:CTT524204 DDO524200:DDP524204 DNK524200:DNL524204 DXG524200:DXH524204 EHC524200:EHD524204 EQY524200:EQZ524204 FAU524200:FAV524204 FKQ524200:FKR524204 FUM524200:FUN524204 GEI524200:GEJ524204 GOE524200:GOF524204 GYA524200:GYB524204 HHW524200:HHX524204 HRS524200:HRT524204 IBO524200:IBP524204 ILK524200:ILL524204 IVG524200:IVH524204 JFC524200:JFD524204 JOY524200:JOZ524204 JYU524200:JYV524204 KIQ524200:KIR524204 KSM524200:KSN524204 LCI524200:LCJ524204 LME524200:LMF524204 LWA524200:LWB524204 MFW524200:MFX524204 MPS524200:MPT524204 MZO524200:MZP524204 NJK524200:NJL524204 NTG524200:NTH524204 ODC524200:ODD524204 OMY524200:OMZ524204 OWU524200:OWV524204 PGQ524200:PGR524204 PQM524200:PQN524204 QAI524200:QAJ524204 QKE524200:QKF524204 QUA524200:QUB524204 RDW524200:RDX524204 RNS524200:RNT524204 RXO524200:RXP524204 SHK524200:SHL524204 SRG524200:SRH524204 TBC524200:TBD524204 TKY524200:TKZ524204 TUU524200:TUV524204 UEQ524200:UER524204 UOM524200:UON524204 UYI524200:UYJ524204 VIE524200:VIF524204 VSA524200:VSB524204 WBW524200:WBX524204 WLS524200:WLT524204 WVO524200:WVP524204 JC589736:JD589740 SY589736:SZ589740 ACU589736:ACV589740 AMQ589736:AMR589740 AWM589736:AWN589740 BGI589736:BGJ589740 BQE589736:BQF589740 CAA589736:CAB589740 CJW589736:CJX589740 CTS589736:CTT589740 DDO589736:DDP589740 DNK589736:DNL589740 DXG589736:DXH589740 EHC589736:EHD589740 EQY589736:EQZ589740 FAU589736:FAV589740 FKQ589736:FKR589740 FUM589736:FUN589740 GEI589736:GEJ589740 GOE589736:GOF589740 GYA589736:GYB589740 HHW589736:HHX589740 HRS589736:HRT589740 IBO589736:IBP589740 ILK589736:ILL589740 IVG589736:IVH589740 JFC589736:JFD589740 JOY589736:JOZ589740 JYU589736:JYV589740 KIQ589736:KIR589740 KSM589736:KSN589740 LCI589736:LCJ589740 LME589736:LMF589740 LWA589736:LWB589740 MFW589736:MFX589740 MPS589736:MPT589740 MZO589736:MZP589740 NJK589736:NJL589740 NTG589736:NTH589740 ODC589736:ODD589740 OMY589736:OMZ589740 OWU589736:OWV589740 PGQ589736:PGR589740 PQM589736:PQN589740 QAI589736:QAJ589740 QKE589736:QKF589740 QUA589736:QUB589740 RDW589736:RDX589740 RNS589736:RNT589740 RXO589736:RXP589740 SHK589736:SHL589740 SRG589736:SRH589740 TBC589736:TBD589740 TKY589736:TKZ589740 TUU589736:TUV589740 UEQ589736:UER589740 UOM589736:UON589740 UYI589736:UYJ589740 VIE589736:VIF589740 VSA589736:VSB589740 WBW589736:WBX589740 WLS589736:WLT589740 WVO589736:WVP589740 JC655272:JD655276 SY655272:SZ655276 ACU655272:ACV655276 AMQ655272:AMR655276 AWM655272:AWN655276 BGI655272:BGJ655276 BQE655272:BQF655276 CAA655272:CAB655276 CJW655272:CJX655276 CTS655272:CTT655276 DDO655272:DDP655276 DNK655272:DNL655276 DXG655272:DXH655276 EHC655272:EHD655276 EQY655272:EQZ655276 FAU655272:FAV655276 FKQ655272:FKR655276 FUM655272:FUN655276 GEI655272:GEJ655276 GOE655272:GOF655276 GYA655272:GYB655276 HHW655272:HHX655276 HRS655272:HRT655276 IBO655272:IBP655276 ILK655272:ILL655276 IVG655272:IVH655276 JFC655272:JFD655276 JOY655272:JOZ655276 JYU655272:JYV655276 KIQ655272:KIR655276 KSM655272:KSN655276 LCI655272:LCJ655276 LME655272:LMF655276 LWA655272:LWB655276 MFW655272:MFX655276 MPS655272:MPT655276 MZO655272:MZP655276 NJK655272:NJL655276 NTG655272:NTH655276 ODC655272:ODD655276 OMY655272:OMZ655276 OWU655272:OWV655276 PGQ655272:PGR655276 PQM655272:PQN655276 QAI655272:QAJ655276 QKE655272:QKF655276 QUA655272:QUB655276 RDW655272:RDX655276 RNS655272:RNT655276 RXO655272:RXP655276 SHK655272:SHL655276 SRG655272:SRH655276 TBC655272:TBD655276 TKY655272:TKZ655276 TUU655272:TUV655276 UEQ655272:UER655276 UOM655272:UON655276 UYI655272:UYJ655276 VIE655272:VIF655276 VSA655272:VSB655276 WBW655272:WBX655276 WLS655272:WLT655276 WVO655272:WVP655276 JC720808:JD720812 SY720808:SZ720812 ACU720808:ACV720812 AMQ720808:AMR720812 AWM720808:AWN720812 BGI720808:BGJ720812 BQE720808:BQF720812 CAA720808:CAB720812 CJW720808:CJX720812 CTS720808:CTT720812 DDO720808:DDP720812 DNK720808:DNL720812 DXG720808:DXH720812 EHC720808:EHD720812 EQY720808:EQZ720812 FAU720808:FAV720812 FKQ720808:FKR720812 FUM720808:FUN720812 GEI720808:GEJ720812 GOE720808:GOF720812 GYA720808:GYB720812 HHW720808:HHX720812 HRS720808:HRT720812 IBO720808:IBP720812 ILK720808:ILL720812 IVG720808:IVH720812 JFC720808:JFD720812 JOY720808:JOZ720812 JYU720808:JYV720812 KIQ720808:KIR720812 KSM720808:KSN720812 LCI720808:LCJ720812 LME720808:LMF720812 LWA720808:LWB720812 MFW720808:MFX720812 MPS720808:MPT720812 MZO720808:MZP720812 NJK720808:NJL720812 NTG720808:NTH720812 ODC720808:ODD720812 OMY720808:OMZ720812 OWU720808:OWV720812 PGQ720808:PGR720812 PQM720808:PQN720812 QAI720808:QAJ720812 QKE720808:QKF720812 QUA720808:QUB720812 RDW720808:RDX720812 RNS720808:RNT720812 RXO720808:RXP720812 SHK720808:SHL720812 SRG720808:SRH720812 TBC720808:TBD720812 TKY720808:TKZ720812 TUU720808:TUV720812 UEQ720808:UER720812 UOM720808:UON720812 UYI720808:UYJ720812 VIE720808:VIF720812 VSA720808:VSB720812 WBW720808:WBX720812 WLS720808:WLT720812 WVO720808:WVP720812 JC786344:JD786348 SY786344:SZ786348 ACU786344:ACV786348 AMQ786344:AMR786348 AWM786344:AWN786348 BGI786344:BGJ786348 BQE786344:BQF786348 CAA786344:CAB786348 CJW786344:CJX786348 CTS786344:CTT786348 DDO786344:DDP786348 DNK786344:DNL786348 DXG786344:DXH786348 EHC786344:EHD786348 EQY786344:EQZ786348 FAU786344:FAV786348 FKQ786344:FKR786348 FUM786344:FUN786348 GEI786344:GEJ786348 GOE786344:GOF786348 GYA786344:GYB786348 HHW786344:HHX786348 HRS786344:HRT786348 IBO786344:IBP786348 ILK786344:ILL786348 IVG786344:IVH786348 JFC786344:JFD786348 JOY786344:JOZ786348 JYU786344:JYV786348 KIQ786344:KIR786348 KSM786344:KSN786348 LCI786344:LCJ786348 LME786344:LMF786348 LWA786344:LWB786348 MFW786344:MFX786348 MPS786344:MPT786348 MZO786344:MZP786348 NJK786344:NJL786348 NTG786344:NTH786348 ODC786344:ODD786348 OMY786344:OMZ786348 OWU786344:OWV786348 PGQ786344:PGR786348 PQM786344:PQN786348 QAI786344:QAJ786348 QKE786344:QKF786348 QUA786344:QUB786348 RDW786344:RDX786348 RNS786344:RNT786348 RXO786344:RXP786348 SHK786344:SHL786348 SRG786344:SRH786348 TBC786344:TBD786348 TKY786344:TKZ786348 TUU786344:TUV786348 UEQ786344:UER786348 UOM786344:UON786348 UYI786344:UYJ786348 VIE786344:VIF786348 VSA786344:VSB786348 WBW786344:WBX786348 WLS786344:WLT786348 WVO786344:WVP786348 JC851880:JD851884 SY851880:SZ851884 ACU851880:ACV851884 AMQ851880:AMR851884 AWM851880:AWN851884 BGI851880:BGJ851884 BQE851880:BQF851884 CAA851880:CAB851884 CJW851880:CJX851884 CTS851880:CTT851884 DDO851880:DDP851884 DNK851880:DNL851884 DXG851880:DXH851884 EHC851880:EHD851884 EQY851880:EQZ851884 FAU851880:FAV851884 FKQ851880:FKR851884 FUM851880:FUN851884 GEI851880:GEJ851884 GOE851880:GOF851884 GYA851880:GYB851884 HHW851880:HHX851884 HRS851880:HRT851884 IBO851880:IBP851884 ILK851880:ILL851884 IVG851880:IVH851884 JFC851880:JFD851884 JOY851880:JOZ851884 JYU851880:JYV851884 KIQ851880:KIR851884 KSM851880:KSN851884 LCI851880:LCJ851884 LME851880:LMF851884 LWA851880:LWB851884 MFW851880:MFX851884 MPS851880:MPT851884 MZO851880:MZP851884 NJK851880:NJL851884 NTG851880:NTH851884 ODC851880:ODD851884 OMY851880:OMZ851884 OWU851880:OWV851884 PGQ851880:PGR851884 PQM851880:PQN851884 QAI851880:QAJ851884 QKE851880:QKF851884 QUA851880:QUB851884 RDW851880:RDX851884 RNS851880:RNT851884 RXO851880:RXP851884 SHK851880:SHL851884 SRG851880:SRH851884 TBC851880:TBD851884 TKY851880:TKZ851884 TUU851880:TUV851884 UEQ851880:UER851884 UOM851880:UON851884 UYI851880:UYJ851884 VIE851880:VIF851884 VSA851880:VSB851884 WBW851880:WBX851884 WLS851880:WLT851884 WVO851880:WVP851884 JC917416:JD917420 SY917416:SZ917420 ACU917416:ACV917420 AMQ917416:AMR917420 AWM917416:AWN917420 BGI917416:BGJ917420 BQE917416:BQF917420 CAA917416:CAB917420 CJW917416:CJX917420 CTS917416:CTT917420 DDO917416:DDP917420 DNK917416:DNL917420 DXG917416:DXH917420 EHC917416:EHD917420 EQY917416:EQZ917420 FAU917416:FAV917420 FKQ917416:FKR917420 FUM917416:FUN917420 GEI917416:GEJ917420 GOE917416:GOF917420 GYA917416:GYB917420 HHW917416:HHX917420 HRS917416:HRT917420 IBO917416:IBP917420 ILK917416:ILL917420 IVG917416:IVH917420 JFC917416:JFD917420 JOY917416:JOZ917420 JYU917416:JYV917420 KIQ917416:KIR917420 KSM917416:KSN917420 LCI917416:LCJ917420 LME917416:LMF917420 LWA917416:LWB917420 MFW917416:MFX917420 MPS917416:MPT917420 MZO917416:MZP917420 NJK917416:NJL917420 NTG917416:NTH917420 ODC917416:ODD917420 OMY917416:OMZ917420 OWU917416:OWV917420 PGQ917416:PGR917420 PQM917416:PQN917420 QAI917416:QAJ917420 QKE917416:QKF917420 QUA917416:QUB917420 RDW917416:RDX917420 RNS917416:RNT917420 RXO917416:RXP917420 SHK917416:SHL917420 SRG917416:SRH917420 TBC917416:TBD917420 TKY917416:TKZ917420 TUU917416:TUV917420 UEQ917416:UER917420 UOM917416:UON917420 UYI917416:UYJ917420 VIE917416:VIF917420 VSA917416:VSB917420 WBW917416:WBX917420 WLS917416:WLT917420 WVO917416:WVP917420 JC982952:JD982956 SY982952:SZ982956 ACU982952:ACV982956 AMQ982952:AMR982956 AWM982952:AWN982956 BGI982952:BGJ982956 BQE982952:BQF982956 CAA982952:CAB982956 CJW982952:CJX982956 CTS982952:CTT982956 DDO982952:DDP982956 DNK982952:DNL982956 DXG982952:DXH982956 EHC982952:EHD982956 EQY982952:EQZ982956 FAU982952:FAV982956 FKQ982952:FKR982956 FUM982952:FUN982956 GEI982952:GEJ982956 GOE982952:GOF982956 GYA982952:GYB982956 HHW982952:HHX982956 HRS982952:HRT982956 IBO982952:IBP982956 ILK982952:ILL982956 IVG982952:IVH982956 JFC982952:JFD982956 JOY982952:JOZ982956 JYU982952:JYV982956 KIQ982952:KIR982956 KSM982952:KSN982956 LCI982952:LCJ982956 LME982952:LMF982956 LWA982952:LWB982956 MFW982952:MFX982956 MPS982952:MPT982956 MZO982952:MZP982956 NJK982952:NJL982956 NTG982952:NTH982956 ODC982952:ODD982956 OMY982952:OMZ982956 OWU982952:OWV982956 PGQ982952:PGR982956 PQM982952:PQN982956 QAI982952:QAJ982956 QKE982952:QKF982956 QUA982952:QUB982956 RDW982952:RDX982956 RNS982952:RNT982956 RXO982952:RXP982956 SHK982952:SHL982956 SRG982952:SRH982956 TBC982952:TBD982956 TKY982952:TKZ982956 TUU982952:TUV982956 UEQ982952:UER982956 UOM982952:UON982956 UYI982952:UYJ982956 VIE982952:VIF982956 VSA982952:VSB982956 WBW982952:WBX982956 WLS982952:WLT982956 WVO982952:WVP982956 JC65477:JD65479 SY65477:SZ65479 ACU65477:ACV65479 AMQ65477:AMR65479 AWM65477:AWN65479 BGI65477:BGJ65479 BQE65477:BQF65479 CAA65477:CAB65479 CJW65477:CJX65479 CTS65477:CTT65479 DDO65477:DDP65479 DNK65477:DNL65479 DXG65477:DXH65479 EHC65477:EHD65479 EQY65477:EQZ65479 FAU65477:FAV65479 FKQ65477:FKR65479 FUM65477:FUN65479 GEI65477:GEJ65479 GOE65477:GOF65479 GYA65477:GYB65479 HHW65477:HHX65479 HRS65477:HRT65479 IBO65477:IBP65479 ILK65477:ILL65479 IVG65477:IVH65479 JFC65477:JFD65479 JOY65477:JOZ65479 JYU65477:JYV65479 KIQ65477:KIR65479 KSM65477:KSN65479 LCI65477:LCJ65479 LME65477:LMF65479 LWA65477:LWB65479 MFW65477:MFX65479 MPS65477:MPT65479 MZO65477:MZP65479 NJK65477:NJL65479 NTG65477:NTH65479 ODC65477:ODD65479 OMY65477:OMZ65479 OWU65477:OWV65479 PGQ65477:PGR65479 PQM65477:PQN65479 QAI65477:QAJ65479 QKE65477:QKF65479 QUA65477:QUB65479 RDW65477:RDX65479 RNS65477:RNT65479 RXO65477:RXP65479 SHK65477:SHL65479 SRG65477:SRH65479 TBC65477:TBD65479 TKY65477:TKZ65479 TUU65477:TUV65479 UEQ65477:UER65479 UOM65477:UON65479 UYI65477:UYJ65479 VIE65477:VIF65479 VSA65477:VSB65479 WBW65477:WBX65479 WLS65477:WLT65479 WVO65477:WVP65479 JC131013:JD131015 SY131013:SZ131015 ACU131013:ACV131015 AMQ131013:AMR131015 AWM131013:AWN131015 BGI131013:BGJ131015 BQE131013:BQF131015 CAA131013:CAB131015 CJW131013:CJX131015 CTS131013:CTT131015 DDO131013:DDP131015 DNK131013:DNL131015 DXG131013:DXH131015 EHC131013:EHD131015 EQY131013:EQZ131015 FAU131013:FAV131015 FKQ131013:FKR131015 FUM131013:FUN131015 GEI131013:GEJ131015 GOE131013:GOF131015 GYA131013:GYB131015 HHW131013:HHX131015 HRS131013:HRT131015 IBO131013:IBP131015 ILK131013:ILL131015 IVG131013:IVH131015 JFC131013:JFD131015 JOY131013:JOZ131015 JYU131013:JYV131015 KIQ131013:KIR131015 KSM131013:KSN131015 LCI131013:LCJ131015 LME131013:LMF131015 LWA131013:LWB131015 MFW131013:MFX131015 MPS131013:MPT131015 MZO131013:MZP131015 NJK131013:NJL131015 NTG131013:NTH131015 ODC131013:ODD131015 OMY131013:OMZ131015 OWU131013:OWV131015 PGQ131013:PGR131015 PQM131013:PQN131015 QAI131013:QAJ131015 QKE131013:QKF131015 QUA131013:QUB131015 RDW131013:RDX131015 RNS131013:RNT131015 RXO131013:RXP131015 SHK131013:SHL131015 SRG131013:SRH131015 TBC131013:TBD131015 TKY131013:TKZ131015 TUU131013:TUV131015 UEQ131013:UER131015 UOM131013:UON131015 UYI131013:UYJ131015 VIE131013:VIF131015 VSA131013:VSB131015 WBW131013:WBX131015 WLS131013:WLT131015 WVO131013:WVP131015 JC196549:JD196551 SY196549:SZ196551 ACU196549:ACV196551 AMQ196549:AMR196551 AWM196549:AWN196551 BGI196549:BGJ196551 BQE196549:BQF196551 CAA196549:CAB196551 CJW196549:CJX196551 CTS196549:CTT196551 DDO196549:DDP196551 DNK196549:DNL196551 DXG196549:DXH196551 EHC196549:EHD196551 EQY196549:EQZ196551 FAU196549:FAV196551 FKQ196549:FKR196551 FUM196549:FUN196551 GEI196549:GEJ196551 GOE196549:GOF196551 GYA196549:GYB196551 HHW196549:HHX196551 HRS196549:HRT196551 IBO196549:IBP196551 ILK196549:ILL196551 IVG196549:IVH196551 JFC196549:JFD196551 JOY196549:JOZ196551 JYU196549:JYV196551 KIQ196549:KIR196551 KSM196549:KSN196551 LCI196549:LCJ196551 LME196549:LMF196551 LWA196549:LWB196551 MFW196549:MFX196551 MPS196549:MPT196551 MZO196549:MZP196551 NJK196549:NJL196551 NTG196549:NTH196551 ODC196549:ODD196551 OMY196549:OMZ196551 OWU196549:OWV196551 PGQ196549:PGR196551 PQM196549:PQN196551 QAI196549:QAJ196551 QKE196549:QKF196551 QUA196549:QUB196551 RDW196549:RDX196551 RNS196549:RNT196551 RXO196549:RXP196551 SHK196549:SHL196551 SRG196549:SRH196551 TBC196549:TBD196551 TKY196549:TKZ196551 TUU196549:TUV196551 UEQ196549:UER196551 UOM196549:UON196551 UYI196549:UYJ196551 VIE196549:VIF196551 VSA196549:VSB196551 WBW196549:WBX196551 WLS196549:WLT196551 WVO196549:WVP196551 JC262085:JD262087 SY262085:SZ262087 ACU262085:ACV262087 AMQ262085:AMR262087 AWM262085:AWN262087 BGI262085:BGJ262087 BQE262085:BQF262087 CAA262085:CAB262087 CJW262085:CJX262087 CTS262085:CTT262087 DDO262085:DDP262087 DNK262085:DNL262087 DXG262085:DXH262087 EHC262085:EHD262087 EQY262085:EQZ262087 FAU262085:FAV262087 FKQ262085:FKR262087 FUM262085:FUN262087 GEI262085:GEJ262087 GOE262085:GOF262087 GYA262085:GYB262087 HHW262085:HHX262087 HRS262085:HRT262087 IBO262085:IBP262087 ILK262085:ILL262087 IVG262085:IVH262087 JFC262085:JFD262087 JOY262085:JOZ262087 JYU262085:JYV262087 KIQ262085:KIR262087 KSM262085:KSN262087 LCI262085:LCJ262087 LME262085:LMF262087 LWA262085:LWB262087 MFW262085:MFX262087 MPS262085:MPT262087 MZO262085:MZP262087 NJK262085:NJL262087 NTG262085:NTH262087 ODC262085:ODD262087 OMY262085:OMZ262087 OWU262085:OWV262087 PGQ262085:PGR262087 PQM262085:PQN262087 QAI262085:QAJ262087 QKE262085:QKF262087 QUA262085:QUB262087 RDW262085:RDX262087 RNS262085:RNT262087 RXO262085:RXP262087 SHK262085:SHL262087 SRG262085:SRH262087 TBC262085:TBD262087 TKY262085:TKZ262087 TUU262085:TUV262087 UEQ262085:UER262087 UOM262085:UON262087 UYI262085:UYJ262087 VIE262085:VIF262087 VSA262085:VSB262087 WBW262085:WBX262087 WLS262085:WLT262087 WVO262085:WVP262087 JC327621:JD327623 SY327621:SZ327623 ACU327621:ACV327623 AMQ327621:AMR327623 AWM327621:AWN327623 BGI327621:BGJ327623 BQE327621:BQF327623 CAA327621:CAB327623 CJW327621:CJX327623 CTS327621:CTT327623 DDO327621:DDP327623 DNK327621:DNL327623 DXG327621:DXH327623 EHC327621:EHD327623 EQY327621:EQZ327623 FAU327621:FAV327623 FKQ327621:FKR327623 FUM327621:FUN327623 GEI327621:GEJ327623 GOE327621:GOF327623 GYA327621:GYB327623 HHW327621:HHX327623 HRS327621:HRT327623 IBO327621:IBP327623 ILK327621:ILL327623 IVG327621:IVH327623 JFC327621:JFD327623 JOY327621:JOZ327623 JYU327621:JYV327623 KIQ327621:KIR327623 KSM327621:KSN327623 LCI327621:LCJ327623 LME327621:LMF327623 LWA327621:LWB327623 MFW327621:MFX327623 MPS327621:MPT327623 MZO327621:MZP327623 NJK327621:NJL327623 NTG327621:NTH327623 ODC327621:ODD327623 OMY327621:OMZ327623 OWU327621:OWV327623 PGQ327621:PGR327623 PQM327621:PQN327623 QAI327621:QAJ327623 QKE327621:QKF327623 QUA327621:QUB327623 RDW327621:RDX327623 RNS327621:RNT327623 RXO327621:RXP327623 SHK327621:SHL327623 SRG327621:SRH327623 TBC327621:TBD327623 TKY327621:TKZ327623 TUU327621:TUV327623 UEQ327621:UER327623 UOM327621:UON327623 UYI327621:UYJ327623 VIE327621:VIF327623 VSA327621:VSB327623 WBW327621:WBX327623 WLS327621:WLT327623 WVO327621:WVP327623 JC393157:JD393159 SY393157:SZ393159 ACU393157:ACV393159 AMQ393157:AMR393159 AWM393157:AWN393159 BGI393157:BGJ393159 BQE393157:BQF393159 CAA393157:CAB393159 CJW393157:CJX393159 CTS393157:CTT393159 DDO393157:DDP393159 DNK393157:DNL393159 DXG393157:DXH393159 EHC393157:EHD393159 EQY393157:EQZ393159 FAU393157:FAV393159 FKQ393157:FKR393159 FUM393157:FUN393159 GEI393157:GEJ393159 GOE393157:GOF393159 GYA393157:GYB393159 HHW393157:HHX393159 HRS393157:HRT393159 IBO393157:IBP393159 ILK393157:ILL393159 IVG393157:IVH393159 JFC393157:JFD393159 JOY393157:JOZ393159 JYU393157:JYV393159 KIQ393157:KIR393159 KSM393157:KSN393159 LCI393157:LCJ393159 LME393157:LMF393159 LWA393157:LWB393159 MFW393157:MFX393159 MPS393157:MPT393159 MZO393157:MZP393159 NJK393157:NJL393159 NTG393157:NTH393159 ODC393157:ODD393159 OMY393157:OMZ393159 OWU393157:OWV393159 PGQ393157:PGR393159 PQM393157:PQN393159 QAI393157:QAJ393159 QKE393157:QKF393159 QUA393157:QUB393159 RDW393157:RDX393159 RNS393157:RNT393159 RXO393157:RXP393159 SHK393157:SHL393159 SRG393157:SRH393159 TBC393157:TBD393159 TKY393157:TKZ393159 TUU393157:TUV393159 UEQ393157:UER393159 UOM393157:UON393159 UYI393157:UYJ393159 VIE393157:VIF393159 VSA393157:VSB393159 WBW393157:WBX393159 WLS393157:WLT393159 WVO393157:WVP393159 JC458693:JD458695 SY458693:SZ458695 ACU458693:ACV458695 AMQ458693:AMR458695 AWM458693:AWN458695 BGI458693:BGJ458695 BQE458693:BQF458695 CAA458693:CAB458695 CJW458693:CJX458695 CTS458693:CTT458695 DDO458693:DDP458695 DNK458693:DNL458695 DXG458693:DXH458695 EHC458693:EHD458695 EQY458693:EQZ458695 FAU458693:FAV458695 FKQ458693:FKR458695 FUM458693:FUN458695 GEI458693:GEJ458695 GOE458693:GOF458695 GYA458693:GYB458695 HHW458693:HHX458695 HRS458693:HRT458695 IBO458693:IBP458695 ILK458693:ILL458695 IVG458693:IVH458695 JFC458693:JFD458695 JOY458693:JOZ458695 JYU458693:JYV458695 KIQ458693:KIR458695 KSM458693:KSN458695 LCI458693:LCJ458695 LME458693:LMF458695 LWA458693:LWB458695 MFW458693:MFX458695 MPS458693:MPT458695 MZO458693:MZP458695 NJK458693:NJL458695 NTG458693:NTH458695 ODC458693:ODD458695 OMY458693:OMZ458695 OWU458693:OWV458695 PGQ458693:PGR458695 PQM458693:PQN458695 QAI458693:QAJ458695 QKE458693:QKF458695 QUA458693:QUB458695 RDW458693:RDX458695 RNS458693:RNT458695 RXO458693:RXP458695 SHK458693:SHL458695 SRG458693:SRH458695 TBC458693:TBD458695 TKY458693:TKZ458695 TUU458693:TUV458695 UEQ458693:UER458695 UOM458693:UON458695 UYI458693:UYJ458695 VIE458693:VIF458695 VSA458693:VSB458695 WBW458693:WBX458695 WLS458693:WLT458695 WVO458693:WVP458695 JC524229:JD524231 SY524229:SZ524231 ACU524229:ACV524231 AMQ524229:AMR524231 AWM524229:AWN524231 BGI524229:BGJ524231 BQE524229:BQF524231 CAA524229:CAB524231 CJW524229:CJX524231 CTS524229:CTT524231 DDO524229:DDP524231 DNK524229:DNL524231 DXG524229:DXH524231 EHC524229:EHD524231 EQY524229:EQZ524231 FAU524229:FAV524231 FKQ524229:FKR524231 FUM524229:FUN524231 GEI524229:GEJ524231 GOE524229:GOF524231 GYA524229:GYB524231 HHW524229:HHX524231 HRS524229:HRT524231 IBO524229:IBP524231 ILK524229:ILL524231 IVG524229:IVH524231 JFC524229:JFD524231 JOY524229:JOZ524231 JYU524229:JYV524231 KIQ524229:KIR524231 KSM524229:KSN524231 LCI524229:LCJ524231 LME524229:LMF524231 LWA524229:LWB524231 MFW524229:MFX524231 MPS524229:MPT524231 MZO524229:MZP524231 NJK524229:NJL524231 NTG524229:NTH524231 ODC524229:ODD524231 OMY524229:OMZ524231 OWU524229:OWV524231 PGQ524229:PGR524231 PQM524229:PQN524231 QAI524229:QAJ524231 QKE524229:QKF524231 QUA524229:QUB524231 RDW524229:RDX524231 RNS524229:RNT524231 RXO524229:RXP524231 SHK524229:SHL524231 SRG524229:SRH524231 TBC524229:TBD524231 TKY524229:TKZ524231 TUU524229:TUV524231 UEQ524229:UER524231 UOM524229:UON524231 UYI524229:UYJ524231 VIE524229:VIF524231 VSA524229:VSB524231 WBW524229:WBX524231 WLS524229:WLT524231 WVO524229:WVP524231 JC589765:JD589767 SY589765:SZ589767 ACU589765:ACV589767 AMQ589765:AMR589767 AWM589765:AWN589767 BGI589765:BGJ589767 BQE589765:BQF589767 CAA589765:CAB589767 CJW589765:CJX589767 CTS589765:CTT589767 DDO589765:DDP589767 DNK589765:DNL589767 DXG589765:DXH589767 EHC589765:EHD589767 EQY589765:EQZ589767 FAU589765:FAV589767 FKQ589765:FKR589767 FUM589765:FUN589767 GEI589765:GEJ589767 GOE589765:GOF589767 GYA589765:GYB589767 HHW589765:HHX589767 HRS589765:HRT589767 IBO589765:IBP589767 ILK589765:ILL589767 IVG589765:IVH589767 JFC589765:JFD589767 JOY589765:JOZ589767 JYU589765:JYV589767 KIQ589765:KIR589767 KSM589765:KSN589767 LCI589765:LCJ589767 LME589765:LMF589767 LWA589765:LWB589767 MFW589765:MFX589767 MPS589765:MPT589767 MZO589765:MZP589767 NJK589765:NJL589767 NTG589765:NTH589767 ODC589765:ODD589767 OMY589765:OMZ589767 OWU589765:OWV589767 PGQ589765:PGR589767 PQM589765:PQN589767 QAI589765:QAJ589767 QKE589765:QKF589767 QUA589765:QUB589767 RDW589765:RDX589767 RNS589765:RNT589767 RXO589765:RXP589767 SHK589765:SHL589767 SRG589765:SRH589767 TBC589765:TBD589767 TKY589765:TKZ589767 TUU589765:TUV589767 UEQ589765:UER589767 UOM589765:UON589767 UYI589765:UYJ589767 VIE589765:VIF589767 VSA589765:VSB589767 WBW589765:WBX589767 WLS589765:WLT589767 WVO589765:WVP589767 JC655301:JD655303 SY655301:SZ655303 ACU655301:ACV655303 AMQ655301:AMR655303 AWM655301:AWN655303 BGI655301:BGJ655303 BQE655301:BQF655303 CAA655301:CAB655303 CJW655301:CJX655303 CTS655301:CTT655303 DDO655301:DDP655303 DNK655301:DNL655303 DXG655301:DXH655303 EHC655301:EHD655303 EQY655301:EQZ655303 FAU655301:FAV655303 FKQ655301:FKR655303 FUM655301:FUN655303 GEI655301:GEJ655303 GOE655301:GOF655303 GYA655301:GYB655303 HHW655301:HHX655303 HRS655301:HRT655303 IBO655301:IBP655303 ILK655301:ILL655303 IVG655301:IVH655303 JFC655301:JFD655303 JOY655301:JOZ655303 JYU655301:JYV655303 KIQ655301:KIR655303 KSM655301:KSN655303 LCI655301:LCJ655303 LME655301:LMF655303 LWA655301:LWB655303 MFW655301:MFX655303 MPS655301:MPT655303 MZO655301:MZP655303 NJK655301:NJL655303 NTG655301:NTH655303 ODC655301:ODD655303 OMY655301:OMZ655303 OWU655301:OWV655303 PGQ655301:PGR655303 PQM655301:PQN655303 QAI655301:QAJ655303 QKE655301:QKF655303 QUA655301:QUB655303 RDW655301:RDX655303 RNS655301:RNT655303 RXO655301:RXP655303 SHK655301:SHL655303 SRG655301:SRH655303 TBC655301:TBD655303 TKY655301:TKZ655303 TUU655301:TUV655303 UEQ655301:UER655303 UOM655301:UON655303 UYI655301:UYJ655303 VIE655301:VIF655303 VSA655301:VSB655303 WBW655301:WBX655303 WLS655301:WLT655303 WVO655301:WVP655303 JC720837:JD720839 SY720837:SZ720839 ACU720837:ACV720839 AMQ720837:AMR720839 AWM720837:AWN720839 BGI720837:BGJ720839 BQE720837:BQF720839 CAA720837:CAB720839 CJW720837:CJX720839 CTS720837:CTT720839 DDO720837:DDP720839 DNK720837:DNL720839 DXG720837:DXH720839 EHC720837:EHD720839 EQY720837:EQZ720839 FAU720837:FAV720839 FKQ720837:FKR720839 FUM720837:FUN720839 GEI720837:GEJ720839 GOE720837:GOF720839 GYA720837:GYB720839 HHW720837:HHX720839 HRS720837:HRT720839 IBO720837:IBP720839 ILK720837:ILL720839 IVG720837:IVH720839 JFC720837:JFD720839 JOY720837:JOZ720839 JYU720837:JYV720839 KIQ720837:KIR720839 KSM720837:KSN720839 LCI720837:LCJ720839 LME720837:LMF720839 LWA720837:LWB720839 MFW720837:MFX720839 MPS720837:MPT720839 MZO720837:MZP720839 NJK720837:NJL720839 NTG720837:NTH720839 ODC720837:ODD720839 OMY720837:OMZ720839 OWU720837:OWV720839 PGQ720837:PGR720839 PQM720837:PQN720839 QAI720837:QAJ720839 QKE720837:QKF720839 QUA720837:QUB720839 RDW720837:RDX720839 RNS720837:RNT720839 RXO720837:RXP720839 SHK720837:SHL720839 SRG720837:SRH720839 TBC720837:TBD720839 TKY720837:TKZ720839 TUU720837:TUV720839 UEQ720837:UER720839 UOM720837:UON720839 UYI720837:UYJ720839 VIE720837:VIF720839 VSA720837:VSB720839 WBW720837:WBX720839 WLS720837:WLT720839 WVO720837:WVP720839 JC786373:JD786375 SY786373:SZ786375 ACU786373:ACV786375 AMQ786373:AMR786375 AWM786373:AWN786375 BGI786373:BGJ786375 BQE786373:BQF786375 CAA786373:CAB786375 CJW786373:CJX786375 CTS786373:CTT786375 DDO786373:DDP786375 DNK786373:DNL786375 DXG786373:DXH786375 EHC786373:EHD786375 EQY786373:EQZ786375 FAU786373:FAV786375 FKQ786373:FKR786375 FUM786373:FUN786375 GEI786373:GEJ786375 GOE786373:GOF786375 GYA786373:GYB786375 HHW786373:HHX786375 HRS786373:HRT786375 IBO786373:IBP786375 ILK786373:ILL786375 IVG786373:IVH786375 JFC786373:JFD786375 JOY786373:JOZ786375 JYU786373:JYV786375 KIQ786373:KIR786375 KSM786373:KSN786375 LCI786373:LCJ786375 LME786373:LMF786375 LWA786373:LWB786375 MFW786373:MFX786375 MPS786373:MPT786375 MZO786373:MZP786375 NJK786373:NJL786375 NTG786373:NTH786375 ODC786373:ODD786375 OMY786373:OMZ786375 OWU786373:OWV786375 PGQ786373:PGR786375 PQM786373:PQN786375 QAI786373:QAJ786375 QKE786373:QKF786375 QUA786373:QUB786375 RDW786373:RDX786375 RNS786373:RNT786375 RXO786373:RXP786375 SHK786373:SHL786375 SRG786373:SRH786375 TBC786373:TBD786375 TKY786373:TKZ786375 TUU786373:TUV786375 UEQ786373:UER786375 UOM786373:UON786375 UYI786373:UYJ786375 VIE786373:VIF786375 VSA786373:VSB786375 WBW786373:WBX786375 WLS786373:WLT786375 WVO786373:WVP786375 JC851909:JD851911 SY851909:SZ851911 ACU851909:ACV851911 AMQ851909:AMR851911 AWM851909:AWN851911 BGI851909:BGJ851911 BQE851909:BQF851911 CAA851909:CAB851911 CJW851909:CJX851911 CTS851909:CTT851911 DDO851909:DDP851911 DNK851909:DNL851911 DXG851909:DXH851911 EHC851909:EHD851911 EQY851909:EQZ851911 FAU851909:FAV851911 FKQ851909:FKR851911 FUM851909:FUN851911 GEI851909:GEJ851911 GOE851909:GOF851911 GYA851909:GYB851911 HHW851909:HHX851911 HRS851909:HRT851911 IBO851909:IBP851911 ILK851909:ILL851911 IVG851909:IVH851911 JFC851909:JFD851911 JOY851909:JOZ851911 JYU851909:JYV851911 KIQ851909:KIR851911 KSM851909:KSN851911 LCI851909:LCJ851911 LME851909:LMF851911 LWA851909:LWB851911 MFW851909:MFX851911 MPS851909:MPT851911 MZO851909:MZP851911 NJK851909:NJL851911 NTG851909:NTH851911 ODC851909:ODD851911 OMY851909:OMZ851911 OWU851909:OWV851911 PGQ851909:PGR851911 PQM851909:PQN851911 QAI851909:QAJ851911 QKE851909:QKF851911 QUA851909:QUB851911 RDW851909:RDX851911 RNS851909:RNT851911 RXO851909:RXP851911 SHK851909:SHL851911 SRG851909:SRH851911 TBC851909:TBD851911 TKY851909:TKZ851911 TUU851909:TUV851911 UEQ851909:UER851911 UOM851909:UON851911 UYI851909:UYJ851911 VIE851909:VIF851911 VSA851909:VSB851911 WBW851909:WBX851911 WLS851909:WLT851911 WVO851909:WVP851911 JC917445:JD917447 SY917445:SZ917447 ACU917445:ACV917447 AMQ917445:AMR917447 AWM917445:AWN917447 BGI917445:BGJ917447 BQE917445:BQF917447 CAA917445:CAB917447 CJW917445:CJX917447 CTS917445:CTT917447 DDO917445:DDP917447 DNK917445:DNL917447 DXG917445:DXH917447 EHC917445:EHD917447 EQY917445:EQZ917447 FAU917445:FAV917447 FKQ917445:FKR917447 FUM917445:FUN917447 GEI917445:GEJ917447 GOE917445:GOF917447 GYA917445:GYB917447 HHW917445:HHX917447 HRS917445:HRT917447 IBO917445:IBP917447 ILK917445:ILL917447 IVG917445:IVH917447 JFC917445:JFD917447 JOY917445:JOZ917447 JYU917445:JYV917447 KIQ917445:KIR917447 KSM917445:KSN917447 LCI917445:LCJ917447 LME917445:LMF917447 LWA917445:LWB917447 MFW917445:MFX917447 MPS917445:MPT917447 MZO917445:MZP917447 NJK917445:NJL917447 NTG917445:NTH917447 ODC917445:ODD917447 OMY917445:OMZ917447 OWU917445:OWV917447 PGQ917445:PGR917447 PQM917445:PQN917447 QAI917445:QAJ917447 QKE917445:QKF917447 QUA917445:QUB917447 RDW917445:RDX917447 RNS917445:RNT917447 RXO917445:RXP917447 SHK917445:SHL917447 SRG917445:SRH917447 TBC917445:TBD917447 TKY917445:TKZ917447 TUU917445:TUV917447 UEQ917445:UER917447 UOM917445:UON917447 UYI917445:UYJ917447 VIE917445:VIF917447 VSA917445:VSB917447 WBW917445:WBX917447 WLS917445:WLT917447 WVO917445:WVP917447 JC982981:JD982983 SY982981:SZ982983 ACU982981:ACV982983 AMQ982981:AMR982983 AWM982981:AWN982983 BGI982981:BGJ982983 BQE982981:BQF982983 CAA982981:CAB982983 CJW982981:CJX982983 CTS982981:CTT982983 DDO982981:DDP982983 DNK982981:DNL982983 DXG982981:DXH982983 EHC982981:EHD982983 EQY982981:EQZ982983 FAU982981:FAV982983 FKQ982981:FKR982983 FUM982981:FUN982983 GEI982981:GEJ982983 GOE982981:GOF982983 GYA982981:GYB982983 HHW982981:HHX982983 HRS982981:HRT982983 IBO982981:IBP982983 ILK982981:ILL982983 IVG982981:IVH982983 JFC982981:JFD982983 JOY982981:JOZ982983 JYU982981:JYV982983 KIQ982981:KIR982983 KSM982981:KSN982983 LCI982981:LCJ982983 LME982981:LMF982983 LWA982981:LWB982983 MFW982981:MFX982983 MPS982981:MPT982983 MZO982981:MZP982983 NJK982981:NJL982983 NTG982981:NTH982983 ODC982981:ODD982983 OMY982981:OMZ982983 OWU982981:OWV982983 PGQ982981:PGR982983 PQM982981:PQN982983 QAI982981:QAJ982983 QKE982981:QKF982983 QUA982981:QUB982983 RDW982981:RDX982983 RNS982981:RNT982983 RXO982981:RXP982983 SHK982981:SHL982983 SRG982981:SRH982983 TBC982981:TBD982983 TKY982981:TKZ982983 TUU982981:TUV982983 UEQ982981:UER982983 UOM982981:UON982983 UYI982981:UYJ982983 VIE982981:VIF982983 VSA982981:VSB982983 WBW982981:WBX982983 WLS982981:WLT982983 WVO982981:WVP982983 JC65470:JD65472 SY65470:SZ65472 ACU65470:ACV65472 AMQ65470:AMR65472 AWM65470:AWN65472 BGI65470:BGJ65472 BQE65470:BQF65472 CAA65470:CAB65472 CJW65470:CJX65472 CTS65470:CTT65472 DDO65470:DDP65472 DNK65470:DNL65472 DXG65470:DXH65472 EHC65470:EHD65472 EQY65470:EQZ65472 FAU65470:FAV65472 FKQ65470:FKR65472 FUM65470:FUN65472 GEI65470:GEJ65472 GOE65470:GOF65472 GYA65470:GYB65472 HHW65470:HHX65472 HRS65470:HRT65472 IBO65470:IBP65472 ILK65470:ILL65472 IVG65470:IVH65472 JFC65470:JFD65472 JOY65470:JOZ65472 JYU65470:JYV65472 KIQ65470:KIR65472 KSM65470:KSN65472 LCI65470:LCJ65472 LME65470:LMF65472 LWA65470:LWB65472 MFW65470:MFX65472 MPS65470:MPT65472 MZO65470:MZP65472 NJK65470:NJL65472 NTG65470:NTH65472 ODC65470:ODD65472 OMY65470:OMZ65472 OWU65470:OWV65472 PGQ65470:PGR65472 PQM65470:PQN65472 QAI65470:QAJ65472 QKE65470:QKF65472 QUA65470:QUB65472 RDW65470:RDX65472 RNS65470:RNT65472 RXO65470:RXP65472 SHK65470:SHL65472 SRG65470:SRH65472 TBC65470:TBD65472 TKY65470:TKZ65472 TUU65470:TUV65472 UEQ65470:UER65472 UOM65470:UON65472 UYI65470:UYJ65472 VIE65470:VIF65472 VSA65470:VSB65472 WBW65470:WBX65472 WLS65470:WLT65472 WVO65470:WVP65472 JC131006:JD131008 SY131006:SZ131008 ACU131006:ACV131008 AMQ131006:AMR131008 AWM131006:AWN131008 BGI131006:BGJ131008 BQE131006:BQF131008 CAA131006:CAB131008 CJW131006:CJX131008 CTS131006:CTT131008 DDO131006:DDP131008 DNK131006:DNL131008 DXG131006:DXH131008 EHC131006:EHD131008 EQY131006:EQZ131008 FAU131006:FAV131008 FKQ131006:FKR131008 FUM131006:FUN131008 GEI131006:GEJ131008 GOE131006:GOF131008 GYA131006:GYB131008 HHW131006:HHX131008 HRS131006:HRT131008 IBO131006:IBP131008 ILK131006:ILL131008 IVG131006:IVH131008 JFC131006:JFD131008 JOY131006:JOZ131008 JYU131006:JYV131008 KIQ131006:KIR131008 KSM131006:KSN131008 LCI131006:LCJ131008 LME131006:LMF131008 LWA131006:LWB131008 MFW131006:MFX131008 MPS131006:MPT131008 MZO131006:MZP131008 NJK131006:NJL131008 NTG131006:NTH131008 ODC131006:ODD131008 OMY131006:OMZ131008 OWU131006:OWV131008 PGQ131006:PGR131008 PQM131006:PQN131008 QAI131006:QAJ131008 QKE131006:QKF131008 QUA131006:QUB131008 RDW131006:RDX131008 RNS131006:RNT131008 RXO131006:RXP131008 SHK131006:SHL131008 SRG131006:SRH131008 TBC131006:TBD131008 TKY131006:TKZ131008 TUU131006:TUV131008 UEQ131006:UER131008 UOM131006:UON131008 UYI131006:UYJ131008 VIE131006:VIF131008 VSA131006:VSB131008 WBW131006:WBX131008 WLS131006:WLT131008 WVO131006:WVP131008 JC196542:JD196544 SY196542:SZ196544 ACU196542:ACV196544 AMQ196542:AMR196544 AWM196542:AWN196544 BGI196542:BGJ196544 BQE196542:BQF196544 CAA196542:CAB196544 CJW196542:CJX196544 CTS196542:CTT196544 DDO196542:DDP196544 DNK196542:DNL196544 DXG196542:DXH196544 EHC196542:EHD196544 EQY196542:EQZ196544 FAU196542:FAV196544 FKQ196542:FKR196544 FUM196542:FUN196544 GEI196542:GEJ196544 GOE196542:GOF196544 GYA196542:GYB196544 HHW196542:HHX196544 HRS196542:HRT196544 IBO196542:IBP196544 ILK196542:ILL196544 IVG196542:IVH196544 JFC196542:JFD196544 JOY196542:JOZ196544 JYU196542:JYV196544 KIQ196542:KIR196544 KSM196542:KSN196544 LCI196542:LCJ196544 LME196542:LMF196544 LWA196542:LWB196544 MFW196542:MFX196544 MPS196542:MPT196544 MZO196542:MZP196544 NJK196542:NJL196544 NTG196542:NTH196544 ODC196542:ODD196544 OMY196542:OMZ196544 OWU196542:OWV196544 PGQ196542:PGR196544 PQM196542:PQN196544 QAI196542:QAJ196544 QKE196542:QKF196544 QUA196542:QUB196544 RDW196542:RDX196544 RNS196542:RNT196544 RXO196542:RXP196544 SHK196542:SHL196544 SRG196542:SRH196544 TBC196542:TBD196544 TKY196542:TKZ196544 TUU196542:TUV196544 UEQ196542:UER196544 UOM196542:UON196544 UYI196542:UYJ196544 VIE196542:VIF196544 VSA196542:VSB196544 WBW196542:WBX196544 WLS196542:WLT196544 WVO196542:WVP196544 JC262078:JD262080 SY262078:SZ262080 ACU262078:ACV262080 AMQ262078:AMR262080 AWM262078:AWN262080 BGI262078:BGJ262080 BQE262078:BQF262080 CAA262078:CAB262080 CJW262078:CJX262080 CTS262078:CTT262080 DDO262078:DDP262080 DNK262078:DNL262080 DXG262078:DXH262080 EHC262078:EHD262080 EQY262078:EQZ262080 FAU262078:FAV262080 FKQ262078:FKR262080 FUM262078:FUN262080 GEI262078:GEJ262080 GOE262078:GOF262080 GYA262078:GYB262080 HHW262078:HHX262080 HRS262078:HRT262080 IBO262078:IBP262080 ILK262078:ILL262080 IVG262078:IVH262080 JFC262078:JFD262080 JOY262078:JOZ262080 JYU262078:JYV262080 KIQ262078:KIR262080 KSM262078:KSN262080 LCI262078:LCJ262080 LME262078:LMF262080 LWA262078:LWB262080 MFW262078:MFX262080 MPS262078:MPT262080 MZO262078:MZP262080 NJK262078:NJL262080 NTG262078:NTH262080 ODC262078:ODD262080 OMY262078:OMZ262080 OWU262078:OWV262080 PGQ262078:PGR262080 PQM262078:PQN262080 QAI262078:QAJ262080 QKE262078:QKF262080 QUA262078:QUB262080 RDW262078:RDX262080 RNS262078:RNT262080 RXO262078:RXP262080 SHK262078:SHL262080 SRG262078:SRH262080 TBC262078:TBD262080 TKY262078:TKZ262080 TUU262078:TUV262080 UEQ262078:UER262080 UOM262078:UON262080 UYI262078:UYJ262080 VIE262078:VIF262080 VSA262078:VSB262080 WBW262078:WBX262080 WLS262078:WLT262080 WVO262078:WVP262080 JC327614:JD327616 SY327614:SZ327616 ACU327614:ACV327616 AMQ327614:AMR327616 AWM327614:AWN327616 BGI327614:BGJ327616 BQE327614:BQF327616 CAA327614:CAB327616 CJW327614:CJX327616 CTS327614:CTT327616 DDO327614:DDP327616 DNK327614:DNL327616 DXG327614:DXH327616 EHC327614:EHD327616 EQY327614:EQZ327616 FAU327614:FAV327616 FKQ327614:FKR327616 FUM327614:FUN327616 GEI327614:GEJ327616 GOE327614:GOF327616 GYA327614:GYB327616 HHW327614:HHX327616 HRS327614:HRT327616 IBO327614:IBP327616 ILK327614:ILL327616 IVG327614:IVH327616 JFC327614:JFD327616 JOY327614:JOZ327616 JYU327614:JYV327616 KIQ327614:KIR327616 KSM327614:KSN327616 LCI327614:LCJ327616 LME327614:LMF327616 LWA327614:LWB327616 MFW327614:MFX327616 MPS327614:MPT327616 MZO327614:MZP327616 NJK327614:NJL327616 NTG327614:NTH327616 ODC327614:ODD327616 OMY327614:OMZ327616 OWU327614:OWV327616 PGQ327614:PGR327616 PQM327614:PQN327616 QAI327614:QAJ327616 QKE327614:QKF327616 QUA327614:QUB327616 RDW327614:RDX327616 RNS327614:RNT327616 RXO327614:RXP327616 SHK327614:SHL327616 SRG327614:SRH327616 TBC327614:TBD327616 TKY327614:TKZ327616 TUU327614:TUV327616 UEQ327614:UER327616 UOM327614:UON327616 UYI327614:UYJ327616 VIE327614:VIF327616 VSA327614:VSB327616 WBW327614:WBX327616 WLS327614:WLT327616 WVO327614:WVP327616 JC393150:JD393152 SY393150:SZ393152 ACU393150:ACV393152 AMQ393150:AMR393152 AWM393150:AWN393152 BGI393150:BGJ393152 BQE393150:BQF393152 CAA393150:CAB393152 CJW393150:CJX393152 CTS393150:CTT393152 DDO393150:DDP393152 DNK393150:DNL393152 DXG393150:DXH393152 EHC393150:EHD393152 EQY393150:EQZ393152 FAU393150:FAV393152 FKQ393150:FKR393152 FUM393150:FUN393152 GEI393150:GEJ393152 GOE393150:GOF393152 GYA393150:GYB393152 HHW393150:HHX393152 HRS393150:HRT393152 IBO393150:IBP393152 ILK393150:ILL393152 IVG393150:IVH393152 JFC393150:JFD393152 JOY393150:JOZ393152 JYU393150:JYV393152 KIQ393150:KIR393152 KSM393150:KSN393152 LCI393150:LCJ393152 LME393150:LMF393152 LWA393150:LWB393152 MFW393150:MFX393152 MPS393150:MPT393152 MZO393150:MZP393152 NJK393150:NJL393152 NTG393150:NTH393152 ODC393150:ODD393152 OMY393150:OMZ393152 OWU393150:OWV393152 PGQ393150:PGR393152 PQM393150:PQN393152 QAI393150:QAJ393152 QKE393150:QKF393152 QUA393150:QUB393152 RDW393150:RDX393152 RNS393150:RNT393152 RXO393150:RXP393152 SHK393150:SHL393152 SRG393150:SRH393152 TBC393150:TBD393152 TKY393150:TKZ393152 TUU393150:TUV393152 UEQ393150:UER393152 UOM393150:UON393152 UYI393150:UYJ393152 VIE393150:VIF393152 VSA393150:VSB393152 WBW393150:WBX393152 WLS393150:WLT393152 WVO393150:WVP393152 JC458686:JD458688 SY458686:SZ458688 ACU458686:ACV458688 AMQ458686:AMR458688 AWM458686:AWN458688 BGI458686:BGJ458688 BQE458686:BQF458688 CAA458686:CAB458688 CJW458686:CJX458688 CTS458686:CTT458688 DDO458686:DDP458688 DNK458686:DNL458688 DXG458686:DXH458688 EHC458686:EHD458688 EQY458686:EQZ458688 FAU458686:FAV458688 FKQ458686:FKR458688 FUM458686:FUN458688 GEI458686:GEJ458688 GOE458686:GOF458688 GYA458686:GYB458688 HHW458686:HHX458688 HRS458686:HRT458688 IBO458686:IBP458688 ILK458686:ILL458688 IVG458686:IVH458688 JFC458686:JFD458688 JOY458686:JOZ458688 JYU458686:JYV458688 KIQ458686:KIR458688 KSM458686:KSN458688 LCI458686:LCJ458688 LME458686:LMF458688 LWA458686:LWB458688 MFW458686:MFX458688 MPS458686:MPT458688 MZO458686:MZP458688 NJK458686:NJL458688 NTG458686:NTH458688 ODC458686:ODD458688 OMY458686:OMZ458688 OWU458686:OWV458688 PGQ458686:PGR458688 PQM458686:PQN458688 QAI458686:QAJ458688 QKE458686:QKF458688 QUA458686:QUB458688 RDW458686:RDX458688 RNS458686:RNT458688 RXO458686:RXP458688 SHK458686:SHL458688 SRG458686:SRH458688 TBC458686:TBD458688 TKY458686:TKZ458688 TUU458686:TUV458688 UEQ458686:UER458688 UOM458686:UON458688 UYI458686:UYJ458688 VIE458686:VIF458688 VSA458686:VSB458688 WBW458686:WBX458688 WLS458686:WLT458688 WVO458686:WVP458688 JC524222:JD524224 SY524222:SZ524224 ACU524222:ACV524224 AMQ524222:AMR524224 AWM524222:AWN524224 BGI524222:BGJ524224 BQE524222:BQF524224 CAA524222:CAB524224 CJW524222:CJX524224 CTS524222:CTT524224 DDO524222:DDP524224 DNK524222:DNL524224 DXG524222:DXH524224 EHC524222:EHD524224 EQY524222:EQZ524224 FAU524222:FAV524224 FKQ524222:FKR524224 FUM524222:FUN524224 GEI524222:GEJ524224 GOE524222:GOF524224 GYA524222:GYB524224 HHW524222:HHX524224 HRS524222:HRT524224 IBO524222:IBP524224 ILK524222:ILL524224 IVG524222:IVH524224 JFC524222:JFD524224 JOY524222:JOZ524224 JYU524222:JYV524224 KIQ524222:KIR524224 KSM524222:KSN524224 LCI524222:LCJ524224 LME524222:LMF524224 LWA524222:LWB524224 MFW524222:MFX524224 MPS524222:MPT524224 MZO524222:MZP524224 NJK524222:NJL524224 NTG524222:NTH524224 ODC524222:ODD524224 OMY524222:OMZ524224 OWU524222:OWV524224 PGQ524222:PGR524224 PQM524222:PQN524224 QAI524222:QAJ524224 QKE524222:QKF524224 QUA524222:QUB524224 RDW524222:RDX524224 RNS524222:RNT524224 RXO524222:RXP524224 SHK524222:SHL524224 SRG524222:SRH524224 TBC524222:TBD524224 TKY524222:TKZ524224 TUU524222:TUV524224 UEQ524222:UER524224 UOM524222:UON524224 UYI524222:UYJ524224 VIE524222:VIF524224 VSA524222:VSB524224 WBW524222:WBX524224 WLS524222:WLT524224 WVO524222:WVP524224 JC589758:JD589760 SY589758:SZ589760 ACU589758:ACV589760 AMQ589758:AMR589760 AWM589758:AWN589760 BGI589758:BGJ589760 BQE589758:BQF589760 CAA589758:CAB589760 CJW589758:CJX589760 CTS589758:CTT589760 DDO589758:DDP589760 DNK589758:DNL589760 DXG589758:DXH589760 EHC589758:EHD589760 EQY589758:EQZ589760 FAU589758:FAV589760 FKQ589758:FKR589760 FUM589758:FUN589760 GEI589758:GEJ589760 GOE589758:GOF589760 GYA589758:GYB589760 HHW589758:HHX589760 HRS589758:HRT589760 IBO589758:IBP589760 ILK589758:ILL589760 IVG589758:IVH589760 JFC589758:JFD589760 JOY589758:JOZ589760 JYU589758:JYV589760 KIQ589758:KIR589760 KSM589758:KSN589760 LCI589758:LCJ589760 LME589758:LMF589760 LWA589758:LWB589760 MFW589758:MFX589760 MPS589758:MPT589760 MZO589758:MZP589760 NJK589758:NJL589760 NTG589758:NTH589760 ODC589758:ODD589760 OMY589758:OMZ589760 OWU589758:OWV589760 PGQ589758:PGR589760 PQM589758:PQN589760 QAI589758:QAJ589760 QKE589758:QKF589760 QUA589758:QUB589760 RDW589758:RDX589760 RNS589758:RNT589760 RXO589758:RXP589760 SHK589758:SHL589760 SRG589758:SRH589760 TBC589758:TBD589760 TKY589758:TKZ589760 TUU589758:TUV589760 UEQ589758:UER589760 UOM589758:UON589760 UYI589758:UYJ589760 VIE589758:VIF589760 VSA589758:VSB589760 WBW589758:WBX589760 WLS589758:WLT589760 WVO589758:WVP589760 JC655294:JD655296 SY655294:SZ655296 ACU655294:ACV655296 AMQ655294:AMR655296 AWM655294:AWN655296 BGI655294:BGJ655296 BQE655294:BQF655296 CAA655294:CAB655296 CJW655294:CJX655296 CTS655294:CTT655296 DDO655294:DDP655296 DNK655294:DNL655296 DXG655294:DXH655296 EHC655294:EHD655296 EQY655294:EQZ655296 FAU655294:FAV655296 FKQ655294:FKR655296 FUM655294:FUN655296 GEI655294:GEJ655296 GOE655294:GOF655296 GYA655294:GYB655296 HHW655294:HHX655296 HRS655294:HRT655296 IBO655294:IBP655296 ILK655294:ILL655296 IVG655294:IVH655296 JFC655294:JFD655296 JOY655294:JOZ655296 JYU655294:JYV655296 KIQ655294:KIR655296 KSM655294:KSN655296 LCI655294:LCJ655296 LME655294:LMF655296 LWA655294:LWB655296 MFW655294:MFX655296 MPS655294:MPT655296 MZO655294:MZP655296 NJK655294:NJL655296 NTG655294:NTH655296 ODC655294:ODD655296 OMY655294:OMZ655296 OWU655294:OWV655296 PGQ655294:PGR655296 PQM655294:PQN655296 QAI655294:QAJ655296 QKE655294:QKF655296 QUA655294:QUB655296 RDW655294:RDX655296 RNS655294:RNT655296 RXO655294:RXP655296 SHK655294:SHL655296 SRG655294:SRH655296 TBC655294:TBD655296 TKY655294:TKZ655296 TUU655294:TUV655296 UEQ655294:UER655296 UOM655294:UON655296 UYI655294:UYJ655296 VIE655294:VIF655296 VSA655294:VSB655296 WBW655294:WBX655296 WLS655294:WLT655296 WVO655294:WVP655296 JC720830:JD720832 SY720830:SZ720832 ACU720830:ACV720832 AMQ720830:AMR720832 AWM720830:AWN720832 BGI720830:BGJ720832 BQE720830:BQF720832 CAA720830:CAB720832 CJW720830:CJX720832 CTS720830:CTT720832 DDO720830:DDP720832 DNK720830:DNL720832 DXG720830:DXH720832 EHC720830:EHD720832 EQY720830:EQZ720832 FAU720830:FAV720832 FKQ720830:FKR720832 FUM720830:FUN720832 GEI720830:GEJ720832 GOE720830:GOF720832 GYA720830:GYB720832 HHW720830:HHX720832 HRS720830:HRT720832 IBO720830:IBP720832 ILK720830:ILL720832 IVG720830:IVH720832 JFC720830:JFD720832 JOY720830:JOZ720832 JYU720830:JYV720832 KIQ720830:KIR720832 KSM720830:KSN720832 LCI720830:LCJ720832 LME720830:LMF720832 LWA720830:LWB720832 MFW720830:MFX720832 MPS720830:MPT720832 MZO720830:MZP720832 NJK720830:NJL720832 NTG720830:NTH720832 ODC720830:ODD720832 OMY720830:OMZ720832 OWU720830:OWV720832 PGQ720830:PGR720832 PQM720830:PQN720832 QAI720830:QAJ720832 QKE720830:QKF720832 QUA720830:QUB720832 RDW720830:RDX720832 RNS720830:RNT720832 RXO720830:RXP720832 SHK720830:SHL720832 SRG720830:SRH720832 TBC720830:TBD720832 TKY720830:TKZ720832 TUU720830:TUV720832 UEQ720830:UER720832 UOM720830:UON720832 UYI720830:UYJ720832 VIE720830:VIF720832 VSA720830:VSB720832 WBW720830:WBX720832 WLS720830:WLT720832 WVO720830:WVP720832 JC786366:JD786368 SY786366:SZ786368 ACU786366:ACV786368 AMQ786366:AMR786368 AWM786366:AWN786368 BGI786366:BGJ786368 BQE786366:BQF786368 CAA786366:CAB786368 CJW786366:CJX786368 CTS786366:CTT786368 DDO786366:DDP786368 DNK786366:DNL786368 DXG786366:DXH786368 EHC786366:EHD786368 EQY786366:EQZ786368 FAU786366:FAV786368 FKQ786366:FKR786368 FUM786366:FUN786368 GEI786366:GEJ786368 GOE786366:GOF786368 GYA786366:GYB786368 HHW786366:HHX786368 HRS786366:HRT786368 IBO786366:IBP786368 ILK786366:ILL786368 IVG786366:IVH786368 JFC786366:JFD786368 JOY786366:JOZ786368 JYU786366:JYV786368 KIQ786366:KIR786368 KSM786366:KSN786368 LCI786366:LCJ786368 LME786366:LMF786368 LWA786366:LWB786368 MFW786366:MFX786368 MPS786366:MPT786368 MZO786366:MZP786368 NJK786366:NJL786368 NTG786366:NTH786368 ODC786366:ODD786368 OMY786366:OMZ786368 OWU786366:OWV786368 PGQ786366:PGR786368 PQM786366:PQN786368 QAI786366:QAJ786368 QKE786366:QKF786368 QUA786366:QUB786368 RDW786366:RDX786368 RNS786366:RNT786368 RXO786366:RXP786368 SHK786366:SHL786368 SRG786366:SRH786368 TBC786366:TBD786368 TKY786366:TKZ786368 TUU786366:TUV786368 UEQ786366:UER786368 UOM786366:UON786368 UYI786366:UYJ786368 VIE786366:VIF786368 VSA786366:VSB786368 WBW786366:WBX786368 WLS786366:WLT786368 WVO786366:WVP786368 JC851902:JD851904 SY851902:SZ851904 ACU851902:ACV851904 AMQ851902:AMR851904 AWM851902:AWN851904 BGI851902:BGJ851904 BQE851902:BQF851904 CAA851902:CAB851904 CJW851902:CJX851904 CTS851902:CTT851904 DDO851902:DDP851904 DNK851902:DNL851904 DXG851902:DXH851904 EHC851902:EHD851904 EQY851902:EQZ851904 FAU851902:FAV851904 FKQ851902:FKR851904 FUM851902:FUN851904 GEI851902:GEJ851904 GOE851902:GOF851904 GYA851902:GYB851904 HHW851902:HHX851904 HRS851902:HRT851904 IBO851902:IBP851904 ILK851902:ILL851904 IVG851902:IVH851904 JFC851902:JFD851904 JOY851902:JOZ851904 JYU851902:JYV851904 KIQ851902:KIR851904 KSM851902:KSN851904 LCI851902:LCJ851904 LME851902:LMF851904 LWA851902:LWB851904 MFW851902:MFX851904 MPS851902:MPT851904 MZO851902:MZP851904 NJK851902:NJL851904 NTG851902:NTH851904 ODC851902:ODD851904 OMY851902:OMZ851904 OWU851902:OWV851904 PGQ851902:PGR851904 PQM851902:PQN851904 QAI851902:QAJ851904 QKE851902:QKF851904 QUA851902:QUB851904 RDW851902:RDX851904 RNS851902:RNT851904 RXO851902:RXP851904 SHK851902:SHL851904 SRG851902:SRH851904 TBC851902:TBD851904 TKY851902:TKZ851904 TUU851902:TUV851904 UEQ851902:UER851904 UOM851902:UON851904 UYI851902:UYJ851904 VIE851902:VIF851904 VSA851902:VSB851904 WBW851902:WBX851904 WLS851902:WLT851904 WVO851902:WVP851904 JC917438:JD917440 SY917438:SZ917440 ACU917438:ACV917440 AMQ917438:AMR917440 AWM917438:AWN917440 BGI917438:BGJ917440 BQE917438:BQF917440 CAA917438:CAB917440 CJW917438:CJX917440 CTS917438:CTT917440 DDO917438:DDP917440 DNK917438:DNL917440 DXG917438:DXH917440 EHC917438:EHD917440 EQY917438:EQZ917440 FAU917438:FAV917440 FKQ917438:FKR917440 FUM917438:FUN917440 GEI917438:GEJ917440 GOE917438:GOF917440 GYA917438:GYB917440 HHW917438:HHX917440 HRS917438:HRT917440 IBO917438:IBP917440 ILK917438:ILL917440 IVG917438:IVH917440 JFC917438:JFD917440 JOY917438:JOZ917440 JYU917438:JYV917440 KIQ917438:KIR917440 KSM917438:KSN917440 LCI917438:LCJ917440 LME917438:LMF917440 LWA917438:LWB917440 MFW917438:MFX917440 MPS917438:MPT917440 MZO917438:MZP917440 NJK917438:NJL917440 NTG917438:NTH917440 ODC917438:ODD917440 OMY917438:OMZ917440 OWU917438:OWV917440 PGQ917438:PGR917440 PQM917438:PQN917440 QAI917438:QAJ917440 QKE917438:QKF917440 QUA917438:QUB917440 RDW917438:RDX917440 RNS917438:RNT917440 RXO917438:RXP917440 SHK917438:SHL917440 SRG917438:SRH917440 TBC917438:TBD917440 TKY917438:TKZ917440 TUU917438:TUV917440 UEQ917438:UER917440 UOM917438:UON917440 UYI917438:UYJ917440 VIE917438:VIF917440 VSA917438:VSB917440 WBW917438:WBX917440 WLS917438:WLT917440 WVO917438:WVP917440 JC982974:JD982976 SY982974:SZ982976 ACU982974:ACV982976 AMQ982974:AMR982976 AWM982974:AWN982976 BGI982974:BGJ982976 BQE982974:BQF982976 CAA982974:CAB982976 CJW982974:CJX982976 CTS982974:CTT982976 DDO982974:DDP982976 DNK982974:DNL982976 DXG982974:DXH982976 EHC982974:EHD982976 EQY982974:EQZ982976 FAU982974:FAV982976 FKQ982974:FKR982976 FUM982974:FUN982976 GEI982974:GEJ982976 GOE982974:GOF982976 GYA982974:GYB982976 HHW982974:HHX982976 HRS982974:HRT982976 IBO982974:IBP982976 ILK982974:ILL982976 IVG982974:IVH982976 JFC982974:JFD982976 JOY982974:JOZ982976 JYU982974:JYV982976 KIQ982974:KIR982976 KSM982974:KSN982976 LCI982974:LCJ982976 LME982974:LMF982976 LWA982974:LWB982976 MFW982974:MFX982976 MPS982974:MPT982976 MZO982974:MZP982976 NJK982974:NJL982976 NTG982974:NTH982976 ODC982974:ODD982976 OMY982974:OMZ982976 OWU982974:OWV982976 PGQ982974:PGR982976 PQM982974:PQN982976 QAI982974:QAJ982976 QKE982974:QKF982976 QUA982974:QUB982976 RDW982974:RDX982976 RNS982974:RNT982976 RXO982974:RXP982976 SHK982974:SHL982976 SRG982974:SRH982976 TBC982974:TBD982976 TKY982974:TKZ982976 TUU982974:TUV982976 UEQ982974:UER982976 UOM982974:UON982976 UYI982974:UYJ982976 VIE982974:VIF982976 VSA982974:VSB982976 WBW982974:WBX982976 WLS982974:WLT982976 WVO982974:WVP982976 JC65454:JD65459 SY65454:SZ65459 ACU65454:ACV65459 AMQ65454:AMR65459 AWM65454:AWN65459 BGI65454:BGJ65459 BQE65454:BQF65459 CAA65454:CAB65459 CJW65454:CJX65459 CTS65454:CTT65459 DDO65454:DDP65459 DNK65454:DNL65459 DXG65454:DXH65459 EHC65454:EHD65459 EQY65454:EQZ65459 FAU65454:FAV65459 FKQ65454:FKR65459 FUM65454:FUN65459 GEI65454:GEJ65459 GOE65454:GOF65459 GYA65454:GYB65459 HHW65454:HHX65459 HRS65454:HRT65459 IBO65454:IBP65459 ILK65454:ILL65459 IVG65454:IVH65459 JFC65454:JFD65459 JOY65454:JOZ65459 JYU65454:JYV65459 KIQ65454:KIR65459 KSM65454:KSN65459 LCI65454:LCJ65459 LME65454:LMF65459 LWA65454:LWB65459 MFW65454:MFX65459 MPS65454:MPT65459 MZO65454:MZP65459 NJK65454:NJL65459 NTG65454:NTH65459 ODC65454:ODD65459 OMY65454:OMZ65459 OWU65454:OWV65459 PGQ65454:PGR65459 PQM65454:PQN65459 QAI65454:QAJ65459 QKE65454:QKF65459 QUA65454:QUB65459 RDW65454:RDX65459 RNS65454:RNT65459 RXO65454:RXP65459 SHK65454:SHL65459 SRG65454:SRH65459 TBC65454:TBD65459 TKY65454:TKZ65459 TUU65454:TUV65459 UEQ65454:UER65459 UOM65454:UON65459 UYI65454:UYJ65459 VIE65454:VIF65459 VSA65454:VSB65459 WBW65454:WBX65459 WLS65454:WLT65459 WVO65454:WVP65459 JC130990:JD130995 SY130990:SZ130995 ACU130990:ACV130995 AMQ130990:AMR130995 AWM130990:AWN130995 BGI130990:BGJ130995 BQE130990:BQF130995 CAA130990:CAB130995 CJW130990:CJX130995 CTS130990:CTT130995 DDO130990:DDP130995 DNK130990:DNL130995 DXG130990:DXH130995 EHC130990:EHD130995 EQY130990:EQZ130995 FAU130990:FAV130995 FKQ130990:FKR130995 FUM130990:FUN130995 GEI130990:GEJ130995 GOE130990:GOF130995 GYA130990:GYB130995 HHW130990:HHX130995 HRS130990:HRT130995 IBO130990:IBP130995 ILK130990:ILL130995 IVG130990:IVH130995 JFC130990:JFD130995 JOY130990:JOZ130995 JYU130990:JYV130995 KIQ130990:KIR130995 KSM130990:KSN130995 LCI130990:LCJ130995 LME130990:LMF130995 LWA130990:LWB130995 MFW130990:MFX130995 MPS130990:MPT130995 MZO130990:MZP130995 NJK130990:NJL130995 NTG130990:NTH130995 ODC130990:ODD130995 OMY130990:OMZ130995 OWU130990:OWV130995 PGQ130990:PGR130995 PQM130990:PQN130995 QAI130990:QAJ130995 QKE130990:QKF130995 QUA130990:QUB130995 RDW130990:RDX130995 RNS130990:RNT130995 RXO130990:RXP130995 SHK130990:SHL130995 SRG130990:SRH130995 TBC130990:TBD130995 TKY130990:TKZ130995 TUU130990:TUV130995 UEQ130990:UER130995 UOM130990:UON130995 UYI130990:UYJ130995 VIE130990:VIF130995 VSA130990:VSB130995 WBW130990:WBX130995 WLS130990:WLT130995 WVO130990:WVP130995 JC196526:JD196531 SY196526:SZ196531 ACU196526:ACV196531 AMQ196526:AMR196531 AWM196526:AWN196531 BGI196526:BGJ196531 BQE196526:BQF196531 CAA196526:CAB196531 CJW196526:CJX196531 CTS196526:CTT196531 DDO196526:DDP196531 DNK196526:DNL196531 DXG196526:DXH196531 EHC196526:EHD196531 EQY196526:EQZ196531 FAU196526:FAV196531 FKQ196526:FKR196531 FUM196526:FUN196531 GEI196526:GEJ196531 GOE196526:GOF196531 GYA196526:GYB196531 HHW196526:HHX196531 HRS196526:HRT196531 IBO196526:IBP196531 ILK196526:ILL196531 IVG196526:IVH196531 JFC196526:JFD196531 JOY196526:JOZ196531 JYU196526:JYV196531 KIQ196526:KIR196531 KSM196526:KSN196531 LCI196526:LCJ196531 LME196526:LMF196531 LWA196526:LWB196531 MFW196526:MFX196531 MPS196526:MPT196531 MZO196526:MZP196531 NJK196526:NJL196531 NTG196526:NTH196531 ODC196526:ODD196531 OMY196526:OMZ196531 OWU196526:OWV196531 PGQ196526:PGR196531 PQM196526:PQN196531 QAI196526:QAJ196531 QKE196526:QKF196531 QUA196526:QUB196531 RDW196526:RDX196531 RNS196526:RNT196531 RXO196526:RXP196531 SHK196526:SHL196531 SRG196526:SRH196531 TBC196526:TBD196531 TKY196526:TKZ196531 TUU196526:TUV196531 UEQ196526:UER196531 UOM196526:UON196531 UYI196526:UYJ196531 VIE196526:VIF196531 VSA196526:VSB196531 WBW196526:WBX196531 WLS196526:WLT196531 WVO196526:WVP196531 JC262062:JD262067 SY262062:SZ262067 ACU262062:ACV262067 AMQ262062:AMR262067 AWM262062:AWN262067 BGI262062:BGJ262067 BQE262062:BQF262067 CAA262062:CAB262067 CJW262062:CJX262067 CTS262062:CTT262067 DDO262062:DDP262067 DNK262062:DNL262067 DXG262062:DXH262067 EHC262062:EHD262067 EQY262062:EQZ262067 FAU262062:FAV262067 FKQ262062:FKR262067 FUM262062:FUN262067 GEI262062:GEJ262067 GOE262062:GOF262067 GYA262062:GYB262067 HHW262062:HHX262067 HRS262062:HRT262067 IBO262062:IBP262067 ILK262062:ILL262067 IVG262062:IVH262067 JFC262062:JFD262067 JOY262062:JOZ262067 JYU262062:JYV262067 KIQ262062:KIR262067 KSM262062:KSN262067 LCI262062:LCJ262067 LME262062:LMF262067 LWA262062:LWB262067 MFW262062:MFX262067 MPS262062:MPT262067 MZO262062:MZP262067 NJK262062:NJL262067 NTG262062:NTH262067 ODC262062:ODD262067 OMY262062:OMZ262067 OWU262062:OWV262067 PGQ262062:PGR262067 PQM262062:PQN262067 QAI262062:QAJ262067 QKE262062:QKF262067 QUA262062:QUB262067 RDW262062:RDX262067 RNS262062:RNT262067 RXO262062:RXP262067 SHK262062:SHL262067 SRG262062:SRH262067 TBC262062:TBD262067 TKY262062:TKZ262067 TUU262062:TUV262067 UEQ262062:UER262067 UOM262062:UON262067 UYI262062:UYJ262067 VIE262062:VIF262067 VSA262062:VSB262067 WBW262062:WBX262067 WLS262062:WLT262067 WVO262062:WVP262067 JC327598:JD327603 SY327598:SZ327603 ACU327598:ACV327603 AMQ327598:AMR327603 AWM327598:AWN327603 BGI327598:BGJ327603 BQE327598:BQF327603 CAA327598:CAB327603 CJW327598:CJX327603 CTS327598:CTT327603 DDO327598:DDP327603 DNK327598:DNL327603 DXG327598:DXH327603 EHC327598:EHD327603 EQY327598:EQZ327603 FAU327598:FAV327603 FKQ327598:FKR327603 FUM327598:FUN327603 GEI327598:GEJ327603 GOE327598:GOF327603 GYA327598:GYB327603 HHW327598:HHX327603 HRS327598:HRT327603 IBO327598:IBP327603 ILK327598:ILL327603 IVG327598:IVH327603 JFC327598:JFD327603 JOY327598:JOZ327603 JYU327598:JYV327603 KIQ327598:KIR327603 KSM327598:KSN327603 LCI327598:LCJ327603 LME327598:LMF327603 LWA327598:LWB327603 MFW327598:MFX327603 MPS327598:MPT327603 MZO327598:MZP327603 NJK327598:NJL327603 NTG327598:NTH327603 ODC327598:ODD327603 OMY327598:OMZ327603 OWU327598:OWV327603 PGQ327598:PGR327603 PQM327598:PQN327603 QAI327598:QAJ327603 QKE327598:QKF327603 QUA327598:QUB327603 RDW327598:RDX327603 RNS327598:RNT327603 RXO327598:RXP327603 SHK327598:SHL327603 SRG327598:SRH327603 TBC327598:TBD327603 TKY327598:TKZ327603 TUU327598:TUV327603 UEQ327598:UER327603 UOM327598:UON327603 UYI327598:UYJ327603 VIE327598:VIF327603 VSA327598:VSB327603 WBW327598:WBX327603 WLS327598:WLT327603 WVO327598:WVP327603 JC393134:JD393139 SY393134:SZ393139 ACU393134:ACV393139 AMQ393134:AMR393139 AWM393134:AWN393139 BGI393134:BGJ393139 BQE393134:BQF393139 CAA393134:CAB393139 CJW393134:CJX393139 CTS393134:CTT393139 DDO393134:DDP393139 DNK393134:DNL393139 DXG393134:DXH393139 EHC393134:EHD393139 EQY393134:EQZ393139 FAU393134:FAV393139 FKQ393134:FKR393139 FUM393134:FUN393139 GEI393134:GEJ393139 GOE393134:GOF393139 GYA393134:GYB393139 HHW393134:HHX393139 HRS393134:HRT393139 IBO393134:IBP393139 ILK393134:ILL393139 IVG393134:IVH393139 JFC393134:JFD393139 JOY393134:JOZ393139 JYU393134:JYV393139 KIQ393134:KIR393139 KSM393134:KSN393139 LCI393134:LCJ393139 LME393134:LMF393139 LWA393134:LWB393139 MFW393134:MFX393139 MPS393134:MPT393139 MZO393134:MZP393139 NJK393134:NJL393139 NTG393134:NTH393139 ODC393134:ODD393139 OMY393134:OMZ393139 OWU393134:OWV393139 PGQ393134:PGR393139 PQM393134:PQN393139 QAI393134:QAJ393139 QKE393134:QKF393139 QUA393134:QUB393139 RDW393134:RDX393139 RNS393134:RNT393139 RXO393134:RXP393139 SHK393134:SHL393139 SRG393134:SRH393139 TBC393134:TBD393139 TKY393134:TKZ393139 TUU393134:TUV393139 UEQ393134:UER393139 UOM393134:UON393139 UYI393134:UYJ393139 VIE393134:VIF393139 VSA393134:VSB393139 WBW393134:WBX393139 WLS393134:WLT393139 WVO393134:WVP393139 JC458670:JD458675 SY458670:SZ458675 ACU458670:ACV458675 AMQ458670:AMR458675 AWM458670:AWN458675 BGI458670:BGJ458675 BQE458670:BQF458675 CAA458670:CAB458675 CJW458670:CJX458675 CTS458670:CTT458675 DDO458670:DDP458675 DNK458670:DNL458675 DXG458670:DXH458675 EHC458670:EHD458675 EQY458670:EQZ458675 FAU458670:FAV458675 FKQ458670:FKR458675 FUM458670:FUN458675 GEI458670:GEJ458675 GOE458670:GOF458675 GYA458670:GYB458675 HHW458670:HHX458675 HRS458670:HRT458675 IBO458670:IBP458675 ILK458670:ILL458675 IVG458670:IVH458675 JFC458670:JFD458675 JOY458670:JOZ458675 JYU458670:JYV458675 KIQ458670:KIR458675 KSM458670:KSN458675 LCI458670:LCJ458675 LME458670:LMF458675 LWA458670:LWB458675 MFW458670:MFX458675 MPS458670:MPT458675 MZO458670:MZP458675 NJK458670:NJL458675 NTG458670:NTH458675 ODC458670:ODD458675 OMY458670:OMZ458675 OWU458670:OWV458675 PGQ458670:PGR458675 PQM458670:PQN458675 QAI458670:QAJ458675 QKE458670:QKF458675 QUA458670:QUB458675 RDW458670:RDX458675 RNS458670:RNT458675 RXO458670:RXP458675 SHK458670:SHL458675 SRG458670:SRH458675 TBC458670:TBD458675 TKY458670:TKZ458675 TUU458670:TUV458675 UEQ458670:UER458675 UOM458670:UON458675 UYI458670:UYJ458675 VIE458670:VIF458675 VSA458670:VSB458675 WBW458670:WBX458675 WLS458670:WLT458675 WVO458670:WVP458675 JC524206:JD524211 SY524206:SZ524211 ACU524206:ACV524211 AMQ524206:AMR524211 AWM524206:AWN524211 BGI524206:BGJ524211 BQE524206:BQF524211 CAA524206:CAB524211 CJW524206:CJX524211 CTS524206:CTT524211 DDO524206:DDP524211 DNK524206:DNL524211 DXG524206:DXH524211 EHC524206:EHD524211 EQY524206:EQZ524211 FAU524206:FAV524211 FKQ524206:FKR524211 FUM524206:FUN524211 GEI524206:GEJ524211 GOE524206:GOF524211 GYA524206:GYB524211 HHW524206:HHX524211 HRS524206:HRT524211 IBO524206:IBP524211 ILK524206:ILL524211 IVG524206:IVH524211 JFC524206:JFD524211 JOY524206:JOZ524211 JYU524206:JYV524211 KIQ524206:KIR524211 KSM524206:KSN524211 LCI524206:LCJ524211 LME524206:LMF524211 LWA524206:LWB524211 MFW524206:MFX524211 MPS524206:MPT524211 MZO524206:MZP524211 NJK524206:NJL524211 NTG524206:NTH524211 ODC524206:ODD524211 OMY524206:OMZ524211 OWU524206:OWV524211 PGQ524206:PGR524211 PQM524206:PQN524211 QAI524206:QAJ524211 QKE524206:QKF524211 QUA524206:QUB524211 RDW524206:RDX524211 RNS524206:RNT524211 RXO524206:RXP524211 SHK524206:SHL524211 SRG524206:SRH524211 TBC524206:TBD524211 TKY524206:TKZ524211 TUU524206:TUV524211 UEQ524206:UER524211 UOM524206:UON524211 UYI524206:UYJ524211 VIE524206:VIF524211 VSA524206:VSB524211 WBW524206:WBX524211 WLS524206:WLT524211 WVO524206:WVP524211 JC589742:JD589747 SY589742:SZ589747 ACU589742:ACV589747 AMQ589742:AMR589747 AWM589742:AWN589747 BGI589742:BGJ589747 BQE589742:BQF589747 CAA589742:CAB589747 CJW589742:CJX589747 CTS589742:CTT589747 DDO589742:DDP589747 DNK589742:DNL589747 DXG589742:DXH589747 EHC589742:EHD589747 EQY589742:EQZ589747 FAU589742:FAV589747 FKQ589742:FKR589747 FUM589742:FUN589747 GEI589742:GEJ589747 GOE589742:GOF589747 GYA589742:GYB589747 HHW589742:HHX589747 HRS589742:HRT589747 IBO589742:IBP589747 ILK589742:ILL589747 IVG589742:IVH589747 JFC589742:JFD589747 JOY589742:JOZ589747 JYU589742:JYV589747 KIQ589742:KIR589747 KSM589742:KSN589747 LCI589742:LCJ589747 LME589742:LMF589747 LWA589742:LWB589747 MFW589742:MFX589747 MPS589742:MPT589747 MZO589742:MZP589747 NJK589742:NJL589747 NTG589742:NTH589747 ODC589742:ODD589747 OMY589742:OMZ589747 OWU589742:OWV589747 PGQ589742:PGR589747 PQM589742:PQN589747 QAI589742:QAJ589747 QKE589742:QKF589747 QUA589742:QUB589747 RDW589742:RDX589747 RNS589742:RNT589747 RXO589742:RXP589747 SHK589742:SHL589747 SRG589742:SRH589747 TBC589742:TBD589747 TKY589742:TKZ589747 TUU589742:TUV589747 UEQ589742:UER589747 UOM589742:UON589747 UYI589742:UYJ589747 VIE589742:VIF589747 VSA589742:VSB589747 WBW589742:WBX589747 WLS589742:WLT589747 WVO589742:WVP589747 JC655278:JD655283 SY655278:SZ655283 ACU655278:ACV655283 AMQ655278:AMR655283 AWM655278:AWN655283 BGI655278:BGJ655283 BQE655278:BQF655283 CAA655278:CAB655283 CJW655278:CJX655283 CTS655278:CTT655283 DDO655278:DDP655283 DNK655278:DNL655283 DXG655278:DXH655283 EHC655278:EHD655283 EQY655278:EQZ655283 FAU655278:FAV655283 FKQ655278:FKR655283 FUM655278:FUN655283 GEI655278:GEJ655283 GOE655278:GOF655283 GYA655278:GYB655283 HHW655278:HHX655283 HRS655278:HRT655283 IBO655278:IBP655283 ILK655278:ILL655283 IVG655278:IVH655283 JFC655278:JFD655283 JOY655278:JOZ655283 JYU655278:JYV655283 KIQ655278:KIR655283 KSM655278:KSN655283 LCI655278:LCJ655283 LME655278:LMF655283 LWA655278:LWB655283 MFW655278:MFX655283 MPS655278:MPT655283 MZO655278:MZP655283 NJK655278:NJL655283 NTG655278:NTH655283 ODC655278:ODD655283 OMY655278:OMZ655283 OWU655278:OWV655283 PGQ655278:PGR655283 PQM655278:PQN655283 QAI655278:QAJ655283 QKE655278:QKF655283 QUA655278:QUB655283 RDW655278:RDX655283 RNS655278:RNT655283 RXO655278:RXP655283 SHK655278:SHL655283 SRG655278:SRH655283 TBC655278:TBD655283 TKY655278:TKZ655283 TUU655278:TUV655283 UEQ655278:UER655283 UOM655278:UON655283 UYI655278:UYJ655283 VIE655278:VIF655283 VSA655278:VSB655283 WBW655278:WBX655283 WLS655278:WLT655283 WVO655278:WVP655283 JC720814:JD720819 SY720814:SZ720819 ACU720814:ACV720819 AMQ720814:AMR720819 AWM720814:AWN720819 BGI720814:BGJ720819 BQE720814:BQF720819 CAA720814:CAB720819 CJW720814:CJX720819 CTS720814:CTT720819 DDO720814:DDP720819 DNK720814:DNL720819 DXG720814:DXH720819 EHC720814:EHD720819 EQY720814:EQZ720819 FAU720814:FAV720819 FKQ720814:FKR720819 FUM720814:FUN720819 GEI720814:GEJ720819 GOE720814:GOF720819 GYA720814:GYB720819 HHW720814:HHX720819 HRS720814:HRT720819 IBO720814:IBP720819 ILK720814:ILL720819 IVG720814:IVH720819 JFC720814:JFD720819 JOY720814:JOZ720819 JYU720814:JYV720819 KIQ720814:KIR720819 KSM720814:KSN720819 LCI720814:LCJ720819 LME720814:LMF720819 LWA720814:LWB720819 MFW720814:MFX720819 MPS720814:MPT720819 MZO720814:MZP720819 NJK720814:NJL720819 NTG720814:NTH720819 ODC720814:ODD720819 OMY720814:OMZ720819 OWU720814:OWV720819 PGQ720814:PGR720819 PQM720814:PQN720819 QAI720814:QAJ720819 QKE720814:QKF720819 QUA720814:QUB720819 RDW720814:RDX720819 RNS720814:RNT720819 RXO720814:RXP720819 SHK720814:SHL720819 SRG720814:SRH720819 TBC720814:TBD720819 TKY720814:TKZ720819 TUU720814:TUV720819 UEQ720814:UER720819 UOM720814:UON720819 UYI720814:UYJ720819 VIE720814:VIF720819 VSA720814:VSB720819 WBW720814:WBX720819 WLS720814:WLT720819 WVO720814:WVP720819 JC786350:JD786355 SY786350:SZ786355 ACU786350:ACV786355 AMQ786350:AMR786355 AWM786350:AWN786355 BGI786350:BGJ786355 BQE786350:BQF786355 CAA786350:CAB786355 CJW786350:CJX786355 CTS786350:CTT786355 DDO786350:DDP786355 DNK786350:DNL786355 DXG786350:DXH786355 EHC786350:EHD786355 EQY786350:EQZ786355 FAU786350:FAV786355 FKQ786350:FKR786355 FUM786350:FUN786355 GEI786350:GEJ786355 GOE786350:GOF786355 GYA786350:GYB786355 HHW786350:HHX786355 HRS786350:HRT786355 IBO786350:IBP786355 ILK786350:ILL786355 IVG786350:IVH786355 JFC786350:JFD786355 JOY786350:JOZ786355 JYU786350:JYV786355 KIQ786350:KIR786355 KSM786350:KSN786355 LCI786350:LCJ786355 LME786350:LMF786355 LWA786350:LWB786355 MFW786350:MFX786355 MPS786350:MPT786355 MZO786350:MZP786355 NJK786350:NJL786355 NTG786350:NTH786355 ODC786350:ODD786355 OMY786350:OMZ786355 OWU786350:OWV786355 PGQ786350:PGR786355 PQM786350:PQN786355 QAI786350:QAJ786355 QKE786350:QKF786355 QUA786350:QUB786355 RDW786350:RDX786355 RNS786350:RNT786355 RXO786350:RXP786355 SHK786350:SHL786355 SRG786350:SRH786355 TBC786350:TBD786355 TKY786350:TKZ786355 TUU786350:TUV786355 UEQ786350:UER786355 UOM786350:UON786355 UYI786350:UYJ786355 VIE786350:VIF786355 VSA786350:VSB786355 WBW786350:WBX786355 WLS786350:WLT786355 WVO786350:WVP786355 JC851886:JD851891 SY851886:SZ851891 ACU851886:ACV851891 AMQ851886:AMR851891 AWM851886:AWN851891 BGI851886:BGJ851891 BQE851886:BQF851891 CAA851886:CAB851891 CJW851886:CJX851891 CTS851886:CTT851891 DDO851886:DDP851891 DNK851886:DNL851891 DXG851886:DXH851891 EHC851886:EHD851891 EQY851886:EQZ851891 FAU851886:FAV851891 FKQ851886:FKR851891 FUM851886:FUN851891 GEI851886:GEJ851891 GOE851886:GOF851891 GYA851886:GYB851891 HHW851886:HHX851891 HRS851886:HRT851891 IBO851886:IBP851891 ILK851886:ILL851891 IVG851886:IVH851891 JFC851886:JFD851891 JOY851886:JOZ851891 JYU851886:JYV851891 KIQ851886:KIR851891 KSM851886:KSN851891 LCI851886:LCJ851891 LME851886:LMF851891 LWA851886:LWB851891 MFW851886:MFX851891 MPS851886:MPT851891 MZO851886:MZP851891 NJK851886:NJL851891 NTG851886:NTH851891 ODC851886:ODD851891 OMY851886:OMZ851891 OWU851886:OWV851891 PGQ851886:PGR851891 PQM851886:PQN851891 QAI851886:QAJ851891 QKE851886:QKF851891 QUA851886:QUB851891 RDW851886:RDX851891 RNS851886:RNT851891 RXO851886:RXP851891 SHK851886:SHL851891 SRG851886:SRH851891 TBC851886:TBD851891 TKY851886:TKZ851891 TUU851886:TUV851891 UEQ851886:UER851891 UOM851886:UON851891 UYI851886:UYJ851891 VIE851886:VIF851891 VSA851886:VSB851891 WBW851886:WBX851891 WLS851886:WLT851891 WVO851886:WVP851891 JC917422:JD917427 SY917422:SZ917427 ACU917422:ACV917427 AMQ917422:AMR917427 AWM917422:AWN917427 BGI917422:BGJ917427 BQE917422:BQF917427 CAA917422:CAB917427 CJW917422:CJX917427 CTS917422:CTT917427 DDO917422:DDP917427 DNK917422:DNL917427 DXG917422:DXH917427 EHC917422:EHD917427 EQY917422:EQZ917427 FAU917422:FAV917427 FKQ917422:FKR917427 FUM917422:FUN917427 GEI917422:GEJ917427 GOE917422:GOF917427 GYA917422:GYB917427 HHW917422:HHX917427 HRS917422:HRT917427 IBO917422:IBP917427 ILK917422:ILL917427 IVG917422:IVH917427 JFC917422:JFD917427 JOY917422:JOZ917427 JYU917422:JYV917427 KIQ917422:KIR917427 KSM917422:KSN917427 LCI917422:LCJ917427 LME917422:LMF917427 LWA917422:LWB917427 MFW917422:MFX917427 MPS917422:MPT917427 MZO917422:MZP917427 NJK917422:NJL917427 NTG917422:NTH917427 ODC917422:ODD917427 OMY917422:OMZ917427 OWU917422:OWV917427 PGQ917422:PGR917427 PQM917422:PQN917427 QAI917422:QAJ917427 QKE917422:QKF917427 QUA917422:QUB917427 RDW917422:RDX917427 RNS917422:RNT917427 RXO917422:RXP917427 SHK917422:SHL917427 SRG917422:SRH917427 TBC917422:TBD917427 TKY917422:TKZ917427 TUU917422:TUV917427 UEQ917422:UER917427 UOM917422:UON917427 UYI917422:UYJ917427 VIE917422:VIF917427 VSA917422:VSB917427 WBW917422:WBX917427 WLS917422:WLT917427 WVO917422:WVP917427 JC982958:JD982963 SY982958:SZ982963 ACU982958:ACV982963 AMQ982958:AMR982963 AWM982958:AWN982963 BGI982958:BGJ982963 BQE982958:BQF982963 CAA982958:CAB982963 CJW982958:CJX982963 CTS982958:CTT982963 DDO982958:DDP982963 DNK982958:DNL982963 DXG982958:DXH982963 EHC982958:EHD982963 EQY982958:EQZ982963 FAU982958:FAV982963 FKQ982958:FKR982963 FUM982958:FUN982963 GEI982958:GEJ982963 GOE982958:GOF982963 GYA982958:GYB982963 HHW982958:HHX982963 HRS982958:HRT982963 IBO982958:IBP982963 ILK982958:ILL982963 IVG982958:IVH982963 JFC982958:JFD982963 JOY982958:JOZ982963 JYU982958:JYV982963 KIQ982958:KIR982963 KSM982958:KSN982963 LCI982958:LCJ982963 LME982958:LMF982963 LWA982958:LWB982963 MFW982958:MFX982963 MPS982958:MPT982963 MZO982958:MZP982963 NJK982958:NJL982963 NTG982958:NTH982963 ODC982958:ODD982963 OMY982958:OMZ982963 OWU982958:OWV982963 PGQ982958:PGR982963 PQM982958:PQN982963 QAI982958:QAJ982963 QKE982958:QKF982963 QUA982958:QUB982963 RDW982958:RDX982963 RNS982958:RNT982963 RXO982958:RXP982963 SHK982958:SHL982963 SRG982958:SRH982963 TBC982958:TBD982963 TKY982958:TKZ982963 TUU982958:TUV982963 UEQ982958:UER982963 UOM982958:UON982963 UYI982958:UYJ982963 VIE982958:VIF982963 VSA982958:VSB982963 WBW982958:WBX982963 WLS982958:WLT982963 WVO982958:WVP982963 JC65481:JD65485 SY65481:SZ65485 ACU65481:ACV65485 AMQ65481:AMR65485 AWM65481:AWN65485 BGI65481:BGJ65485 BQE65481:BQF65485 CAA65481:CAB65485 CJW65481:CJX65485 CTS65481:CTT65485 DDO65481:DDP65485 DNK65481:DNL65485 DXG65481:DXH65485 EHC65481:EHD65485 EQY65481:EQZ65485 FAU65481:FAV65485 FKQ65481:FKR65485 FUM65481:FUN65485 GEI65481:GEJ65485 GOE65481:GOF65485 GYA65481:GYB65485 HHW65481:HHX65485 HRS65481:HRT65485 IBO65481:IBP65485 ILK65481:ILL65485 IVG65481:IVH65485 JFC65481:JFD65485 JOY65481:JOZ65485 JYU65481:JYV65485 KIQ65481:KIR65485 KSM65481:KSN65485 LCI65481:LCJ65485 LME65481:LMF65485 LWA65481:LWB65485 MFW65481:MFX65485 MPS65481:MPT65485 MZO65481:MZP65485 NJK65481:NJL65485 NTG65481:NTH65485 ODC65481:ODD65485 OMY65481:OMZ65485 OWU65481:OWV65485 PGQ65481:PGR65485 PQM65481:PQN65485 QAI65481:QAJ65485 QKE65481:QKF65485 QUA65481:QUB65485 RDW65481:RDX65485 RNS65481:RNT65485 RXO65481:RXP65485 SHK65481:SHL65485 SRG65481:SRH65485 TBC65481:TBD65485 TKY65481:TKZ65485 TUU65481:TUV65485 UEQ65481:UER65485 UOM65481:UON65485 UYI65481:UYJ65485 VIE65481:VIF65485 VSA65481:VSB65485 WBW65481:WBX65485 WLS65481:WLT65485 WVO65481:WVP65485 JC131017:JD131021 SY131017:SZ131021 ACU131017:ACV131021 AMQ131017:AMR131021 AWM131017:AWN131021 BGI131017:BGJ131021 BQE131017:BQF131021 CAA131017:CAB131021 CJW131017:CJX131021 CTS131017:CTT131021 DDO131017:DDP131021 DNK131017:DNL131021 DXG131017:DXH131021 EHC131017:EHD131021 EQY131017:EQZ131021 FAU131017:FAV131021 FKQ131017:FKR131021 FUM131017:FUN131021 GEI131017:GEJ131021 GOE131017:GOF131021 GYA131017:GYB131021 HHW131017:HHX131021 HRS131017:HRT131021 IBO131017:IBP131021 ILK131017:ILL131021 IVG131017:IVH131021 JFC131017:JFD131021 JOY131017:JOZ131021 JYU131017:JYV131021 KIQ131017:KIR131021 KSM131017:KSN131021 LCI131017:LCJ131021 LME131017:LMF131021 LWA131017:LWB131021 MFW131017:MFX131021 MPS131017:MPT131021 MZO131017:MZP131021 NJK131017:NJL131021 NTG131017:NTH131021 ODC131017:ODD131021 OMY131017:OMZ131021 OWU131017:OWV131021 PGQ131017:PGR131021 PQM131017:PQN131021 QAI131017:QAJ131021 QKE131017:QKF131021 QUA131017:QUB131021 RDW131017:RDX131021 RNS131017:RNT131021 RXO131017:RXP131021 SHK131017:SHL131021 SRG131017:SRH131021 TBC131017:TBD131021 TKY131017:TKZ131021 TUU131017:TUV131021 UEQ131017:UER131021 UOM131017:UON131021 UYI131017:UYJ131021 VIE131017:VIF131021 VSA131017:VSB131021 WBW131017:WBX131021 WLS131017:WLT131021 WVO131017:WVP131021 JC196553:JD196557 SY196553:SZ196557 ACU196553:ACV196557 AMQ196553:AMR196557 AWM196553:AWN196557 BGI196553:BGJ196557 BQE196553:BQF196557 CAA196553:CAB196557 CJW196553:CJX196557 CTS196553:CTT196557 DDO196553:DDP196557 DNK196553:DNL196557 DXG196553:DXH196557 EHC196553:EHD196557 EQY196553:EQZ196557 FAU196553:FAV196557 FKQ196553:FKR196557 FUM196553:FUN196557 GEI196553:GEJ196557 GOE196553:GOF196557 GYA196553:GYB196557 HHW196553:HHX196557 HRS196553:HRT196557 IBO196553:IBP196557 ILK196553:ILL196557 IVG196553:IVH196557 JFC196553:JFD196557 JOY196553:JOZ196557 JYU196553:JYV196557 KIQ196553:KIR196557 KSM196553:KSN196557 LCI196553:LCJ196557 LME196553:LMF196557 LWA196553:LWB196557 MFW196553:MFX196557 MPS196553:MPT196557 MZO196553:MZP196557 NJK196553:NJL196557 NTG196553:NTH196557 ODC196553:ODD196557 OMY196553:OMZ196557 OWU196553:OWV196557 PGQ196553:PGR196557 PQM196553:PQN196557 QAI196553:QAJ196557 QKE196553:QKF196557 QUA196553:QUB196557 RDW196553:RDX196557 RNS196553:RNT196557 RXO196553:RXP196557 SHK196553:SHL196557 SRG196553:SRH196557 TBC196553:TBD196557 TKY196553:TKZ196557 TUU196553:TUV196557 UEQ196553:UER196557 UOM196553:UON196557 UYI196553:UYJ196557 VIE196553:VIF196557 VSA196553:VSB196557 WBW196553:WBX196557 WLS196553:WLT196557 WVO196553:WVP196557 JC262089:JD262093 SY262089:SZ262093 ACU262089:ACV262093 AMQ262089:AMR262093 AWM262089:AWN262093 BGI262089:BGJ262093 BQE262089:BQF262093 CAA262089:CAB262093 CJW262089:CJX262093 CTS262089:CTT262093 DDO262089:DDP262093 DNK262089:DNL262093 DXG262089:DXH262093 EHC262089:EHD262093 EQY262089:EQZ262093 FAU262089:FAV262093 FKQ262089:FKR262093 FUM262089:FUN262093 GEI262089:GEJ262093 GOE262089:GOF262093 GYA262089:GYB262093 HHW262089:HHX262093 HRS262089:HRT262093 IBO262089:IBP262093 ILK262089:ILL262093 IVG262089:IVH262093 JFC262089:JFD262093 JOY262089:JOZ262093 JYU262089:JYV262093 KIQ262089:KIR262093 KSM262089:KSN262093 LCI262089:LCJ262093 LME262089:LMF262093 LWA262089:LWB262093 MFW262089:MFX262093 MPS262089:MPT262093 MZO262089:MZP262093 NJK262089:NJL262093 NTG262089:NTH262093 ODC262089:ODD262093 OMY262089:OMZ262093 OWU262089:OWV262093 PGQ262089:PGR262093 PQM262089:PQN262093 QAI262089:QAJ262093 QKE262089:QKF262093 QUA262089:QUB262093 RDW262089:RDX262093 RNS262089:RNT262093 RXO262089:RXP262093 SHK262089:SHL262093 SRG262089:SRH262093 TBC262089:TBD262093 TKY262089:TKZ262093 TUU262089:TUV262093 UEQ262089:UER262093 UOM262089:UON262093 UYI262089:UYJ262093 VIE262089:VIF262093 VSA262089:VSB262093 WBW262089:WBX262093 WLS262089:WLT262093 WVO262089:WVP262093 JC327625:JD327629 SY327625:SZ327629 ACU327625:ACV327629 AMQ327625:AMR327629 AWM327625:AWN327629 BGI327625:BGJ327629 BQE327625:BQF327629 CAA327625:CAB327629 CJW327625:CJX327629 CTS327625:CTT327629 DDO327625:DDP327629 DNK327625:DNL327629 DXG327625:DXH327629 EHC327625:EHD327629 EQY327625:EQZ327629 FAU327625:FAV327629 FKQ327625:FKR327629 FUM327625:FUN327629 GEI327625:GEJ327629 GOE327625:GOF327629 GYA327625:GYB327629 HHW327625:HHX327629 HRS327625:HRT327629 IBO327625:IBP327629 ILK327625:ILL327629 IVG327625:IVH327629 JFC327625:JFD327629 JOY327625:JOZ327629 JYU327625:JYV327629 KIQ327625:KIR327629 KSM327625:KSN327629 LCI327625:LCJ327629 LME327625:LMF327629 LWA327625:LWB327629 MFW327625:MFX327629 MPS327625:MPT327629 MZO327625:MZP327629 NJK327625:NJL327629 NTG327625:NTH327629 ODC327625:ODD327629 OMY327625:OMZ327629 OWU327625:OWV327629 PGQ327625:PGR327629 PQM327625:PQN327629 QAI327625:QAJ327629 QKE327625:QKF327629 QUA327625:QUB327629 RDW327625:RDX327629 RNS327625:RNT327629 RXO327625:RXP327629 SHK327625:SHL327629 SRG327625:SRH327629 TBC327625:TBD327629 TKY327625:TKZ327629 TUU327625:TUV327629 UEQ327625:UER327629 UOM327625:UON327629 UYI327625:UYJ327629 VIE327625:VIF327629 VSA327625:VSB327629 WBW327625:WBX327629 WLS327625:WLT327629 WVO327625:WVP327629 JC393161:JD393165 SY393161:SZ393165 ACU393161:ACV393165 AMQ393161:AMR393165 AWM393161:AWN393165 BGI393161:BGJ393165 BQE393161:BQF393165 CAA393161:CAB393165 CJW393161:CJX393165 CTS393161:CTT393165 DDO393161:DDP393165 DNK393161:DNL393165 DXG393161:DXH393165 EHC393161:EHD393165 EQY393161:EQZ393165 FAU393161:FAV393165 FKQ393161:FKR393165 FUM393161:FUN393165 GEI393161:GEJ393165 GOE393161:GOF393165 GYA393161:GYB393165 HHW393161:HHX393165 HRS393161:HRT393165 IBO393161:IBP393165 ILK393161:ILL393165 IVG393161:IVH393165 JFC393161:JFD393165 JOY393161:JOZ393165 JYU393161:JYV393165 KIQ393161:KIR393165 KSM393161:KSN393165 LCI393161:LCJ393165 LME393161:LMF393165 LWA393161:LWB393165 MFW393161:MFX393165 MPS393161:MPT393165 MZO393161:MZP393165 NJK393161:NJL393165 NTG393161:NTH393165 ODC393161:ODD393165 OMY393161:OMZ393165 OWU393161:OWV393165 PGQ393161:PGR393165 PQM393161:PQN393165 QAI393161:QAJ393165 QKE393161:QKF393165 QUA393161:QUB393165 RDW393161:RDX393165 RNS393161:RNT393165 RXO393161:RXP393165 SHK393161:SHL393165 SRG393161:SRH393165 TBC393161:TBD393165 TKY393161:TKZ393165 TUU393161:TUV393165 UEQ393161:UER393165 UOM393161:UON393165 UYI393161:UYJ393165 VIE393161:VIF393165 VSA393161:VSB393165 WBW393161:WBX393165 WLS393161:WLT393165 WVO393161:WVP393165 JC458697:JD458701 SY458697:SZ458701 ACU458697:ACV458701 AMQ458697:AMR458701 AWM458697:AWN458701 BGI458697:BGJ458701 BQE458697:BQF458701 CAA458697:CAB458701 CJW458697:CJX458701 CTS458697:CTT458701 DDO458697:DDP458701 DNK458697:DNL458701 DXG458697:DXH458701 EHC458697:EHD458701 EQY458697:EQZ458701 FAU458697:FAV458701 FKQ458697:FKR458701 FUM458697:FUN458701 GEI458697:GEJ458701 GOE458697:GOF458701 GYA458697:GYB458701 HHW458697:HHX458701 HRS458697:HRT458701 IBO458697:IBP458701 ILK458697:ILL458701 IVG458697:IVH458701 JFC458697:JFD458701 JOY458697:JOZ458701 JYU458697:JYV458701 KIQ458697:KIR458701 KSM458697:KSN458701 LCI458697:LCJ458701 LME458697:LMF458701 LWA458697:LWB458701 MFW458697:MFX458701 MPS458697:MPT458701 MZO458697:MZP458701 NJK458697:NJL458701 NTG458697:NTH458701 ODC458697:ODD458701 OMY458697:OMZ458701 OWU458697:OWV458701 PGQ458697:PGR458701 PQM458697:PQN458701 QAI458697:QAJ458701 QKE458697:QKF458701 QUA458697:QUB458701 RDW458697:RDX458701 RNS458697:RNT458701 RXO458697:RXP458701 SHK458697:SHL458701 SRG458697:SRH458701 TBC458697:TBD458701 TKY458697:TKZ458701 TUU458697:TUV458701 UEQ458697:UER458701 UOM458697:UON458701 UYI458697:UYJ458701 VIE458697:VIF458701 VSA458697:VSB458701 WBW458697:WBX458701 WLS458697:WLT458701 WVO458697:WVP458701 JC524233:JD524237 SY524233:SZ524237 ACU524233:ACV524237 AMQ524233:AMR524237 AWM524233:AWN524237 BGI524233:BGJ524237 BQE524233:BQF524237 CAA524233:CAB524237 CJW524233:CJX524237 CTS524233:CTT524237 DDO524233:DDP524237 DNK524233:DNL524237 DXG524233:DXH524237 EHC524233:EHD524237 EQY524233:EQZ524237 FAU524233:FAV524237 FKQ524233:FKR524237 FUM524233:FUN524237 GEI524233:GEJ524237 GOE524233:GOF524237 GYA524233:GYB524237 HHW524233:HHX524237 HRS524233:HRT524237 IBO524233:IBP524237 ILK524233:ILL524237 IVG524233:IVH524237 JFC524233:JFD524237 JOY524233:JOZ524237 JYU524233:JYV524237 KIQ524233:KIR524237 KSM524233:KSN524237 LCI524233:LCJ524237 LME524233:LMF524237 LWA524233:LWB524237 MFW524233:MFX524237 MPS524233:MPT524237 MZO524233:MZP524237 NJK524233:NJL524237 NTG524233:NTH524237 ODC524233:ODD524237 OMY524233:OMZ524237 OWU524233:OWV524237 PGQ524233:PGR524237 PQM524233:PQN524237 QAI524233:QAJ524237 QKE524233:QKF524237 QUA524233:QUB524237 RDW524233:RDX524237 RNS524233:RNT524237 RXO524233:RXP524237 SHK524233:SHL524237 SRG524233:SRH524237 TBC524233:TBD524237 TKY524233:TKZ524237 TUU524233:TUV524237 UEQ524233:UER524237 UOM524233:UON524237 UYI524233:UYJ524237 VIE524233:VIF524237 VSA524233:VSB524237 WBW524233:WBX524237 WLS524233:WLT524237 WVO524233:WVP524237 JC589769:JD589773 SY589769:SZ589773 ACU589769:ACV589773 AMQ589769:AMR589773 AWM589769:AWN589773 BGI589769:BGJ589773 BQE589769:BQF589773 CAA589769:CAB589773 CJW589769:CJX589773 CTS589769:CTT589773 DDO589769:DDP589773 DNK589769:DNL589773 DXG589769:DXH589773 EHC589769:EHD589773 EQY589769:EQZ589773 FAU589769:FAV589773 FKQ589769:FKR589773 FUM589769:FUN589773 GEI589769:GEJ589773 GOE589769:GOF589773 GYA589769:GYB589773 HHW589769:HHX589773 HRS589769:HRT589773 IBO589769:IBP589773 ILK589769:ILL589773 IVG589769:IVH589773 JFC589769:JFD589773 JOY589769:JOZ589773 JYU589769:JYV589773 KIQ589769:KIR589773 KSM589769:KSN589773 LCI589769:LCJ589773 LME589769:LMF589773 LWA589769:LWB589773 MFW589769:MFX589773 MPS589769:MPT589773 MZO589769:MZP589773 NJK589769:NJL589773 NTG589769:NTH589773 ODC589769:ODD589773 OMY589769:OMZ589773 OWU589769:OWV589773 PGQ589769:PGR589773 PQM589769:PQN589773 QAI589769:QAJ589773 QKE589769:QKF589773 QUA589769:QUB589773 RDW589769:RDX589773 RNS589769:RNT589773 RXO589769:RXP589773 SHK589769:SHL589773 SRG589769:SRH589773 TBC589769:TBD589773 TKY589769:TKZ589773 TUU589769:TUV589773 UEQ589769:UER589773 UOM589769:UON589773 UYI589769:UYJ589773 VIE589769:VIF589773 VSA589769:VSB589773 WBW589769:WBX589773 WLS589769:WLT589773 WVO589769:WVP589773 JC655305:JD655309 SY655305:SZ655309 ACU655305:ACV655309 AMQ655305:AMR655309 AWM655305:AWN655309 BGI655305:BGJ655309 BQE655305:BQF655309 CAA655305:CAB655309 CJW655305:CJX655309 CTS655305:CTT655309 DDO655305:DDP655309 DNK655305:DNL655309 DXG655305:DXH655309 EHC655305:EHD655309 EQY655305:EQZ655309 FAU655305:FAV655309 FKQ655305:FKR655309 FUM655305:FUN655309 GEI655305:GEJ655309 GOE655305:GOF655309 GYA655305:GYB655309 HHW655305:HHX655309 HRS655305:HRT655309 IBO655305:IBP655309 ILK655305:ILL655309 IVG655305:IVH655309 JFC655305:JFD655309 JOY655305:JOZ655309 JYU655305:JYV655309 KIQ655305:KIR655309 KSM655305:KSN655309 LCI655305:LCJ655309 LME655305:LMF655309 LWA655305:LWB655309 MFW655305:MFX655309 MPS655305:MPT655309 MZO655305:MZP655309 NJK655305:NJL655309 NTG655305:NTH655309 ODC655305:ODD655309 OMY655305:OMZ655309 OWU655305:OWV655309 PGQ655305:PGR655309 PQM655305:PQN655309 QAI655305:QAJ655309 QKE655305:QKF655309 QUA655305:QUB655309 RDW655305:RDX655309 RNS655305:RNT655309 RXO655305:RXP655309 SHK655305:SHL655309 SRG655305:SRH655309 TBC655305:TBD655309 TKY655305:TKZ655309 TUU655305:TUV655309 UEQ655305:UER655309 UOM655305:UON655309 UYI655305:UYJ655309 VIE655305:VIF655309 VSA655305:VSB655309 WBW655305:WBX655309 WLS655305:WLT655309 WVO655305:WVP655309 JC720841:JD720845 SY720841:SZ720845 ACU720841:ACV720845 AMQ720841:AMR720845 AWM720841:AWN720845 BGI720841:BGJ720845 BQE720841:BQF720845 CAA720841:CAB720845 CJW720841:CJX720845 CTS720841:CTT720845 DDO720841:DDP720845 DNK720841:DNL720845 DXG720841:DXH720845 EHC720841:EHD720845 EQY720841:EQZ720845 FAU720841:FAV720845 FKQ720841:FKR720845 FUM720841:FUN720845 GEI720841:GEJ720845 GOE720841:GOF720845 GYA720841:GYB720845 HHW720841:HHX720845 HRS720841:HRT720845 IBO720841:IBP720845 ILK720841:ILL720845 IVG720841:IVH720845 JFC720841:JFD720845 JOY720841:JOZ720845 JYU720841:JYV720845 KIQ720841:KIR720845 KSM720841:KSN720845 LCI720841:LCJ720845 LME720841:LMF720845 LWA720841:LWB720845 MFW720841:MFX720845 MPS720841:MPT720845 MZO720841:MZP720845 NJK720841:NJL720845 NTG720841:NTH720845 ODC720841:ODD720845 OMY720841:OMZ720845 OWU720841:OWV720845 PGQ720841:PGR720845 PQM720841:PQN720845 QAI720841:QAJ720845 QKE720841:QKF720845 QUA720841:QUB720845 RDW720841:RDX720845 RNS720841:RNT720845 RXO720841:RXP720845 SHK720841:SHL720845 SRG720841:SRH720845 TBC720841:TBD720845 TKY720841:TKZ720845 TUU720841:TUV720845 UEQ720841:UER720845 UOM720841:UON720845 UYI720841:UYJ720845 VIE720841:VIF720845 VSA720841:VSB720845 WBW720841:WBX720845 WLS720841:WLT720845 WVO720841:WVP720845 JC786377:JD786381 SY786377:SZ786381 ACU786377:ACV786381 AMQ786377:AMR786381 AWM786377:AWN786381 BGI786377:BGJ786381 BQE786377:BQF786381 CAA786377:CAB786381 CJW786377:CJX786381 CTS786377:CTT786381 DDO786377:DDP786381 DNK786377:DNL786381 DXG786377:DXH786381 EHC786377:EHD786381 EQY786377:EQZ786381 FAU786377:FAV786381 FKQ786377:FKR786381 FUM786377:FUN786381 GEI786377:GEJ786381 GOE786377:GOF786381 GYA786377:GYB786381 HHW786377:HHX786381 HRS786377:HRT786381 IBO786377:IBP786381 ILK786377:ILL786381 IVG786377:IVH786381 JFC786377:JFD786381 JOY786377:JOZ786381 JYU786377:JYV786381 KIQ786377:KIR786381 KSM786377:KSN786381 LCI786377:LCJ786381 LME786377:LMF786381 LWA786377:LWB786381 MFW786377:MFX786381 MPS786377:MPT786381 MZO786377:MZP786381 NJK786377:NJL786381 NTG786377:NTH786381 ODC786377:ODD786381 OMY786377:OMZ786381 OWU786377:OWV786381 PGQ786377:PGR786381 PQM786377:PQN786381 QAI786377:QAJ786381 QKE786377:QKF786381 QUA786377:QUB786381 RDW786377:RDX786381 RNS786377:RNT786381 RXO786377:RXP786381 SHK786377:SHL786381 SRG786377:SRH786381 TBC786377:TBD786381 TKY786377:TKZ786381 TUU786377:TUV786381 UEQ786377:UER786381 UOM786377:UON786381 UYI786377:UYJ786381 VIE786377:VIF786381 VSA786377:VSB786381 WBW786377:WBX786381 WLS786377:WLT786381 WVO786377:WVP786381 JC851913:JD851917 SY851913:SZ851917 ACU851913:ACV851917 AMQ851913:AMR851917 AWM851913:AWN851917 BGI851913:BGJ851917 BQE851913:BQF851917 CAA851913:CAB851917 CJW851913:CJX851917 CTS851913:CTT851917 DDO851913:DDP851917 DNK851913:DNL851917 DXG851913:DXH851917 EHC851913:EHD851917 EQY851913:EQZ851917 FAU851913:FAV851917 FKQ851913:FKR851917 FUM851913:FUN851917 GEI851913:GEJ851917 GOE851913:GOF851917 GYA851913:GYB851917 HHW851913:HHX851917 HRS851913:HRT851917 IBO851913:IBP851917 ILK851913:ILL851917 IVG851913:IVH851917 JFC851913:JFD851917 JOY851913:JOZ851917 JYU851913:JYV851917 KIQ851913:KIR851917 KSM851913:KSN851917 LCI851913:LCJ851917 LME851913:LMF851917 LWA851913:LWB851917 MFW851913:MFX851917 MPS851913:MPT851917 MZO851913:MZP851917 NJK851913:NJL851917 NTG851913:NTH851917 ODC851913:ODD851917 OMY851913:OMZ851917 OWU851913:OWV851917 PGQ851913:PGR851917 PQM851913:PQN851917 QAI851913:QAJ851917 QKE851913:QKF851917 QUA851913:QUB851917 RDW851913:RDX851917 RNS851913:RNT851917 RXO851913:RXP851917 SHK851913:SHL851917 SRG851913:SRH851917 TBC851913:TBD851917 TKY851913:TKZ851917 TUU851913:TUV851917 UEQ851913:UER851917 UOM851913:UON851917 UYI851913:UYJ851917 VIE851913:VIF851917 VSA851913:VSB851917 WBW851913:WBX851917 WLS851913:WLT851917 WVO851913:WVP851917 JC917449:JD917453 SY917449:SZ917453 ACU917449:ACV917453 AMQ917449:AMR917453 AWM917449:AWN917453 BGI917449:BGJ917453 BQE917449:BQF917453 CAA917449:CAB917453 CJW917449:CJX917453 CTS917449:CTT917453 DDO917449:DDP917453 DNK917449:DNL917453 DXG917449:DXH917453 EHC917449:EHD917453 EQY917449:EQZ917453 FAU917449:FAV917453 FKQ917449:FKR917453 FUM917449:FUN917453 GEI917449:GEJ917453 GOE917449:GOF917453 GYA917449:GYB917453 HHW917449:HHX917453 HRS917449:HRT917453 IBO917449:IBP917453 ILK917449:ILL917453 IVG917449:IVH917453 JFC917449:JFD917453 JOY917449:JOZ917453 JYU917449:JYV917453 KIQ917449:KIR917453 KSM917449:KSN917453 LCI917449:LCJ917453 LME917449:LMF917453 LWA917449:LWB917453 MFW917449:MFX917453 MPS917449:MPT917453 MZO917449:MZP917453 NJK917449:NJL917453 NTG917449:NTH917453 ODC917449:ODD917453 OMY917449:OMZ917453 OWU917449:OWV917453 PGQ917449:PGR917453 PQM917449:PQN917453 QAI917449:QAJ917453 QKE917449:QKF917453 QUA917449:QUB917453 RDW917449:RDX917453 RNS917449:RNT917453 RXO917449:RXP917453 SHK917449:SHL917453 SRG917449:SRH917453 TBC917449:TBD917453 TKY917449:TKZ917453 TUU917449:TUV917453 UEQ917449:UER917453 UOM917449:UON917453 UYI917449:UYJ917453 VIE917449:VIF917453 VSA917449:VSB917453 WBW917449:WBX917453 WLS917449:WLT917453 WVO917449:WVP917453 JC982985:JD982989 SY982985:SZ982989 ACU982985:ACV982989 AMQ982985:AMR982989 AWM982985:AWN982989 BGI982985:BGJ982989 BQE982985:BQF982989 CAA982985:CAB982989 CJW982985:CJX982989 CTS982985:CTT982989 DDO982985:DDP982989 DNK982985:DNL982989 DXG982985:DXH982989 EHC982985:EHD982989 EQY982985:EQZ982989 FAU982985:FAV982989 FKQ982985:FKR982989 FUM982985:FUN982989 GEI982985:GEJ982989 GOE982985:GOF982989 GYA982985:GYB982989 HHW982985:HHX982989 HRS982985:HRT982989 IBO982985:IBP982989 ILK982985:ILL982989 IVG982985:IVH982989 JFC982985:JFD982989 JOY982985:JOZ982989 JYU982985:JYV982989 KIQ982985:KIR982989 KSM982985:KSN982989 LCI982985:LCJ982989 LME982985:LMF982989 LWA982985:LWB982989 MFW982985:MFX982989 MPS982985:MPT982989 MZO982985:MZP982989 NJK982985:NJL982989 NTG982985:NTH982989 ODC982985:ODD982989 OMY982985:OMZ982989 OWU982985:OWV982989 PGQ982985:PGR982989 PQM982985:PQN982989 QAI982985:QAJ982989 QKE982985:QKF982989 QUA982985:QUB982989 RDW982985:RDX982989 RNS982985:RNT982989 RXO982985:RXP982989 SHK982985:SHL982989 SRG982985:SRH982989 TBC982985:TBD982989 TKY982985:TKZ982989 TUU982985:TUV982989 UEQ982985:UER982989 UOM982985:UON982989 UYI982985:UYJ982989 VIE982985:VIF982989 VSA982985:VSB982989 WBW982985:WBX982989 WLS982985:WLT982989 WVO982985:WVP982989 H982985:H982989 H917449:H917453 H851913:H851917 H786377:H786381 H720841:H720845 H655305:H655309 H589769:H589773 H524233:H524237 H458697:H458701 H393161:H393165 H327625:H327629 H262089:H262093 H196553:H196557 H131017:H131021 H65481:H65485 H982958:H982963 H917422:H917427 H851886:H851891 H786350:H786355 H720814:H720819 H655278:H655283 H589742:H589747 H524206:H524211 H458670:H458675 H393134:H393139 H327598:H327603 H262062:H262067 H196526:H196531 H130990:H130995 H65454:H65459 H982974:H982976 H917438:H917440 H851902:H851904 H786366:H786368 H720830:H720832 H655294:H655296 H589758:H589760 H524222:H524224 H458686:H458688 H393150:H393152 H327614:H327616 H262078:H262080 H196542:H196544 H131006:H131008 H65470:H65472 H982981:H982983 H917445:H917447 H851909:H851911 H786373:H786375 H720837:H720839 H655301:H655303 H589765:H589767 H524229:H524231 H458693:H458695 H393157:H393159 H327621:H327623 H262085:H262087 H196549:H196551 H131013:H131015 H65477:H65479 H982952:H982956 H917416:H917420 H851880:H851884 H786344:H786348 H720808:H720812 H655272:H655276 H589736:H589740 H524200:H524204 H458664:H458668 H393128:H393132 H327592:H327596 H262056:H262060 H196520:H196524 H130984:H130988 H65448:H65452 H982968:H982972 H917432:H917436 H851896:H851900 H786360:H786364 H720824:H720828 H655288:H655292 H589752:H589756 H524216:H524220 H458680:H458684 H393144:H393148 H327608:H327612 H262072:H262076 H196536:H196540 H131000:H131004 H65464:H65468 H982995:H982997 H917459:H917461 H851923:H851925 H786387:H786389 H720851:H720853 H655315:H655317 H589779:H589781 H524243:H524245 H458707:H458709 H393171:H393173 H327635:H327637 H262099:H262101 H196563:H196565 H131027:H131029 H65491:H65493" xr:uid="{249CB77F-438B-4A5A-8AE9-70ED4A24D647}">
      <formula1>9999999998</formula1>
    </dataValidation>
    <dataValidation type="whole" operator="greaterThanOrEqual" allowBlank="1" showInputMessage="1" showErrorMessage="1" errorTitle="Pogrešan unos" error="Mogu se unijeti samo cjelobrojne pozitivne vrijednosti." sqref="JC65480:JD65480 SY65480:SZ65480 ACU65480:ACV65480 AMQ65480:AMR65480 AWM65480:AWN65480 BGI65480:BGJ65480 BQE65480:BQF65480 CAA65480:CAB65480 CJW65480:CJX65480 CTS65480:CTT65480 DDO65480:DDP65480 DNK65480:DNL65480 DXG65480:DXH65480 EHC65480:EHD65480 EQY65480:EQZ65480 FAU65480:FAV65480 FKQ65480:FKR65480 FUM65480:FUN65480 GEI65480:GEJ65480 GOE65480:GOF65480 GYA65480:GYB65480 HHW65480:HHX65480 HRS65480:HRT65480 IBO65480:IBP65480 ILK65480:ILL65480 IVG65480:IVH65480 JFC65480:JFD65480 JOY65480:JOZ65480 JYU65480:JYV65480 KIQ65480:KIR65480 KSM65480:KSN65480 LCI65480:LCJ65480 LME65480:LMF65480 LWA65480:LWB65480 MFW65480:MFX65480 MPS65480:MPT65480 MZO65480:MZP65480 NJK65480:NJL65480 NTG65480:NTH65480 ODC65480:ODD65480 OMY65480:OMZ65480 OWU65480:OWV65480 PGQ65480:PGR65480 PQM65480:PQN65480 QAI65480:QAJ65480 QKE65480:QKF65480 QUA65480:QUB65480 RDW65480:RDX65480 RNS65480:RNT65480 RXO65480:RXP65480 SHK65480:SHL65480 SRG65480:SRH65480 TBC65480:TBD65480 TKY65480:TKZ65480 TUU65480:TUV65480 UEQ65480:UER65480 UOM65480:UON65480 UYI65480:UYJ65480 VIE65480:VIF65480 VSA65480:VSB65480 WBW65480:WBX65480 WLS65480:WLT65480 WVO65480:WVP65480 JC131016:JD131016 SY131016:SZ131016 ACU131016:ACV131016 AMQ131016:AMR131016 AWM131016:AWN131016 BGI131016:BGJ131016 BQE131016:BQF131016 CAA131016:CAB131016 CJW131016:CJX131016 CTS131016:CTT131016 DDO131016:DDP131016 DNK131016:DNL131016 DXG131016:DXH131016 EHC131016:EHD131016 EQY131016:EQZ131016 FAU131016:FAV131016 FKQ131016:FKR131016 FUM131016:FUN131016 GEI131016:GEJ131016 GOE131016:GOF131016 GYA131016:GYB131016 HHW131016:HHX131016 HRS131016:HRT131016 IBO131016:IBP131016 ILK131016:ILL131016 IVG131016:IVH131016 JFC131016:JFD131016 JOY131016:JOZ131016 JYU131016:JYV131016 KIQ131016:KIR131016 KSM131016:KSN131016 LCI131016:LCJ131016 LME131016:LMF131016 LWA131016:LWB131016 MFW131016:MFX131016 MPS131016:MPT131016 MZO131016:MZP131016 NJK131016:NJL131016 NTG131016:NTH131016 ODC131016:ODD131016 OMY131016:OMZ131016 OWU131016:OWV131016 PGQ131016:PGR131016 PQM131016:PQN131016 QAI131016:QAJ131016 QKE131016:QKF131016 QUA131016:QUB131016 RDW131016:RDX131016 RNS131016:RNT131016 RXO131016:RXP131016 SHK131016:SHL131016 SRG131016:SRH131016 TBC131016:TBD131016 TKY131016:TKZ131016 TUU131016:TUV131016 UEQ131016:UER131016 UOM131016:UON131016 UYI131016:UYJ131016 VIE131016:VIF131016 VSA131016:VSB131016 WBW131016:WBX131016 WLS131016:WLT131016 WVO131016:WVP131016 JC196552:JD196552 SY196552:SZ196552 ACU196552:ACV196552 AMQ196552:AMR196552 AWM196552:AWN196552 BGI196552:BGJ196552 BQE196552:BQF196552 CAA196552:CAB196552 CJW196552:CJX196552 CTS196552:CTT196552 DDO196552:DDP196552 DNK196552:DNL196552 DXG196552:DXH196552 EHC196552:EHD196552 EQY196552:EQZ196552 FAU196552:FAV196552 FKQ196552:FKR196552 FUM196552:FUN196552 GEI196552:GEJ196552 GOE196552:GOF196552 GYA196552:GYB196552 HHW196552:HHX196552 HRS196552:HRT196552 IBO196552:IBP196552 ILK196552:ILL196552 IVG196552:IVH196552 JFC196552:JFD196552 JOY196552:JOZ196552 JYU196552:JYV196552 KIQ196552:KIR196552 KSM196552:KSN196552 LCI196552:LCJ196552 LME196552:LMF196552 LWA196552:LWB196552 MFW196552:MFX196552 MPS196552:MPT196552 MZO196552:MZP196552 NJK196552:NJL196552 NTG196552:NTH196552 ODC196552:ODD196552 OMY196552:OMZ196552 OWU196552:OWV196552 PGQ196552:PGR196552 PQM196552:PQN196552 QAI196552:QAJ196552 QKE196552:QKF196552 QUA196552:QUB196552 RDW196552:RDX196552 RNS196552:RNT196552 RXO196552:RXP196552 SHK196552:SHL196552 SRG196552:SRH196552 TBC196552:TBD196552 TKY196552:TKZ196552 TUU196552:TUV196552 UEQ196552:UER196552 UOM196552:UON196552 UYI196552:UYJ196552 VIE196552:VIF196552 VSA196552:VSB196552 WBW196552:WBX196552 WLS196552:WLT196552 WVO196552:WVP196552 JC262088:JD262088 SY262088:SZ262088 ACU262088:ACV262088 AMQ262088:AMR262088 AWM262088:AWN262088 BGI262088:BGJ262088 BQE262088:BQF262088 CAA262088:CAB262088 CJW262088:CJX262088 CTS262088:CTT262088 DDO262088:DDP262088 DNK262088:DNL262088 DXG262088:DXH262088 EHC262088:EHD262088 EQY262088:EQZ262088 FAU262088:FAV262088 FKQ262088:FKR262088 FUM262088:FUN262088 GEI262088:GEJ262088 GOE262088:GOF262088 GYA262088:GYB262088 HHW262088:HHX262088 HRS262088:HRT262088 IBO262088:IBP262088 ILK262088:ILL262088 IVG262088:IVH262088 JFC262088:JFD262088 JOY262088:JOZ262088 JYU262088:JYV262088 KIQ262088:KIR262088 KSM262088:KSN262088 LCI262088:LCJ262088 LME262088:LMF262088 LWA262088:LWB262088 MFW262088:MFX262088 MPS262088:MPT262088 MZO262088:MZP262088 NJK262088:NJL262088 NTG262088:NTH262088 ODC262088:ODD262088 OMY262088:OMZ262088 OWU262088:OWV262088 PGQ262088:PGR262088 PQM262088:PQN262088 QAI262088:QAJ262088 QKE262088:QKF262088 QUA262088:QUB262088 RDW262088:RDX262088 RNS262088:RNT262088 RXO262088:RXP262088 SHK262088:SHL262088 SRG262088:SRH262088 TBC262088:TBD262088 TKY262088:TKZ262088 TUU262088:TUV262088 UEQ262088:UER262088 UOM262088:UON262088 UYI262088:UYJ262088 VIE262088:VIF262088 VSA262088:VSB262088 WBW262088:WBX262088 WLS262088:WLT262088 WVO262088:WVP262088 JC327624:JD327624 SY327624:SZ327624 ACU327624:ACV327624 AMQ327624:AMR327624 AWM327624:AWN327624 BGI327624:BGJ327624 BQE327624:BQF327624 CAA327624:CAB327624 CJW327624:CJX327624 CTS327624:CTT327624 DDO327624:DDP327624 DNK327624:DNL327624 DXG327624:DXH327624 EHC327624:EHD327624 EQY327624:EQZ327624 FAU327624:FAV327624 FKQ327624:FKR327624 FUM327624:FUN327624 GEI327624:GEJ327624 GOE327624:GOF327624 GYA327624:GYB327624 HHW327624:HHX327624 HRS327624:HRT327624 IBO327624:IBP327624 ILK327624:ILL327624 IVG327624:IVH327624 JFC327624:JFD327624 JOY327624:JOZ327624 JYU327624:JYV327624 KIQ327624:KIR327624 KSM327624:KSN327624 LCI327624:LCJ327624 LME327624:LMF327624 LWA327624:LWB327624 MFW327624:MFX327624 MPS327624:MPT327624 MZO327624:MZP327624 NJK327624:NJL327624 NTG327624:NTH327624 ODC327624:ODD327624 OMY327624:OMZ327624 OWU327624:OWV327624 PGQ327624:PGR327624 PQM327624:PQN327624 QAI327624:QAJ327624 QKE327624:QKF327624 QUA327624:QUB327624 RDW327624:RDX327624 RNS327624:RNT327624 RXO327624:RXP327624 SHK327624:SHL327624 SRG327624:SRH327624 TBC327624:TBD327624 TKY327624:TKZ327624 TUU327624:TUV327624 UEQ327624:UER327624 UOM327624:UON327624 UYI327624:UYJ327624 VIE327624:VIF327624 VSA327624:VSB327624 WBW327624:WBX327624 WLS327624:WLT327624 WVO327624:WVP327624 JC393160:JD393160 SY393160:SZ393160 ACU393160:ACV393160 AMQ393160:AMR393160 AWM393160:AWN393160 BGI393160:BGJ393160 BQE393160:BQF393160 CAA393160:CAB393160 CJW393160:CJX393160 CTS393160:CTT393160 DDO393160:DDP393160 DNK393160:DNL393160 DXG393160:DXH393160 EHC393160:EHD393160 EQY393160:EQZ393160 FAU393160:FAV393160 FKQ393160:FKR393160 FUM393160:FUN393160 GEI393160:GEJ393160 GOE393160:GOF393160 GYA393160:GYB393160 HHW393160:HHX393160 HRS393160:HRT393160 IBO393160:IBP393160 ILK393160:ILL393160 IVG393160:IVH393160 JFC393160:JFD393160 JOY393160:JOZ393160 JYU393160:JYV393160 KIQ393160:KIR393160 KSM393160:KSN393160 LCI393160:LCJ393160 LME393160:LMF393160 LWA393160:LWB393160 MFW393160:MFX393160 MPS393160:MPT393160 MZO393160:MZP393160 NJK393160:NJL393160 NTG393160:NTH393160 ODC393160:ODD393160 OMY393160:OMZ393160 OWU393160:OWV393160 PGQ393160:PGR393160 PQM393160:PQN393160 QAI393160:QAJ393160 QKE393160:QKF393160 QUA393160:QUB393160 RDW393160:RDX393160 RNS393160:RNT393160 RXO393160:RXP393160 SHK393160:SHL393160 SRG393160:SRH393160 TBC393160:TBD393160 TKY393160:TKZ393160 TUU393160:TUV393160 UEQ393160:UER393160 UOM393160:UON393160 UYI393160:UYJ393160 VIE393160:VIF393160 VSA393160:VSB393160 WBW393160:WBX393160 WLS393160:WLT393160 WVO393160:WVP393160 JC458696:JD458696 SY458696:SZ458696 ACU458696:ACV458696 AMQ458696:AMR458696 AWM458696:AWN458696 BGI458696:BGJ458696 BQE458696:BQF458696 CAA458696:CAB458696 CJW458696:CJX458696 CTS458696:CTT458696 DDO458696:DDP458696 DNK458696:DNL458696 DXG458696:DXH458696 EHC458696:EHD458696 EQY458696:EQZ458696 FAU458696:FAV458696 FKQ458696:FKR458696 FUM458696:FUN458696 GEI458696:GEJ458696 GOE458696:GOF458696 GYA458696:GYB458696 HHW458696:HHX458696 HRS458696:HRT458696 IBO458696:IBP458696 ILK458696:ILL458696 IVG458696:IVH458696 JFC458696:JFD458696 JOY458696:JOZ458696 JYU458696:JYV458696 KIQ458696:KIR458696 KSM458696:KSN458696 LCI458696:LCJ458696 LME458696:LMF458696 LWA458696:LWB458696 MFW458696:MFX458696 MPS458696:MPT458696 MZO458696:MZP458696 NJK458696:NJL458696 NTG458696:NTH458696 ODC458696:ODD458696 OMY458696:OMZ458696 OWU458696:OWV458696 PGQ458696:PGR458696 PQM458696:PQN458696 QAI458696:QAJ458696 QKE458696:QKF458696 QUA458696:QUB458696 RDW458696:RDX458696 RNS458696:RNT458696 RXO458696:RXP458696 SHK458696:SHL458696 SRG458696:SRH458696 TBC458696:TBD458696 TKY458696:TKZ458696 TUU458696:TUV458696 UEQ458696:UER458696 UOM458696:UON458696 UYI458696:UYJ458696 VIE458696:VIF458696 VSA458696:VSB458696 WBW458696:WBX458696 WLS458696:WLT458696 WVO458696:WVP458696 JC524232:JD524232 SY524232:SZ524232 ACU524232:ACV524232 AMQ524232:AMR524232 AWM524232:AWN524232 BGI524232:BGJ524232 BQE524232:BQF524232 CAA524232:CAB524232 CJW524232:CJX524232 CTS524232:CTT524232 DDO524232:DDP524232 DNK524232:DNL524232 DXG524232:DXH524232 EHC524232:EHD524232 EQY524232:EQZ524232 FAU524232:FAV524232 FKQ524232:FKR524232 FUM524232:FUN524232 GEI524232:GEJ524232 GOE524232:GOF524232 GYA524232:GYB524232 HHW524232:HHX524232 HRS524232:HRT524232 IBO524232:IBP524232 ILK524232:ILL524232 IVG524232:IVH524232 JFC524232:JFD524232 JOY524232:JOZ524232 JYU524232:JYV524232 KIQ524232:KIR524232 KSM524232:KSN524232 LCI524232:LCJ524232 LME524232:LMF524232 LWA524232:LWB524232 MFW524232:MFX524232 MPS524232:MPT524232 MZO524232:MZP524232 NJK524232:NJL524232 NTG524232:NTH524232 ODC524232:ODD524232 OMY524232:OMZ524232 OWU524232:OWV524232 PGQ524232:PGR524232 PQM524232:PQN524232 QAI524232:QAJ524232 QKE524232:QKF524232 QUA524232:QUB524232 RDW524232:RDX524232 RNS524232:RNT524232 RXO524232:RXP524232 SHK524232:SHL524232 SRG524232:SRH524232 TBC524232:TBD524232 TKY524232:TKZ524232 TUU524232:TUV524232 UEQ524232:UER524232 UOM524232:UON524232 UYI524232:UYJ524232 VIE524232:VIF524232 VSA524232:VSB524232 WBW524232:WBX524232 WLS524232:WLT524232 WVO524232:WVP524232 JC589768:JD589768 SY589768:SZ589768 ACU589768:ACV589768 AMQ589768:AMR589768 AWM589768:AWN589768 BGI589768:BGJ589768 BQE589768:BQF589768 CAA589768:CAB589768 CJW589768:CJX589768 CTS589768:CTT589768 DDO589768:DDP589768 DNK589768:DNL589768 DXG589768:DXH589768 EHC589768:EHD589768 EQY589768:EQZ589768 FAU589768:FAV589768 FKQ589768:FKR589768 FUM589768:FUN589768 GEI589768:GEJ589768 GOE589768:GOF589768 GYA589768:GYB589768 HHW589768:HHX589768 HRS589768:HRT589768 IBO589768:IBP589768 ILK589768:ILL589768 IVG589768:IVH589768 JFC589768:JFD589768 JOY589768:JOZ589768 JYU589768:JYV589768 KIQ589768:KIR589768 KSM589768:KSN589768 LCI589768:LCJ589768 LME589768:LMF589768 LWA589768:LWB589768 MFW589768:MFX589768 MPS589768:MPT589768 MZO589768:MZP589768 NJK589768:NJL589768 NTG589768:NTH589768 ODC589768:ODD589768 OMY589768:OMZ589768 OWU589768:OWV589768 PGQ589768:PGR589768 PQM589768:PQN589768 QAI589768:QAJ589768 QKE589768:QKF589768 QUA589768:QUB589768 RDW589768:RDX589768 RNS589768:RNT589768 RXO589768:RXP589768 SHK589768:SHL589768 SRG589768:SRH589768 TBC589768:TBD589768 TKY589768:TKZ589768 TUU589768:TUV589768 UEQ589768:UER589768 UOM589768:UON589768 UYI589768:UYJ589768 VIE589768:VIF589768 VSA589768:VSB589768 WBW589768:WBX589768 WLS589768:WLT589768 WVO589768:WVP589768 JC655304:JD655304 SY655304:SZ655304 ACU655304:ACV655304 AMQ655304:AMR655304 AWM655304:AWN655304 BGI655304:BGJ655304 BQE655304:BQF655304 CAA655304:CAB655304 CJW655304:CJX655304 CTS655304:CTT655304 DDO655304:DDP655304 DNK655304:DNL655304 DXG655304:DXH655304 EHC655304:EHD655304 EQY655304:EQZ655304 FAU655304:FAV655304 FKQ655304:FKR655304 FUM655304:FUN655304 GEI655304:GEJ655304 GOE655304:GOF655304 GYA655304:GYB655304 HHW655304:HHX655304 HRS655304:HRT655304 IBO655304:IBP655304 ILK655304:ILL655304 IVG655304:IVH655304 JFC655304:JFD655304 JOY655304:JOZ655304 JYU655304:JYV655304 KIQ655304:KIR655304 KSM655304:KSN655304 LCI655304:LCJ655304 LME655304:LMF655304 LWA655304:LWB655304 MFW655304:MFX655304 MPS655304:MPT655304 MZO655304:MZP655304 NJK655304:NJL655304 NTG655304:NTH655304 ODC655304:ODD655304 OMY655304:OMZ655304 OWU655304:OWV655304 PGQ655304:PGR655304 PQM655304:PQN655304 QAI655304:QAJ655304 QKE655304:QKF655304 QUA655304:QUB655304 RDW655304:RDX655304 RNS655304:RNT655304 RXO655304:RXP655304 SHK655304:SHL655304 SRG655304:SRH655304 TBC655304:TBD655304 TKY655304:TKZ655304 TUU655304:TUV655304 UEQ655304:UER655304 UOM655304:UON655304 UYI655304:UYJ655304 VIE655304:VIF655304 VSA655304:VSB655304 WBW655304:WBX655304 WLS655304:WLT655304 WVO655304:WVP655304 JC720840:JD720840 SY720840:SZ720840 ACU720840:ACV720840 AMQ720840:AMR720840 AWM720840:AWN720840 BGI720840:BGJ720840 BQE720840:BQF720840 CAA720840:CAB720840 CJW720840:CJX720840 CTS720840:CTT720840 DDO720840:DDP720840 DNK720840:DNL720840 DXG720840:DXH720840 EHC720840:EHD720840 EQY720840:EQZ720840 FAU720840:FAV720840 FKQ720840:FKR720840 FUM720840:FUN720840 GEI720840:GEJ720840 GOE720840:GOF720840 GYA720840:GYB720840 HHW720840:HHX720840 HRS720840:HRT720840 IBO720840:IBP720840 ILK720840:ILL720840 IVG720840:IVH720840 JFC720840:JFD720840 JOY720840:JOZ720840 JYU720840:JYV720840 KIQ720840:KIR720840 KSM720840:KSN720840 LCI720840:LCJ720840 LME720840:LMF720840 LWA720840:LWB720840 MFW720840:MFX720840 MPS720840:MPT720840 MZO720840:MZP720840 NJK720840:NJL720840 NTG720840:NTH720840 ODC720840:ODD720840 OMY720840:OMZ720840 OWU720840:OWV720840 PGQ720840:PGR720840 PQM720840:PQN720840 QAI720840:QAJ720840 QKE720840:QKF720840 QUA720840:QUB720840 RDW720840:RDX720840 RNS720840:RNT720840 RXO720840:RXP720840 SHK720840:SHL720840 SRG720840:SRH720840 TBC720840:TBD720840 TKY720840:TKZ720840 TUU720840:TUV720840 UEQ720840:UER720840 UOM720840:UON720840 UYI720840:UYJ720840 VIE720840:VIF720840 VSA720840:VSB720840 WBW720840:WBX720840 WLS720840:WLT720840 WVO720840:WVP720840 JC786376:JD786376 SY786376:SZ786376 ACU786376:ACV786376 AMQ786376:AMR786376 AWM786376:AWN786376 BGI786376:BGJ786376 BQE786376:BQF786376 CAA786376:CAB786376 CJW786376:CJX786376 CTS786376:CTT786376 DDO786376:DDP786376 DNK786376:DNL786376 DXG786376:DXH786376 EHC786376:EHD786376 EQY786376:EQZ786376 FAU786376:FAV786376 FKQ786376:FKR786376 FUM786376:FUN786376 GEI786376:GEJ786376 GOE786376:GOF786376 GYA786376:GYB786376 HHW786376:HHX786376 HRS786376:HRT786376 IBO786376:IBP786376 ILK786376:ILL786376 IVG786376:IVH786376 JFC786376:JFD786376 JOY786376:JOZ786376 JYU786376:JYV786376 KIQ786376:KIR786376 KSM786376:KSN786376 LCI786376:LCJ786376 LME786376:LMF786376 LWA786376:LWB786376 MFW786376:MFX786376 MPS786376:MPT786376 MZO786376:MZP786376 NJK786376:NJL786376 NTG786376:NTH786376 ODC786376:ODD786376 OMY786376:OMZ786376 OWU786376:OWV786376 PGQ786376:PGR786376 PQM786376:PQN786376 QAI786376:QAJ786376 QKE786376:QKF786376 QUA786376:QUB786376 RDW786376:RDX786376 RNS786376:RNT786376 RXO786376:RXP786376 SHK786376:SHL786376 SRG786376:SRH786376 TBC786376:TBD786376 TKY786376:TKZ786376 TUU786376:TUV786376 UEQ786376:UER786376 UOM786376:UON786376 UYI786376:UYJ786376 VIE786376:VIF786376 VSA786376:VSB786376 WBW786376:WBX786376 WLS786376:WLT786376 WVO786376:WVP786376 JC851912:JD851912 SY851912:SZ851912 ACU851912:ACV851912 AMQ851912:AMR851912 AWM851912:AWN851912 BGI851912:BGJ851912 BQE851912:BQF851912 CAA851912:CAB851912 CJW851912:CJX851912 CTS851912:CTT851912 DDO851912:DDP851912 DNK851912:DNL851912 DXG851912:DXH851912 EHC851912:EHD851912 EQY851912:EQZ851912 FAU851912:FAV851912 FKQ851912:FKR851912 FUM851912:FUN851912 GEI851912:GEJ851912 GOE851912:GOF851912 GYA851912:GYB851912 HHW851912:HHX851912 HRS851912:HRT851912 IBO851912:IBP851912 ILK851912:ILL851912 IVG851912:IVH851912 JFC851912:JFD851912 JOY851912:JOZ851912 JYU851912:JYV851912 KIQ851912:KIR851912 KSM851912:KSN851912 LCI851912:LCJ851912 LME851912:LMF851912 LWA851912:LWB851912 MFW851912:MFX851912 MPS851912:MPT851912 MZO851912:MZP851912 NJK851912:NJL851912 NTG851912:NTH851912 ODC851912:ODD851912 OMY851912:OMZ851912 OWU851912:OWV851912 PGQ851912:PGR851912 PQM851912:PQN851912 QAI851912:QAJ851912 QKE851912:QKF851912 QUA851912:QUB851912 RDW851912:RDX851912 RNS851912:RNT851912 RXO851912:RXP851912 SHK851912:SHL851912 SRG851912:SRH851912 TBC851912:TBD851912 TKY851912:TKZ851912 TUU851912:TUV851912 UEQ851912:UER851912 UOM851912:UON851912 UYI851912:UYJ851912 VIE851912:VIF851912 VSA851912:VSB851912 WBW851912:WBX851912 WLS851912:WLT851912 WVO851912:WVP851912 JC917448:JD917448 SY917448:SZ917448 ACU917448:ACV917448 AMQ917448:AMR917448 AWM917448:AWN917448 BGI917448:BGJ917448 BQE917448:BQF917448 CAA917448:CAB917448 CJW917448:CJX917448 CTS917448:CTT917448 DDO917448:DDP917448 DNK917448:DNL917448 DXG917448:DXH917448 EHC917448:EHD917448 EQY917448:EQZ917448 FAU917448:FAV917448 FKQ917448:FKR917448 FUM917448:FUN917448 GEI917448:GEJ917448 GOE917448:GOF917448 GYA917448:GYB917448 HHW917448:HHX917448 HRS917448:HRT917448 IBO917448:IBP917448 ILK917448:ILL917448 IVG917448:IVH917448 JFC917448:JFD917448 JOY917448:JOZ917448 JYU917448:JYV917448 KIQ917448:KIR917448 KSM917448:KSN917448 LCI917448:LCJ917448 LME917448:LMF917448 LWA917448:LWB917448 MFW917448:MFX917448 MPS917448:MPT917448 MZO917448:MZP917448 NJK917448:NJL917448 NTG917448:NTH917448 ODC917448:ODD917448 OMY917448:OMZ917448 OWU917448:OWV917448 PGQ917448:PGR917448 PQM917448:PQN917448 QAI917448:QAJ917448 QKE917448:QKF917448 QUA917448:QUB917448 RDW917448:RDX917448 RNS917448:RNT917448 RXO917448:RXP917448 SHK917448:SHL917448 SRG917448:SRH917448 TBC917448:TBD917448 TKY917448:TKZ917448 TUU917448:TUV917448 UEQ917448:UER917448 UOM917448:UON917448 UYI917448:UYJ917448 VIE917448:VIF917448 VSA917448:VSB917448 WBW917448:WBX917448 WLS917448:WLT917448 WVO917448:WVP917448 JC982984:JD982984 SY982984:SZ982984 ACU982984:ACV982984 AMQ982984:AMR982984 AWM982984:AWN982984 BGI982984:BGJ982984 BQE982984:BQF982984 CAA982984:CAB982984 CJW982984:CJX982984 CTS982984:CTT982984 DDO982984:DDP982984 DNK982984:DNL982984 DXG982984:DXH982984 EHC982984:EHD982984 EQY982984:EQZ982984 FAU982984:FAV982984 FKQ982984:FKR982984 FUM982984:FUN982984 GEI982984:GEJ982984 GOE982984:GOF982984 GYA982984:GYB982984 HHW982984:HHX982984 HRS982984:HRT982984 IBO982984:IBP982984 ILK982984:ILL982984 IVG982984:IVH982984 JFC982984:JFD982984 JOY982984:JOZ982984 JYU982984:JYV982984 KIQ982984:KIR982984 KSM982984:KSN982984 LCI982984:LCJ982984 LME982984:LMF982984 LWA982984:LWB982984 MFW982984:MFX982984 MPS982984:MPT982984 MZO982984:MZP982984 NJK982984:NJL982984 NTG982984:NTH982984 ODC982984:ODD982984 OMY982984:OMZ982984 OWU982984:OWV982984 PGQ982984:PGR982984 PQM982984:PQN982984 QAI982984:QAJ982984 QKE982984:QKF982984 QUA982984:QUB982984 RDW982984:RDX982984 RNS982984:RNT982984 RXO982984:RXP982984 SHK982984:SHL982984 SRG982984:SRH982984 TBC982984:TBD982984 TKY982984:TKZ982984 TUU982984:TUV982984 UEQ982984:UER982984 UOM982984:UON982984 UYI982984:UYJ982984 VIE982984:VIF982984 VSA982984:VSB982984 WBW982984:WBX982984 WLS982984:WLT982984 WVO982984:WVP982984 JC65469:JD65469 SY65469:SZ65469 ACU65469:ACV65469 AMQ65469:AMR65469 AWM65469:AWN65469 BGI65469:BGJ65469 BQE65469:BQF65469 CAA65469:CAB65469 CJW65469:CJX65469 CTS65469:CTT65469 DDO65469:DDP65469 DNK65469:DNL65469 DXG65469:DXH65469 EHC65469:EHD65469 EQY65469:EQZ65469 FAU65469:FAV65469 FKQ65469:FKR65469 FUM65469:FUN65469 GEI65469:GEJ65469 GOE65469:GOF65469 GYA65469:GYB65469 HHW65469:HHX65469 HRS65469:HRT65469 IBO65469:IBP65469 ILK65469:ILL65469 IVG65469:IVH65469 JFC65469:JFD65469 JOY65469:JOZ65469 JYU65469:JYV65469 KIQ65469:KIR65469 KSM65469:KSN65469 LCI65469:LCJ65469 LME65469:LMF65469 LWA65469:LWB65469 MFW65469:MFX65469 MPS65469:MPT65469 MZO65469:MZP65469 NJK65469:NJL65469 NTG65469:NTH65469 ODC65469:ODD65469 OMY65469:OMZ65469 OWU65469:OWV65469 PGQ65469:PGR65469 PQM65469:PQN65469 QAI65469:QAJ65469 QKE65469:QKF65469 QUA65469:QUB65469 RDW65469:RDX65469 RNS65469:RNT65469 RXO65469:RXP65469 SHK65469:SHL65469 SRG65469:SRH65469 TBC65469:TBD65469 TKY65469:TKZ65469 TUU65469:TUV65469 UEQ65469:UER65469 UOM65469:UON65469 UYI65469:UYJ65469 VIE65469:VIF65469 VSA65469:VSB65469 WBW65469:WBX65469 WLS65469:WLT65469 WVO65469:WVP65469 JC131005:JD131005 SY131005:SZ131005 ACU131005:ACV131005 AMQ131005:AMR131005 AWM131005:AWN131005 BGI131005:BGJ131005 BQE131005:BQF131005 CAA131005:CAB131005 CJW131005:CJX131005 CTS131005:CTT131005 DDO131005:DDP131005 DNK131005:DNL131005 DXG131005:DXH131005 EHC131005:EHD131005 EQY131005:EQZ131005 FAU131005:FAV131005 FKQ131005:FKR131005 FUM131005:FUN131005 GEI131005:GEJ131005 GOE131005:GOF131005 GYA131005:GYB131005 HHW131005:HHX131005 HRS131005:HRT131005 IBO131005:IBP131005 ILK131005:ILL131005 IVG131005:IVH131005 JFC131005:JFD131005 JOY131005:JOZ131005 JYU131005:JYV131005 KIQ131005:KIR131005 KSM131005:KSN131005 LCI131005:LCJ131005 LME131005:LMF131005 LWA131005:LWB131005 MFW131005:MFX131005 MPS131005:MPT131005 MZO131005:MZP131005 NJK131005:NJL131005 NTG131005:NTH131005 ODC131005:ODD131005 OMY131005:OMZ131005 OWU131005:OWV131005 PGQ131005:PGR131005 PQM131005:PQN131005 QAI131005:QAJ131005 QKE131005:QKF131005 QUA131005:QUB131005 RDW131005:RDX131005 RNS131005:RNT131005 RXO131005:RXP131005 SHK131005:SHL131005 SRG131005:SRH131005 TBC131005:TBD131005 TKY131005:TKZ131005 TUU131005:TUV131005 UEQ131005:UER131005 UOM131005:UON131005 UYI131005:UYJ131005 VIE131005:VIF131005 VSA131005:VSB131005 WBW131005:WBX131005 WLS131005:WLT131005 WVO131005:WVP131005 JC196541:JD196541 SY196541:SZ196541 ACU196541:ACV196541 AMQ196541:AMR196541 AWM196541:AWN196541 BGI196541:BGJ196541 BQE196541:BQF196541 CAA196541:CAB196541 CJW196541:CJX196541 CTS196541:CTT196541 DDO196541:DDP196541 DNK196541:DNL196541 DXG196541:DXH196541 EHC196541:EHD196541 EQY196541:EQZ196541 FAU196541:FAV196541 FKQ196541:FKR196541 FUM196541:FUN196541 GEI196541:GEJ196541 GOE196541:GOF196541 GYA196541:GYB196541 HHW196541:HHX196541 HRS196541:HRT196541 IBO196541:IBP196541 ILK196541:ILL196541 IVG196541:IVH196541 JFC196541:JFD196541 JOY196541:JOZ196541 JYU196541:JYV196541 KIQ196541:KIR196541 KSM196541:KSN196541 LCI196541:LCJ196541 LME196541:LMF196541 LWA196541:LWB196541 MFW196541:MFX196541 MPS196541:MPT196541 MZO196541:MZP196541 NJK196541:NJL196541 NTG196541:NTH196541 ODC196541:ODD196541 OMY196541:OMZ196541 OWU196541:OWV196541 PGQ196541:PGR196541 PQM196541:PQN196541 QAI196541:QAJ196541 QKE196541:QKF196541 QUA196541:QUB196541 RDW196541:RDX196541 RNS196541:RNT196541 RXO196541:RXP196541 SHK196541:SHL196541 SRG196541:SRH196541 TBC196541:TBD196541 TKY196541:TKZ196541 TUU196541:TUV196541 UEQ196541:UER196541 UOM196541:UON196541 UYI196541:UYJ196541 VIE196541:VIF196541 VSA196541:VSB196541 WBW196541:WBX196541 WLS196541:WLT196541 WVO196541:WVP196541 JC262077:JD262077 SY262077:SZ262077 ACU262077:ACV262077 AMQ262077:AMR262077 AWM262077:AWN262077 BGI262077:BGJ262077 BQE262077:BQF262077 CAA262077:CAB262077 CJW262077:CJX262077 CTS262077:CTT262077 DDO262077:DDP262077 DNK262077:DNL262077 DXG262077:DXH262077 EHC262077:EHD262077 EQY262077:EQZ262077 FAU262077:FAV262077 FKQ262077:FKR262077 FUM262077:FUN262077 GEI262077:GEJ262077 GOE262077:GOF262077 GYA262077:GYB262077 HHW262077:HHX262077 HRS262077:HRT262077 IBO262077:IBP262077 ILK262077:ILL262077 IVG262077:IVH262077 JFC262077:JFD262077 JOY262077:JOZ262077 JYU262077:JYV262077 KIQ262077:KIR262077 KSM262077:KSN262077 LCI262077:LCJ262077 LME262077:LMF262077 LWA262077:LWB262077 MFW262077:MFX262077 MPS262077:MPT262077 MZO262077:MZP262077 NJK262077:NJL262077 NTG262077:NTH262077 ODC262077:ODD262077 OMY262077:OMZ262077 OWU262077:OWV262077 PGQ262077:PGR262077 PQM262077:PQN262077 QAI262077:QAJ262077 QKE262077:QKF262077 QUA262077:QUB262077 RDW262077:RDX262077 RNS262077:RNT262077 RXO262077:RXP262077 SHK262077:SHL262077 SRG262077:SRH262077 TBC262077:TBD262077 TKY262077:TKZ262077 TUU262077:TUV262077 UEQ262077:UER262077 UOM262077:UON262077 UYI262077:UYJ262077 VIE262077:VIF262077 VSA262077:VSB262077 WBW262077:WBX262077 WLS262077:WLT262077 WVO262077:WVP262077 JC327613:JD327613 SY327613:SZ327613 ACU327613:ACV327613 AMQ327613:AMR327613 AWM327613:AWN327613 BGI327613:BGJ327613 BQE327613:BQF327613 CAA327613:CAB327613 CJW327613:CJX327613 CTS327613:CTT327613 DDO327613:DDP327613 DNK327613:DNL327613 DXG327613:DXH327613 EHC327613:EHD327613 EQY327613:EQZ327613 FAU327613:FAV327613 FKQ327613:FKR327613 FUM327613:FUN327613 GEI327613:GEJ327613 GOE327613:GOF327613 GYA327613:GYB327613 HHW327613:HHX327613 HRS327613:HRT327613 IBO327613:IBP327613 ILK327613:ILL327613 IVG327613:IVH327613 JFC327613:JFD327613 JOY327613:JOZ327613 JYU327613:JYV327613 KIQ327613:KIR327613 KSM327613:KSN327613 LCI327613:LCJ327613 LME327613:LMF327613 LWA327613:LWB327613 MFW327613:MFX327613 MPS327613:MPT327613 MZO327613:MZP327613 NJK327613:NJL327613 NTG327613:NTH327613 ODC327613:ODD327613 OMY327613:OMZ327613 OWU327613:OWV327613 PGQ327613:PGR327613 PQM327613:PQN327613 QAI327613:QAJ327613 QKE327613:QKF327613 QUA327613:QUB327613 RDW327613:RDX327613 RNS327613:RNT327613 RXO327613:RXP327613 SHK327613:SHL327613 SRG327613:SRH327613 TBC327613:TBD327613 TKY327613:TKZ327613 TUU327613:TUV327613 UEQ327613:UER327613 UOM327613:UON327613 UYI327613:UYJ327613 VIE327613:VIF327613 VSA327613:VSB327613 WBW327613:WBX327613 WLS327613:WLT327613 WVO327613:WVP327613 JC393149:JD393149 SY393149:SZ393149 ACU393149:ACV393149 AMQ393149:AMR393149 AWM393149:AWN393149 BGI393149:BGJ393149 BQE393149:BQF393149 CAA393149:CAB393149 CJW393149:CJX393149 CTS393149:CTT393149 DDO393149:DDP393149 DNK393149:DNL393149 DXG393149:DXH393149 EHC393149:EHD393149 EQY393149:EQZ393149 FAU393149:FAV393149 FKQ393149:FKR393149 FUM393149:FUN393149 GEI393149:GEJ393149 GOE393149:GOF393149 GYA393149:GYB393149 HHW393149:HHX393149 HRS393149:HRT393149 IBO393149:IBP393149 ILK393149:ILL393149 IVG393149:IVH393149 JFC393149:JFD393149 JOY393149:JOZ393149 JYU393149:JYV393149 KIQ393149:KIR393149 KSM393149:KSN393149 LCI393149:LCJ393149 LME393149:LMF393149 LWA393149:LWB393149 MFW393149:MFX393149 MPS393149:MPT393149 MZO393149:MZP393149 NJK393149:NJL393149 NTG393149:NTH393149 ODC393149:ODD393149 OMY393149:OMZ393149 OWU393149:OWV393149 PGQ393149:PGR393149 PQM393149:PQN393149 QAI393149:QAJ393149 QKE393149:QKF393149 QUA393149:QUB393149 RDW393149:RDX393149 RNS393149:RNT393149 RXO393149:RXP393149 SHK393149:SHL393149 SRG393149:SRH393149 TBC393149:TBD393149 TKY393149:TKZ393149 TUU393149:TUV393149 UEQ393149:UER393149 UOM393149:UON393149 UYI393149:UYJ393149 VIE393149:VIF393149 VSA393149:VSB393149 WBW393149:WBX393149 WLS393149:WLT393149 WVO393149:WVP393149 JC458685:JD458685 SY458685:SZ458685 ACU458685:ACV458685 AMQ458685:AMR458685 AWM458685:AWN458685 BGI458685:BGJ458685 BQE458685:BQF458685 CAA458685:CAB458685 CJW458685:CJX458685 CTS458685:CTT458685 DDO458685:DDP458685 DNK458685:DNL458685 DXG458685:DXH458685 EHC458685:EHD458685 EQY458685:EQZ458685 FAU458685:FAV458685 FKQ458685:FKR458685 FUM458685:FUN458685 GEI458685:GEJ458685 GOE458685:GOF458685 GYA458685:GYB458685 HHW458685:HHX458685 HRS458685:HRT458685 IBO458685:IBP458685 ILK458685:ILL458685 IVG458685:IVH458685 JFC458685:JFD458685 JOY458685:JOZ458685 JYU458685:JYV458685 KIQ458685:KIR458685 KSM458685:KSN458685 LCI458685:LCJ458685 LME458685:LMF458685 LWA458685:LWB458685 MFW458685:MFX458685 MPS458685:MPT458685 MZO458685:MZP458685 NJK458685:NJL458685 NTG458685:NTH458685 ODC458685:ODD458685 OMY458685:OMZ458685 OWU458685:OWV458685 PGQ458685:PGR458685 PQM458685:PQN458685 QAI458685:QAJ458685 QKE458685:QKF458685 QUA458685:QUB458685 RDW458685:RDX458685 RNS458685:RNT458685 RXO458685:RXP458685 SHK458685:SHL458685 SRG458685:SRH458685 TBC458685:TBD458685 TKY458685:TKZ458685 TUU458685:TUV458685 UEQ458685:UER458685 UOM458685:UON458685 UYI458685:UYJ458685 VIE458685:VIF458685 VSA458685:VSB458685 WBW458685:WBX458685 WLS458685:WLT458685 WVO458685:WVP458685 JC524221:JD524221 SY524221:SZ524221 ACU524221:ACV524221 AMQ524221:AMR524221 AWM524221:AWN524221 BGI524221:BGJ524221 BQE524221:BQF524221 CAA524221:CAB524221 CJW524221:CJX524221 CTS524221:CTT524221 DDO524221:DDP524221 DNK524221:DNL524221 DXG524221:DXH524221 EHC524221:EHD524221 EQY524221:EQZ524221 FAU524221:FAV524221 FKQ524221:FKR524221 FUM524221:FUN524221 GEI524221:GEJ524221 GOE524221:GOF524221 GYA524221:GYB524221 HHW524221:HHX524221 HRS524221:HRT524221 IBO524221:IBP524221 ILK524221:ILL524221 IVG524221:IVH524221 JFC524221:JFD524221 JOY524221:JOZ524221 JYU524221:JYV524221 KIQ524221:KIR524221 KSM524221:KSN524221 LCI524221:LCJ524221 LME524221:LMF524221 LWA524221:LWB524221 MFW524221:MFX524221 MPS524221:MPT524221 MZO524221:MZP524221 NJK524221:NJL524221 NTG524221:NTH524221 ODC524221:ODD524221 OMY524221:OMZ524221 OWU524221:OWV524221 PGQ524221:PGR524221 PQM524221:PQN524221 QAI524221:QAJ524221 QKE524221:QKF524221 QUA524221:QUB524221 RDW524221:RDX524221 RNS524221:RNT524221 RXO524221:RXP524221 SHK524221:SHL524221 SRG524221:SRH524221 TBC524221:TBD524221 TKY524221:TKZ524221 TUU524221:TUV524221 UEQ524221:UER524221 UOM524221:UON524221 UYI524221:UYJ524221 VIE524221:VIF524221 VSA524221:VSB524221 WBW524221:WBX524221 WLS524221:WLT524221 WVO524221:WVP524221 JC589757:JD589757 SY589757:SZ589757 ACU589757:ACV589757 AMQ589757:AMR589757 AWM589757:AWN589757 BGI589757:BGJ589757 BQE589757:BQF589757 CAA589757:CAB589757 CJW589757:CJX589757 CTS589757:CTT589757 DDO589757:DDP589757 DNK589757:DNL589757 DXG589757:DXH589757 EHC589757:EHD589757 EQY589757:EQZ589757 FAU589757:FAV589757 FKQ589757:FKR589757 FUM589757:FUN589757 GEI589757:GEJ589757 GOE589757:GOF589757 GYA589757:GYB589757 HHW589757:HHX589757 HRS589757:HRT589757 IBO589757:IBP589757 ILK589757:ILL589757 IVG589757:IVH589757 JFC589757:JFD589757 JOY589757:JOZ589757 JYU589757:JYV589757 KIQ589757:KIR589757 KSM589757:KSN589757 LCI589757:LCJ589757 LME589757:LMF589757 LWA589757:LWB589757 MFW589757:MFX589757 MPS589757:MPT589757 MZO589757:MZP589757 NJK589757:NJL589757 NTG589757:NTH589757 ODC589757:ODD589757 OMY589757:OMZ589757 OWU589757:OWV589757 PGQ589757:PGR589757 PQM589757:PQN589757 QAI589757:QAJ589757 QKE589757:QKF589757 QUA589757:QUB589757 RDW589757:RDX589757 RNS589757:RNT589757 RXO589757:RXP589757 SHK589757:SHL589757 SRG589757:SRH589757 TBC589757:TBD589757 TKY589757:TKZ589757 TUU589757:TUV589757 UEQ589757:UER589757 UOM589757:UON589757 UYI589757:UYJ589757 VIE589757:VIF589757 VSA589757:VSB589757 WBW589757:WBX589757 WLS589757:WLT589757 WVO589757:WVP589757 JC655293:JD655293 SY655293:SZ655293 ACU655293:ACV655293 AMQ655293:AMR655293 AWM655293:AWN655293 BGI655293:BGJ655293 BQE655293:BQF655293 CAA655293:CAB655293 CJW655293:CJX655293 CTS655293:CTT655293 DDO655293:DDP655293 DNK655293:DNL655293 DXG655293:DXH655293 EHC655293:EHD655293 EQY655293:EQZ655293 FAU655293:FAV655293 FKQ655293:FKR655293 FUM655293:FUN655293 GEI655293:GEJ655293 GOE655293:GOF655293 GYA655293:GYB655293 HHW655293:HHX655293 HRS655293:HRT655293 IBO655293:IBP655293 ILK655293:ILL655293 IVG655293:IVH655293 JFC655293:JFD655293 JOY655293:JOZ655293 JYU655293:JYV655293 KIQ655293:KIR655293 KSM655293:KSN655293 LCI655293:LCJ655293 LME655293:LMF655293 LWA655293:LWB655293 MFW655293:MFX655293 MPS655293:MPT655293 MZO655293:MZP655293 NJK655293:NJL655293 NTG655293:NTH655293 ODC655293:ODD655293 OMY655293:OMZ655293 OWU655293:OWV655293 PGQ655293:PGR655293 PQM655293:PQN655293 QAI655293:QAJ655293 QKE655293:QKF655293 QUA655293:QUB655293 RDW655293:RDX655293 RNS655293:RNT655293 RXO655293:RXP655293 SHK655293:SHL655293 SRG655293:SRH655293 TBC655293:TBD655293 TKY655293:TKZ655293 TUU655293:TUV655293 UEQ655293:UER655293 UOM655293:UON655293 UYI655293:UYJ655293 VIE655293:VIF655293 VSA655293:VSB655293 WBW655293:WBX655293 WLS655293:WLT655293 WVO655293:WVP655293 JC720829:JD720829 SY720829:SZ720829 ACU720829:ACV720829 AMQ720829:AMR720829 AWM720829:AWN720829 BGI720829:BGJ720829 BQE720829:BQF720829 CAA720829:CAB720829 CJW720829:CJX720829 CTS720829:CTT720829 DDO720829:DDP720829 DNK720829:DNL720829 DXG720829:DXH720829 EHC720829:EHD720829 EQY720829:EQZ720829 FAU720829:FAV720829 FKQ720829:FKR720829 FUM720829:FUN720829 GEI720829:GEJ720829 GOE720829:GOF720829 GYA720829:GYB720829 HHW720829:HHX720829 HRS720829:HRT720829 IBO720829:IBP720829 ILK720829:ILL720829 IVG720829:IVH720829 JFC720829:JFD720829 JOY720829:JOZ720829 JYU720829:JYV720829 KIQ720829:KIR720829 KSM720829:KSN720829 LCI720829:LCJ720829 LME720829:LMF720829 LWA720829:LWB720829 MFW720829:MFX720829 MPS720829:MPT720829 MZO720829:MZP720829 NJK720829:NJL720829 NTG720829:NTH720829 ODC720829:ODD720829 OMY720829:OMZ720829 OWU720829:OWV720829 PGQ720829:PGR720829 PQM720829:PQN720829 QAI720829:QAJ720829 QKE720829:QKF720829 QUA720829:QUB720829 RDW720829:RDX720829 RNS720829:RNT720829 RXO720829:RXP720829 SHK720829:SHL720829 SRG720829:SRH720829 TBC720829:TBD720829 TKY720829:TKZ720829 TUU720829:TUV720829 UEQ720829:UER720829 UOM720829:UON720829 UYI720829:UYJ720829 VIE720829:VIF720829 VSA720829:VSB720829 WBW720829:WBX720829 WLS720829:WLT720829 WVO720829:WVP720829 JC786365:JD786365 SY786365:SZ786365 ACU786365:ACV786365 AMQ786365:AMR786365 AWM786365:AWN786365 BGI786365:BGJ786365 BQE786365:BQF786365 CAA786365:CAB786365 CJW786365:CJX786365 CTS786365:CTT786365 DDO786365:DDP786365 DNK786365:DNL786365 DXG786365:DXH786365 EHC786365:EHD786365 EQY786365:EQZ786365 FAU786365:FAV786365 FKQ786365:FKR786365 FUM786365:FUN786365 GEI786365:GEJ786365 GOE786365:GOF786365 GYA786365:GYB786365 HHW786365:HHX786365 HRS786365:HRT786365 IBO786365:IBP786365 ILK786365:ILL786365 IVG786365:IVH786365 JFC786365:JFD786365 JOY786365:JOZ786365 JYU786365:JYV786365 KIQ786365:KIR786365 KSM786365:KSN786365 LCI786365:LCJ786365 LME786365:LMF786365 LWA786365:LWB786365 MFW786365:MFX786365 MPS786365:MPT786365 MZO786365:MZP786365 NJK786365:NJL786365 NTG786365:NTH786365 ODC786365:ODD786365 OMY786365:OMZ786365 OWU786365:OWV786365 PGQ786365:PGR786365 PQM786365:PQN786365 QAI786365:QAJ786365 QKE786365:QKF786365 QUA786365:QUB786365 RDW786365:RDX786365 RNS786365:RNT786365 RXO786365:RXP786365 SHK786365:SHL786365 SRG786365:SRH786365 TBC786365:TBD786365 TKY786365:TKZ786365 TUU786365:TUV786365 UEQ786365:UER786365 UOM786365:UON786365 UYI786365:UYJ786365 VIE786365:VIF786365 VSA786365:VSB786365 WBW786365:WBX786365 WLS786365:WLT786365 WVO786365:WVP786365 JC851901:JD851901 SY851901:SZ851901 ACU851901:ACV851901 AMQ851901:AMR851901 AWM851901:AWN851901 BGI851901:BGJ851901 BQE851901:BQF851901 CAA851901:CAB851901 CJW851901:CJX851901 CTS851901:CTT851901 DDO851901:DDP851901 DNK851901:DNL851901 DXG851901:DXH851901 EHC851901:EHD851901 EQY851901:EQZ851901 FAU851901:FAV851901 FKQ851901:FKR851901 FUM851901:FUN851901 GEI851901:GEJ851901 GOE851901:GOF851901 GYA851901:GYB851901 HHW851901:HHX851901 HRS851901:HRT851901 IBO851901:IBP851901 ILK851901:ILL851901 IVG851901:IVH851901 JFC851901:JFD851901 JOY851901:JOZ851901 JYU851901:JYV851901 KIQ851901:KIR851901 KSM851901:KSN851901 LCI851901:LCJ851901 LME851901:LMF851901 LWA851901:LWB851901 MFW851901:MFX851901 MPS851901:MPT851901 MZO851901:MZP851901 NJK851901:NJL851901 NTG851901:NTH851901 ODC851901:ODD851901 OMY851901:OMZ851901 OWU851901:OWV851901 PGQ851901:PGR851901 PQM851901:PQN851901 QAI851901:QAJ851901 QKE851901:QKF851901 QUA851901:QUB851901 RDW851901:RDX851901 RNS851901:RNT851901 RXO851901:RXP851901 SHK851901:SHL851901 SRG851901:SRH851901 TBC851901:TBD851901 TKY851901:TKZ851901 TUU851901:TUV851901 UEQ851901:UER851901 UOM851901:UON851901 UYI851901:UYJ851901 VIE851901:VIF851901 VSA851901:VSB851901 WBW851901:WBX851901 WLS851901:WLT851901 WVO851901:WVP851901 JC917437:JD917437 SY917437:SZ917437 ACU917437:ACV917437 AMQ917437:AMR917437 AWM917437:AWN917437 BGI917437:BGJ917437 BQE917437:BQF917437 CAA917437:CAB917437 CJW917437:CJX917437 CTS917437:CTT917437 DDO917437:DDP917437 DNK917437:DNL917437 DXG917437:DXH917437 EHC917437:EHD917437 EQY917437:EQZ917437 FAU917437:FAV917437 FKQ917437:FKR917437 FUM917437:FUN917437 GEI917437:GEJ917437 GOE917437:GOF917437 GYA917437:GYB917437 HHW917437:HHX917437 HRS917437:HRT917437 IBO917437:IBP917437 ILK917437:ILL917437 IVG917437:IVH917437 JFC917437:JFD917437 JOY917437:JOZ917437 JYU917437:JYV917437 KIQ917437:KIR917437 KSM917437:KSN917437 LCI917437:LCJ917437 LME917437:LMF917437 LWA917437:LWB917437 MFW917437:MFX917437 MPS917437:MPT917437 MZO917437:MZP917437 NJK917437:NJL917437 NTG917437:NTH917437 ODC917437:ODD917437 OMY917437:OMZ917437 OWU917437:OWV917437 PGQ917437:PGR917437 PQM917437:PQN917437 QAI917437:QAJ917437 QKE917437:QKF917437 QUA917437:QUB917437 RDW917437:RDX917437 RNS917437:RNT917437 RXO917437:RXP917437 SHK917437:SHL917437 SRG917437:SRH917437 TBC917437:TBD917437 TKY917437:TKZ917437 TUU917437:TUV917437 UEQ917437:UER917437 UOM917437:UON917437 UYI917437:UYJ917437 VIE917437:VIF917437 VSA917437:VSB917437 WBW917437:WBX917437 WLS917437:WLT917437 WVO917437:WVP917437 JC982973:JD982973 SY982973:SZ982973 ACU982973:ACV982973 AMQ982973:AMR982973 AWM982973:AWN982973 BGI982973:BGJ982973 BQE982973:BQF982973 CAA982973:CAB982973 CJW982973:CJX982973 CTS982973:CTT982973 DDO982973:DDP982973 DNK982973:DNL982973 DXG982973:DXH982973 EHC982973:EHD982973 EQY982973:EQZ982973 FAU982973:FAV982973 FKQ982973:FKR982973 FUM982973:FUN982973 GEI982973:GEJ982973 GOE982973:GOF982973 GYA982973:GYB982973 HHW982973:HHX982973 HRS982973:HRT982973 IBO982973:IBP982973 ILK982973:ILL982973 IVG982973:IVH982973 JFC982973:JFD982973 JOY982973:JOZ982973 JYU982973:JYV982973 KIQ982973:KIR982973 KSM982973:KSN982973 LCI982973:LCJ982973 LME982973:LMF982973 LWA982973:LWB982973 MFW982973:MFX982973 MPS982973:MPT982973 MZO982973:MZP982973 NJK982973:NJL982973 NTG982973:NTH982973 ODC982973:ODD982973 OMY982973:OMZ982973 OWU982973:OWV982973 PGQ982973:PGR982973 PQM982973:PQN982973 QAI982973:QAJ982973 QKE982973:QKF982973 QUA982973:QUB982973 RDW982973:RDX982973 RNS982973:RNT982973 RXO982973:RXP982973 SHK982973:SHL982973 SRG982973:SRH982973 TBC982973:TBD982973 TKY982973:TKZ982973 TUU982973:TUV982973 UEQ982973:UER982973 UOM982973:UON982973 UYI982973:UYJ982973 VIE982973:VIF982973 VSA982973:VSB982973 WBW982973:WBX982973 WLS982973:WLT982973 WVO982973:WVP982973 JC65453:JD65453 SY65453:SZ65453 ACU65453:ACV65453 AMQ65453:AMR65453 AWM65453:AWN65453 BGI65453:BGJ65453 BQE65453:BQF65453 CAA65453:CAB65453 CJW65453:CJX65453 CTS65453:CTT65453 DDO65453:DDP65453 DNK65453:DNL65453 DXG65453:DXH65453 EHC65453:EHD65453 EQY65453:EQZ65453 FAU65453:FAV65453 FKQ65453:FKR65453 FUM65453:FUN65453 GEI65453:GEJ65453 GOE65453:GOF65453 GYA65453:GYB65453 HHW65453:HHX65453 HRS65453:HRT65453 IBO65453:IBP65453 ILK65453:ILL65453 IVG65453:IVH65453 JFC65453:JFD65453 JOY65453:JOZ65453 JYU65453:JYV65453 KIQ65453:KIR65453 KSM65453:KSN65453 LCI65453:LCJ65453 LME65453:LMF65453 LWA65453:LWB65453 MFW65453:MFX65453 MPS65453:MPT65453 MZO65453:MZP65453 NJK65453:NJL65453 NTG65453:NTH65453 ODC65453:ODD65453 OMY65453:OMZ65453 OWU65453:OWV65453 PGQ65453:PGR65453 PQM65453:PQN65453 QAI65453:QAJ65453 QKE65453:QKF65453 QUA65453:QUB65453 RDW65453:RDX65453 RNS65453:RNT65453 RXO65453:RXP65453 SHK65453:SHL65453 SRG65453:SRH65453 TBC65453:TBD65453 TKY65453:TKZ65453 TUU65453:TUV65453 UEQ65453:UER65453 UOM65453:UON65453 UYI65453:UYJ65453 VIE65453:VIF65453 VSA65453:VSB65453 WBW65453:WBX65453 WLS65453:WLT65453 WVO65453:WVP65453 JC130989:JD130989 SY130989:SZ130989 ACU130989:ACV130989 AMQ130989:AMR130989 AWM130989:AWN130989 BGI130989:BGJ130989 BQE130989:BQF130989 CAA130989:CAB130989 CJW130989:CJX130989 CTS130989:CTT130989 DDO130989:DDP130989 DNK130989:DNL130989 DXG130989:DXH130989 EHC130989:EHD130989 EQY130989:EQZ130989 FAU130989:FAV130989 FKQ130989:FKR130989 FUM130989:FUN130989 GEI130989:GEJ130989 GOE130989:GOF130989 GYA130989:GYB130989 HHW130989:HHX130989 HRS130989:HRT130989 IBO130989:IBP130989 ILK130989:ILL130989 IVG130989:IVH130989 JFC130989:JFD130989 JOY130989:JOZ130989 JYU130989:JYV130989 KIQ130989:KIR130989 KSM130989:KSN130989 LCI130989:LCJ130989 LME130989:LMF130989 LWA130989:LWB130989 MFW130989:MFX130989 MPS130989:MPT130989 MZO130989:MZP130989 NJK130989:NJL130989 NTG130989:NTH130989 ODC130989:ODD130989 OMY130989:OMZ130989 OWU130989:OWV130989 PGQ130989:PGR130989 PQM130989:PQN130989 QAI130989:QAJ130989 QKE130989:QKF130989 QUA130989:QUB130989 RDW130989:RDX130989 RNS130989:RNT130989 RXO130989:RXP130989 SHK130989:SHL130989 SRG130989:SRH130989 TBC130989:TBD130989 TKY130989:TKZ130989 TUU130989:TUV130989 UEQ130989:UER130989 UOM130989:UON130989 UYI130989:UYJ130989 VIE130989:VIF130989 VSA130989:VSB130989 WBW130989:WBX130989 WLS130989:WLT130989 WVO130989:WVP130989 JC196525:JD196525 SY196525:SZ196525 ACU196525:ACV196525 AMQ196525:AMR196525 AWM196525:AWN196525 BGI196525:BGJ196525 BQE196525:BQF196525 CAA196525:CAB196525 CJW196525:CJX196525 CTS196525:CTT196525 DDO196525:DDP196525 DNK196525:DNL196525 DXG196525:DXH196525 EHC196525:EHD196525 EQY196525:EQZ196525 FAU196525:FAV196525 FKQ196525:FKR196525 FUM196525:FUN196525 GEI196525:GEJ196525 GOE196525:GOF196525 GYA196525:GYB196525 HHW196525:HHX196525 HRS196525:HRT196525 IBO196525:IBP196525 ILK196525:ILL196525 IVG196525:IVH196525 JFC196525:JFD196525 JOY196525:JOZ196525 JYU196525:JYV196525 KIQ196525:KIR196525 KSM196525:KSN196525 LCI196525:LCJ196525 LME196525:LMF196525 LWA196525:LWB196525 MFW196525:MFX196525 MPS196525:MPT196525 MZO196525:MZP196525 NJK196525:NJL196525 NTG196525:NTH196525 ODC196525:ODD196525 OMY196525:OMZ196525 OWU196525:OWV196525 PGQ196525:PGR196525 PQM196525:PQN196525 QAI196525:QAJ196525 QKE196525:QKF196525 QUA196525:QUB196525 RDW196525:RDX196525 RNS196525:RNT196525 RXO196525:RXP196525 SHK196525:SHL196525 SRG196525:SRH196525 TBC196525:TBD196525 TKY196525:TKZ196525 TUU196525:TUV196525 UEQ196525:UER196525 UOM196525:UON196525 UYI196525:UYJ196525 VIE196525:VIF196525 VSA196525:VSB196525 WBW196525:WBX196525 WLS196525:WLT196525 WVO196525:WVP196525 JC262061:JD262061 SY262061:SZ262061 ACU262061:ACV262061 AMQ262061:AMR262061 AWM262061:AWN262061 BGI262061:BGJ262061 BQE262061:BQF262061 CAA262061:CAB262061 CJW262061:CJX262061 CTS262061:CTT262061 DDO262061:DDP262061 DNK262061:DNL262061 DXG262061:DXH262061 EHC262061:EHD262061 EQY262061:EQZ262061 FAU262061:FAV262061 FKQ262061:FKR262061 FUM262061:FUN262061 GEI262061:GEJ262061 GOE262061:GOF262061 GYA262061:GYB262061 HHW262061:HHX262061 HRS262061:HRT262061 IBO262061:IBP262061 ILK262061:ILL262061 IVG262061:IVH262061 JFC262061:JFD262061 JOY262061:JOZ262061 JYU262061:JYV262061 KIQ262061:KIR262061 KSM262061:KSN262061 LCI262061:LCJ262061 LME262061:LMF262061 LWA262061:LWB262061 MFW262061:MFX262061 MPS262061:MPT262061 MZO262061:MZP262061 NJK262061:NJL262061 NTG262061:NTH262061 ODC262061:ODD262061 OMY262061:OMZ262061 OWU262061:OWV262061 PGQ262061:PGR262061 PQM262061:PQN262061 QAI262061:QAJ262061 QKE262061:QKF262061 QUA262061:QUB262061 RDW262061:RDX262061 RNS262061:RNT262061 RXO262061:RXP262061 SHK262061:SHL262061 SRG262061:SRH262061 TBC262061:TBD262061 TKY262061:TKZ262061 TUU262061:TUV262061 UEQ262061:UER262061 UOM262061:UON262061 UYI262061:UYJ262061 VIE262061:VIF262061 VSA262061:VSB262061 WBW262061:WBX262061 WLS262061:WLT262061 WVO262061:WVP262061 JC327597:JD327597 SY327597:SZ327597 ACU327597:ACV327597 AMQ327597:AMR327597 AWM327597:AWN327597 BGI327597:BGJ327597 BQE327597:BQF327597 CAA327597:CAB327597 CJW327597:CJX327597 CTS327597:CTT327597 DDO327597:DDP327597 DNK327597:DNL327597 DXG327597:DXH327597 EHC327597:EHD327597 EQY327597:EQZ327597 FAU327597:FAV327597 FKQ327597:FKR327597 FUM327597:FUN327597 GEI327597:GEJ327597 GOE327597:GOF327597 GYA327597:GYB327597 HHW327597:HHX327597 HRS327597:HRT327597 IBO327597:IBP327597 ILK327597:ILL327597 IVG327597:IVH327597 JFC327597:JFD327597 JOY327597:JOZ327597 JYU327597:JYV327597 KIQ327597:KIR327597 KSM327597:KSN327597 LCI327597:LCJ327597 LME327597:LMF327597 LWA327597:LWB327597 MFW327597:MFX327597 MPS327597:MPT327597 MZO327597:MZP327597 NJK327597:NJL327597 NTG327597:NTH327597 ODC327597:ODD327597 OMY327597:OMZ327597 OWU327597:OWV327597 PGQ327597:PGR327597 PQM327597:PQN327597 QAI327597:QAJ327597 QKE327597:QKF327597 QUA327597:QUB327597 RDW327597:RDX327597 RNS327597:RNT327597 RXO327597:RXP327597 SHK327597:SHL327597 SRG327597:SRH327597 TBC327597:TBD327597 TKY327597:TKZ327597 TUU327597:TUV327597 UEQ327597:UER327597 UOM327597:UON327597 UYI327597:UYJ327597 VIE327597:VIF327597 VSA327597:VSB327597 WBW327597:WBX327597 WLS327597:WLT327597 WVO327597:WVP327597 JC393133:JD393133 SY393133:SZ393133 ACU393133:ACV393133 AMQ393133:AMR393133 AWM393133:AWN393133 BGI393133:BGJ393133 BQE393133:BQF393133 CAA393133:CAB393133 CJW393133:CJX393133 CTS393133:CTT393133 DDO393133:DDP393133 DNK393133:DNL393133 DXG393133:DXH393133 EHC393133:EHD393133 EQY393133:EQZ393133 FAU393133:FAV393133 FKQ393133:FKR393133 FUM393133:FUN393133 GEI393133:GEJ393133 GOE393133:GOF393133 GYA393133:GYB393133 HHW393133:HHX393133 HRS393133:HRT393133 IBO393133:IBP393133 ILK393133:ILL393133 IVG393133:IVH393133 JFC393133:JFD393133 JOY393133:JOZ393133 JYU393133:JYV393133 KIQ393133:KIR393133 KSM393133:KSN393133 LCI393133:LCJ393133 LME393133:LMF393133 LWA393133:LWB393133 MFW393133:MFX393133 MPS393133:MPT393133 MZO393133:MZP393133 NJK393133:NJL393133 NTG393133:NTH393133 ODC393133:ODD393133 OMY393133:OMZ393133 OWU393133:OWV393133 PGQ393133:PGR393133 PQM393133:PQN393133 QAI393133:QAJ393133 QKE393133:QKF393133 QUA393133:QUB393133 RDW393133:RDX393133 RNS393133:RNT393133 RXO393133:RXP393133 SHK393133:SHL393133 SRG393133:SRH393133 TBC393133:TBD393133 TKY393133:TKZ393133 TUU393133:TUV393133 UEQ393133:UER393133 UOM393133:UON393133 UYI393133:UYJ393133 VIE393133:VIF393133 VSA393133:VSB393133 WBW393133:WBX393133 WLS393133:WLT393133 WVO393133:WVP393133 JC458669:JD458669 SY458669:SZ458669 ACU458669:ACV458669 AMQ458669:AMR458669 AWM458669:AWN458669 BGI458669:BGJ458669 BQE458669:BQF458669 CAA458669:CAB458669 CJW458669:CJX458669 CTS458669:CTT458669 DDO458669:DDP458669 DNK458669:DNL458669 DXG458669:DXH458669 EHC458669:EHD458669 EQY458669:EQZ458669 FAU458669:FAV458669 FKQ458669:FKR458669 FUM458669:FUN458669 GEI458669:GEJ458669 GOE458669:GOF458669 GYA458669:GYB458669 HHW458669:HHX458669 HRS458669:HRT458669 IBO458669:IBP458669 ILK458669:ILL458669 IVG458669:IVH458669 JFC458669:JFD458669 JOY458669:JOZ458669 JYU458669:JYV458669 KIQ458669:KIR458669 KSM458669:KSN458669 LCI458669:LCJ458669 LME458669:LMF458669 LWA458669:LWB458669 MFW458669:MFX458669 MPS458669:MPT458669 MZO458669:MZP458669 NJK458669:NJL458669 NTG458669:NTH458669 ODC458669:ODD458669 OMY458669:OMZ458669 OWU458669:OWV458669 PGQ458669:PGR458669 PQM458669:PQN458669 QAI458669:QAJ458669 QKE458669:QKF458669 QUA458669:QUB458669 RDW458669:RDX458669 RNS458669:RNT458669 RXO458669:RXP458669 SHK458669:SHL458669 SRG458669:SRH458669 TBC458669:TBD458669 TKY458669:TKZ458669 TUU458669:TUV458669 UEQ458669:UER458669 UOM458669:UON458669 UYI458669:UYJ458669 VIE458669:VIF458669 VSA458669:VSB458669 WBW458669:WBX458669 WLS458669:WLT458669 WVO458669:WVP458669 JC524205:JD524205 SY524205:SZ524205 ACU524205:ACV524205 AMQ524205:AMR524205 AWM524205:AWN524205 BGI524205:BGJ524205 BQE524205:BQF524205 CAA524205:CAB524205 CJW524205:CJX524205 CTS524205:CTT524205 DDO524205:DDP524205 DNK524205:DNL524205 DXG524205:DXH524205 EHC524205:EHD524205 EQY524205:EQZ524205 FAU524205:FAV524205 FKQ524205:FKR524205 FUM524205:FUN524205 GEI524205:GEJ524205 GOE524205:GOF524205 GYA524205:GYB524205 HHW524205:HHX524205 HRS524205:HRT524205 IBO524205:IBP524205 ILK524205:ILL524205 IVG524205:IVH524205 JFC524205:JFD524205 JOY524205:JOZ524205 JYU524205:JYV524205 KIQ524205:KIR524205 KSM524205:KSN524205 LCI524205:LCJ524205 LME524205:LMF524205 LWA524205:LWB524205 MFW524205:MFX524205 MPS524205:MPT524205 MZO524205:MZP524205 NJK524205:NJL524205 NTG524205:NTH524205 ODC524205:ODD524205 OMY524205:OMZ524205 OWU524205:OWV524205 PGQ524205:PGR524205 PQM524205:PQN524205 QAI524205:QAJ524205 QKE524205:QKF524205 QUA524205:QUB524205 RDW524205:RDX524205 RNS524205:RNT524205 RXO524205:RXP524205 SHK524205:SHL524205 SRG524205:SRH524205 TBC524205:TBD524205 TKY524205:TKZ524205 TUU524205:TUV524205 UEQ524205:UER524205 UOM524205:UON524205 UYI524205:UYJ524205 VIE524205:VIF524205 VSA524205:VSB524205 WBW524205:WBX524205 WLS524205:WLT524205 WVO524205:WVP524205 JC589741:JD589741 SY589741:SZ589741 ACU589741:ACV589741 AMQ589741:AMR589741 AWM589741:AWN589741 BGI589741:BGJ589741 BQE589741:BQF589741 CAA589741:CAB589741 CJW589741:CJX589741 CTS589741:CTT589741 DDO589741:DDP589741 DNK589741:DNL589741 DXG589741:DXH589741 EHC589741:EHD589741 EQY589741:EQZ589741 FAU589741:FAV589741 FKQ589741:FKR589741 FUM589741:FUN589741 GEI589741:GEJ589741 GOE589741:GOF589741 GYA589741:GYB589741 HHW589741:HHX589741 HRS589741:HRT589741 IBO589741:IBP589741 ILK589741:ILL589741 IVG589741:IVH589741 JFC589741:JFD589741 JOY589741:JOZ589741 JYU589741:JYV589741 KIQ589741:KIR589741 KSM589741:KSN589741 LCI589741:LCJ589741 LME589741:LMF589741 LWA589741:LWB589741 MFW589741:MFX589741 MPS589741:MPT589741 MZO589741:MZP589741 NJK589741:NJL589741 NTG589741:NTH589741 ODC589741:ODD589741 OMY589741:OMZ589741 OWU589741:OWV589741 PGQ589741:PGR589741 PQM589741:PQN589741 QAI589741:QAJ589741 QKE589741:QKF589741 QUA589741:QUB589741 RDW589741:RDX589741 RNS589741:RNT589741 RXO589741:RXP589741 SHK589741:SHL589741 SRG589741:SRH589741 TBC589741:TBD589741 TKY589741:TKZ589741 TUU589741:TUV589741 UEQ589741:UER589741 UOM589741:UON589741 UYI589741:UYJ589741 VIE589741:VIF589741 VSA589741:VSB589741 WBW589741:WBX589741 WLS589741:WLT589741 WVO589741:WVP589741 JC655277:JD655277 SY655277:SZ655277 ACU655277:ACV655277 AMQ655277:AMR655277 AWM655277:AWN655277 BGI655277:BGJ655277 BQE655277:BQF655277 CAA655277:CAB655277 CJW655277:CJX655277 CTS655277:CTT655277 DDO655277:DDP655277 DNK655277:DNL655277 DXG655277:DXH655277 EHC655277:EHD655277 EQY655277:EQZ655277 FAU655277:FAV655277 FKQ655277:FKR655277 FUM655277:FUN655277 GEI655277:GEJ655277 GOE655277:GOF655277 GYA655277:GYB655277 HHW655277:HHX655277 HRS655277:HRT655277 IBO655277:IBP655277 ILK655277:ILL655277 IVG655277:IVH655277 JFC655277:JFD655277 JOY655277:JOZ655277 JYU655277:JYV655277 KIQ655277:KIR655277 KSM655277:KSN655277 LCI655277:LCJ655277 LME655277:LMF655277 LWA655277:LWB655277 MFW655277:MFX655277 MPS655277:MPT655277 MZO655277:MZP655277 NJK655277:NJL655277 NTG655277:NTH655277 ODC655277:ODD655277 OMY655277:OMZ655277 OWU655277:OWV655277 PGQ655277:PGR655277 PQM655277:PQN655277 QAI655277:QAJ655277 QKE655277:QKF655277 QUA655277:QUB655277 RDW655277:RDX655277 RNS655277:RNT655277 RXO655277:RXP655277 SHK655277:SHL655277 SRG655277:SRH655277 TBC655277:TBD655277 TKY655277:TKZ655277 TUU655277:TUV655277 UEQ655277:UER655277 UOM655277:UON655277 UYI655277:UYJ655277 VIE655277:VIF655277 VSA655277:VSB655277 WBW655277:WBX655277 WLS655277:WLT655277 WVO655277:WVP655277 JC720813:JD720813 SY720813:SZ720813 ACU720813:ACV720813 AMQ720813:AMR720813 AWM720813:AWN720813 BGI720813:BGJ720813 BQE720813:BQF720813 CAA720813:CAB720813 CJW720813:CJX720813 CTS720813:CTT720813 DDO720813:DDP720813 DNK720813:DNL720813 DXG720813:DXH720813 EHC720813:EHD720813 EQY720813:EQZ720813 FAU720813:FAV720813 FKQ720813:FKR720813 FUM720813:FUN720813 GEI720813:GEJ720813 GOE720813:GOF720813 GYA720813:GYB720813 HHW720813:HHX720813 HRS720813:HRT720813 IBO720813:IBP720813 ILK720813:ILL720813 IVG720813:IVH720813 JFC720813:JFD720813 JOY720813:JOZ720813 JYU720813:JYV720813 KIQ720813:KIR720813 KSM720813:KSN720813 LCI720813:LCJ720813 LME720813:LMF720813 LWA720813:LWB720813 MFW720813:MFX720813 MPS720813:MPT720813 MZO720813:MZP720813 NJK720813:NJL720813 NTG720813:NTH720813 ODC720813:ODD720813 OMY720813:OMZ720813 OWU720813:OWV720813 PGQ720813:PGR720813 PQM720813:PQN720813 QAI720813:QAJ720813 QKE720813:QKF720813 QUA720813:QUB720813 RDW720813:RDX720813 RNS720813:RNT720813 RXO720813:RXP720813 SHK720813:SHL720813 SRG720813:SRH720813 TBC720813:TBD720813 TKY720813:TKZ720813 TUU720813:TUV720813 UEQ720813:UER720813 UOM720813:UON720813 UYI720813:UYJ720813 VIE720813:VIF720813 VSA720813:VSB720813 WBW720813:WBX720813 WLS720813:WLT720813 WVO720813:WVP720813 JC786349:JD786349 SY786349:SZ786349 ACU786349:ACV786349 AMQ786349:AMR786349 AWM786349:AWN786349 BGI786349:BGJ786349 BQE786349:BQF786349 CAA786349:CAB786349 CJW786349:CJX786349 CTS786349:CTT786349 DDO786349:DDP786349 DNK786349:DNL786349 DXG786349:DXH786349 EHC786349:EHD786349 EQY786349:EQZ786349 FAU786349:FAV786349 FKQ786349:FKR786349 FUM786349:FUN786349 GEI786349:GEJ786349 GOE786349:GOF786349 GYA786349:GYB786349 HHW786349:HHX786349 HRS786349:HRT786349 IBO786349:IBP786349 ILK786349:ILL786349 IVG786349:IVH786349 JFC786349:JFD786349 JOY786349:JOZ786349 JYU786349:JYV786349 KIQ786349:KIR786349 KSM786349:KSN786349 LCI786349:LCJ786349 LME786349:LMF786349 LWA786349:LWB786349 MFW786349:MFX786349 MPS786349:MPT786349 MZO786349:MZP786349 NJK786349:NJL786349 NTG786349:NTH786349 ODC786349:ODD786349 OMY786349:OMZ786349 OWU786349:OWV786349 PGQ786349:PGR786349 PQM786349:PQN786349 QAI786349:QAJ786349 QKE786349:QKF786349 QUA786349:QUB786349 RDW786349:RDX786349 RNS786349:RNT786349 RXO786349:RXP786349 SHK786349:SHL786349 SRG786349:SRH786349 TBC786349:TBD786349 TKY786349:TKZ786349 TUU786349:TUV786349 UEQ786349:UER786349 UOM786349:UON786349 UYI786349:UYJ786349 VIE786349:VIF786349 VSA786349:VSB786349 WBW786349:WBX786349 WLS786349:WLT786349 WVO786349:WVP786349 JC851885:JD851885 SY851885:SZ851885 ACU851885:ACV851885 AMQ851885:AMR851885 AWM851885:AWN851885 BGI851885:BGJ851885 BQE851885:BQF851885 CAA851885:CAB851885 CJW851885:CJX851885 CTS851885:CTT851885 DDO851885:DDP851885 DNK851885:DNL851885 DXG851885:DXH851885 EHC851885:EHD851885 EQY851885:EQZ851885 FAU851885:FAV851885 FKQ851885:FKR851885 FUM851885:FUN851885 GEI851885:GEJ851885 GOE851885:GOF851885 GYA851885:GYB851885 HHW851885:HHX851885 HRS851885:HRT851885 IBO851885:IBP851885 ILK851885:ILL851885 IVG851885:IVH851885 JFC851885:JFD851885 JOY851885:JOZ851885 JYU851885:JYV851885 KIQ851885:KIR851885 KSM851885:KSN851885 LCI851885:LCJ851885 LME851885:LMF851885 LWA851885:LWB851885 MFW851885:MFX851885 MPS851885:MPT851885 MZO851885:MZP851885 NJK851885:NJL851885 NTG851885:NTH851885 ODC851885:ODD851885 OMY851885:OMZ851885 OWU851885:OWV851885 PGQ851885:PGR851885 PQM851885:PQN851885 QAI851885:QAJ851885 QKE851885:QKF851885 QUA851885:QUB851885 RDW851885:RDX851885 RNS851885:RNT851885 RXO851885:RXP851885 SHK851885:SHL851885 SRG851885:SRH851885 TBC851885:TBD851885 TKY851885:TKZ851885 TUU851885:TUV851885 UEQ851885:UER851885 UOM851885:UON851885 UYI851885:UYJ851885 VIE851885:VIF851885 VSA851885:VSB851885 WBW851885:WBX851885 WLS851885:WLT851885 WVO851885:WVP851885 JC917421:JD917421 SY917421:SZ917421 ACU917421:ACV917421 AMQ917421:AMR917421 AWM917421:AWN917421 BGI917421:BGJ917421 BQE917421:BQF917421 CAA917421:CAB917421 CJW917421:CJX917421 CTS917421:CTT917421 DDO917421:DDP917421 DNK917421:DNL917421 DXG917421:DXH917421 EHC917421:EHD917421 EQY917421:EQZ917421 FAU917421:FAV917421 FKQ917421:FKR917421 FUM917421:FUN917421 GEI917421:GEJ917421 GOE917421:GOF917421 GYA917421:GYB917421 HHW917421:HHX917421 HRS917421:HRT917421 IBO917421:IBP917421 ILK917421:ILL917421 IVG917421:IVH917421 JFC917421:JFD917421 JOY917421:JOZ917421 JYU917421:JYV917421 KIQ917421:KIR917421 KSM917421:KSN917421 LCI917421:LCJ917421 LME917421:LMF917421 LWA917421:LWB917421 MFW917421:MFX917421 MPS917421:MPT917421 MZO917421:MZP917421 NJK917421:NJL917421 NTG917421:NTH917421 ODC917421:ODD917421 OMY917421:OMZ917421 OWU917421:OWV917421 PGQ917421:PGR917421 PQM917421:PQN917421 QAI917421:QAJ917421 QKE917421:QKF917421 QUA917421:QUB917421 RDW917421:RDX917421 RNS917421:RNT917421 RXO917421:RXP917421 SHK917421:SHL917421 SRG917421:SRH917421 TBC917421:TBD917421 TKY917421:TKZ917421 TUU917421:TUV917421 UEQ917421:UER917421 UOM917421:UON917421 UYI917421:UYJ917421 VIE917421:VIF917421 VSA917421:VSB917421 WBW917421:WBX917421 WLS917421:WLT917421 WVO917421:WVP917421 JC982957:JD982957 SY982957:SZ982957 ACU982957:ACV982957 AMQ982957:AMR982957 AWM982957:AWN982957 BGI982957:BGJ982957 BQE982957:BQF982957 CAA982957:CAB982957 CJW982957:CJX982957 CTS982957:CTT982957 DDO982957:DDP982957 DNK982957:DNL982957 DXG982957:DXH982957 EHC982957:EHD982957 EQY982957:EQZ982957 FAU982957:FAV982957 FKQ982957:FKR982957 FUM982957:FUN982957 GEI982957:GEJ982957 GOE982957:GOF982957 GYA982957:GYB982957 HHW982957:HHX982957 HRS982957:HRT982957 IBO982957:IBP982957 ILK982957:ILL982957 IVG982957:IVH982957 JFC982957:JFD982957 JOY982957:JOZ982957 JYU982957:JYV982957 KIQ982957:KIR982957 KSM982957:KSN982957 LCI982957:LCJ982957 LME982957:LMF982957 LWA982957:LWB982957 MFW982957:MFX982957 MPS982957:MPT982957 MZO982957:MZP982957 NJK982957:NJL982957 NTG982957:NTH982957 ODC982957:ODD982957 OMY982957:OMZ982957 OWU982957:OWV982957 PGQ982957:PGR982957 PQM982957:PQN982957 QAI982957:QAJ982957 QKE982957:QKF982957 QUA982957:QUB982957 RDW982957:RDX982957 RNS982957:RNT982957 RXO982957:RXP982957 SHK982957:SHL982957 SRG982957:SRH982957 TBC982957:TBD982957 TKY982957:TKZ982957 TUU982957:TUV982957 UEQ982957:UER982957 UOM982957:UON982957 UYI982957:UYJ982957 VIE982957:VIF982957 VSA982957:VSB982957 WBW982957:WBX982957 WLS982957:WLT982957 WVO982957:WVP982957 JC65460:JD65463 SY65460:SZ65463 ACU65460:ACV65463 AMQ65460:AMR65463 AWM65460:AWN65463 BGI65460:BGJ65463 BQE65460:BQF65463 CAA65460:CAB65463 CJW65460:CJX65463 CTS65460:CTT65463 DDO65460:DDP65463 DNK65460:DNL65463 DXG65460:DXH65463 EHC65460:EHD65463 EQY65460:EQZ65463 FAU65460:FAV65463 FKQ65460:FKR65463 FUM65460:FUN65463 GEI65460:GEJ65463 GOE65460:GOF65463 GYA65460:GYB65463 HHW65460:HHX65463 HRS65460:HRT65463 IBO65460:IBP65463 ILK65460:ILL65463 IVG65460:IVH65463 JFC65460:JFD65463 JOY65460:JOZ65463 JYU65460:JYV65463 KIQ65460:KIR65463 KSM65460:KSN65463 LCI65460:LCJ65463 LME65460:LMF65463 LWA65460:LWB65463 MFW65460:MFX65463 MPS65460:MPT65463 MZO65460:MZP65463 NJK65460:NJL65463 NTG65460:NTH65463 ODC65460:ODD65463 OMY65460:OMZ65463 OWU65460:OWV65463 PGQ65460:PGR65463 PQM65460:PQN65463 QAI65460:QAJ65463 QKE65460:QKF65463 QUA65460:QUB65463 RDW65460:RDX65463 RNS65460:RNT65463 RXO65460:RXP65463 SHK65460:SHL65463 SRG65460:SRH65463 TBC65460:TBD65463 TKY65460:TKZ65463 TUU65460:TUV65463 UEQ65460:UER65463 UOM65460:UON65463 UYI65460:UYJ65463 VIE65460:VIF65463 VSA65460:VSB65463 WBW65460:WBX65463 WLS65460:WLT65463 WVO65460:WVP65463 JC130996:JD130999 SY130996:SZ130999 ACU130996:ACV130999 AMQ130996:AMR130999 AWM130996:AWN130999 BGI130996:BGJ130999 BQE130996:BQF130999 CAA130996:CAB130999 CJW130996:CJX130999 CTS130996:CTT130999 DDO130996:DDP130999 DNK130996:DNL130999 DXG130996:DXH130999 EHC130996:EHD130999 EQY130996:EQZ130999 FAU130996:FAV130999 FKQ130996:FKR130999 FUM130996:FUN130999 GEI130996:GEJ130999 GOE130996:GOF130999 GYA130996:GYB130999 HHW130996:HHX130999 HRS130996:HRT130999 IBO130996:IBP130999 ILK130996:ILL130999 IVG130996:IVH130999 JFC130996:JFD130999 JOY130996:JOZ130999 JYU130996:JYV130999 KIQ130996:KIR130999 KSM130996:KSN130999 LCI130996:LCJ130999 LME130996:LMF130999 LWA130996:LWB130999 MFW130996:MFX130999 MPS130996:MPT130999 MZO130996:MZP130999 NJK130996:NJL130999 NTG130996:NTH130999 ODC130996:ODD130999 OMY130996:OMZ130999 OWU130996:OWV130999 PGQ130996:PGR130999 PQM130996:PQN130999 QAI130996:QAJ130999 QKE130996:QKF130999 QUA130996:QUB130999 RDW130996:RDX130999 RNS130996:RNT130999 RXO130996:RXP130999 SHK130996:SHL130999 SRG130996:SRH130999 TBC130996:TBD130999 TKY130996:TKZ130999 TUU130996:TUV130999 UEQ130996:UER130999 UOM130996:UON130999 UYI130996:UYJ130999 VIE130996:VIF130999 VSA130996:VSB130999 WBW130996:WBX130999 WLS130996:WLT130999 WVO130996:WVP130999 JC196532:JD196535 SY196532:SZ196535 ACU196532:ACV196535 AMQ196532:AMR196535 AWM196532:AWN196535 BGI196532:BGJ196535 BQE196532:BQF196535 CAA196532:CAB196535 CJW196532:CJX196535 CTS196532:CTT196535 DDO196532:DDP196535 DNK196532:DNL196535 DXG196532:DXH196535 EHC196532:EHD196535 EQY196532:EQZ196535 FAU196532:FAV196535 FKQ196532:FKR196535 FUM196532:FUN196535 GEI196532:GEJ196535 GOE196532:GOF196535 GYA196532:GYB196535 HHW196532:HHX196535 HRS196532:HRT196535 IBO196532:IBP196535 ILK196532:ILL196535 IVG196532:IVH196535 JFC196532:JFD196535 JOY196532:JOZ196535 JYU196532:JYV196535 KIQ196532:KIR196535 KSM196532:KSN196535 LCI196532:LCJ196535 LME196532:LMF196535 LWA196532:LWB196535 MFW196532:MFX196535 MPS196532:MPT196535 MZO196532:MZP196535 NJK196532:NJL196535 NTG196532:NTH196535 ODC196532:ODD196535 OMY196532:OMZ196535 OWU196532:OWV196535 PGQ196532:PGR196535 PQM196532:PQN196535 QAI196532:QAJ196535 QKE196532:QKF196535 QUA196532:QUB196535 RDW196532:RDX196535 RNS196532:RNT196535 RXO196532:RXP196535 SHK196532:SHL196535 SRG196532:SRH196535 TBC196532:TBD196535 TKY196532:TKZ196535 TUU196532:TUV196535 UEQ196532:UER196535 UOM196532:UON196535 UYI196532:UYJ196535 VIE196532:VIF196535 VSA196532:VSB196535 WBW196532:WBX196535 WLS196532:WLT196535 WVO196532:WVP196535 JC262068:JD262071 SY262068:SZ262071 ACU262068:ACV262071 AMQ262068:AMR262071 AWM262068:AWN262071 BGI262068:BGJ262071 BQE262068:BQF262071 CAA262068:CAB262071 CJW262068:CJX262071 CTS262068:CTT262071 DDO262068:DDP262071 DNK262068:DNL262071 DXG262068:DXH262071 EHC262068:EHD262071 EQY262068:EQZ262071 FAU262068:FAV262071 FKQ262068:FKR262071 FUM262068:FUN262071 GEI262068:GEJ262071 GOE262068:GOF262071 GYA262068:GYB262071 HHW262068:HHX262071 HRS262068:HRT262071 IBO262068:IBP262071 ILK262068:ILL262071 IVG262068:IVH262071 JFC262068:JFD262071 JOY262068:JOZ262071 JYU262068:JYV262071 KIQ262068:KIR262071 KSM262068:KSN262071 LCI262068:LCJ262071 LME262068:LMF262071 LWA262068:LWB262071 MFW262068:MFX262071 MPS262068:MPT262071 MZO262068:MZP262071 NJK262068:NJL262071 NTG262068:NTH262071 ODC262068:ODD262071 OMY262068:OMZ262071 OWU262068:OWV262071 PGQ262068:PGR262071 PQM262068:PQN262071 QAI262068:QAJ262071 QKE262068:QKF262071 QUA262068:QUB262071 RDW262068:RDX262071 RNS262068:RNT262071 RXO262068:RXP262071 SHK262068:SHL262071 SRG262068:SRH262071 TBC262068:TBD262071 TKY262068:TKZ262071 TUU262068:TUV262071 UEQ262068:UER262071 UOM262068:UON262071 UYI262068:UYJ262071 VIE262068:VIF262071 VSA262068:VSB262071 WBW262068:WBX262071 WLS262068:WLT262071 WVO262068:WVP262071 JC327604:JD327607 SY327604:SZ327607 ACU327604:ACV327607 AMQ327604:AMR327607 AWM327604:AWN327607 BGI327604:BGJ327607 BQE327604:BQF327607 CAA327604:CAB327607 CJW327604:CJX327607 CTS327604:CTT327607 DDO327604:DDP327607 DNK327604:DNL327607 DXG327604:DXH327607 EHC327604:EHD327607 EQY327604:EQZ327607 FAU327604:FAV327607 FKQ327604:FKR327607 FUM327604:FUN327607 GEI327604:GEJ327607 GOE327604:GOF327607 GYA327604:GYB327607 HHW327604:HHX327607 HRS327604:HRT327607 IBO327604:IBP327607 ILK327604:ILL327607 IVG327604:IVH327607 JFC327604:JFD327607 JOY327604:JOZ327607 JYU327604:JYV327607 KIQ327604:KIR327607 KSM327604:KSN327607 LCI327604:LCJ327607 LME327604:LMF327607 LWA327604:LWB327607 MFW327604:MFX327607 MPS327604:MPT327607 MZO327604:MZP327607 NJK327604:NJL327607 NTG327604:NTH327607 ODC327604:ODD327607 OMY327604:OMZ327607 OWU327604:OWV327607 PGQ327604:PGR327607 PQM327604:PQN327607 QAI327604:QAJ327607 QKE327604:QKF327607 QUA327604:QUB327607 RDW327604:RDX327607 RNS327604:RNT327607 RXO327604:RXP327607 SHK327604:SHL327607 SRG327604:SRH327607 TBC327604:TBD327607 TKY327604:TKZ327607 TUU327604:TUV327607 UEQ327604:UER327607 UOM327604:UON327607 UYI327604:UYJ327607 VIE327604:VIF327607 VSA327604:VSB327607 WBW327604:WBX327607 WLS327604:WLT327607 WVO327604:WVP327607 JC393140:JD393143 SY393140:SZ393143 ACU393140:ACV393143 AMQ393140:AMR393143 AWM393140:AWN393143 BGI393140:BGJ393143 BQE393140:BQF393143 CAA393140:CAB393143 CJW393140:CJX393143 CTS393140:CTT393143 DDO393140:DDP393143 DNK393140:DNL393143 DXG393140:DXH393143 EHC393140:EHD393143 EQY393140:EQZ393143 FAU393140:FAV393143 FKQ393140:FKR393143 FUM393140:FUN393143 GEI393140:GEJ393143 GOE393140:GOF393143 GYA393140:GYB393143 HHW393140:HHX393143 HRS393140:HRT393143 IBO393140:IBP393143 ILK393140:ILL393143 IVG393140:IVH393143 JFC393140:JFD393143 JOY393140:JOZ393143 JYU393140:JYV393143 KIQ393140:KIR393143 KSM393140:KSN393143 LCI393140:LCJ393143 LME393140:LMF393143 LWA393140:LWB393143 MFW393140:MFX393143 MPS393140:MPT393143 MZO393140:MZP393143 NJK393140:NJL393143 NTG393140:NTH393143 ODC393140:ODD393143 OMY393140:OMZ393143 OWU393140:OWV393143 PGQ393140:PGR393143 PQM393140:PQN393143 QAI393140:QAJ393143 QKE393140:QKF393143 QUA393140:QUB393143 RDW393140:RDX393143 RNS393140:RNT393143 RXO393140:RXP393143 SHK393140:SHL393143 SRG393140:SRH393143 TBC393140:TBD393143 TKY393140:TKZ393143 TUU393140:TUV393143 UEQ393140:UER393143 UOM393140:UON393143 UYI393140:UYJ393143 VIE393140:VIF393143 VSA393140:VSB393143 WBW393140:WBX393143 WLS393140:WLT393143 WVO393140:WVP393143 JC458676:JD458679 SY458676:SZ458679 ACU458676:ACV458679 AMQ458676:AMR458679 AWM458676:AWN458679 BGI458676:BGJ458679 BQE458676:BQF458679 CAA458676:CAB458679 CJW458676:CJX458679 CTS458676:CTT458679 DDO458676:DDP458679 DNK458676:DNL458679 DXG458676:DXH458679 EHC458676:EHD458679 EQY458676:EQZ458679 FAU458676:FAV458679 FKQ458676:FKR458679 FUM458676:FUN458679 GEI458676:GEJ458679 GOE458676:GOF458679 GYA458676:GYB458679 HHW458676:HHX458679 HRS458676:HRT458679 IBO458676:IBP458679 ILK458676:ILL458679 IVG458676:IVH458679 JFC458676:JFD458679 JOY458676:JOZ458679 JYU458676:JYV458679 KIQ458676:KIR458679 KSM458676:KSN458679 LCI458676:LCJ458679 LME458676:LMF458679 LWA458676:LWB458679 MFW458676:MFX458679 MPS458676:MPT458679 MZO458676:MZP458679 NJK458676:NJL458679 NTG458676:NTH458679 ODC458676:ODD458679 OMY458676:OMZ458679 OWU458676:OWV458679 PGQ458676:PGR458679 PQM458676:PQN458679 QAI458676:QAJ458679 QKE458676:QKF458679 QUA458676:QUB458679 RDW458676:RDX458679 RNS458676:RNT458679 RXO458676:RXP458679 SHK458676:SHL458679 SRG458676:SRH458679 TBC458676:TBD458679 TKY458676:TKZ458679 TUU458676:TUV458679 UEQ458676:UER458679 UOM458676:UON458679 UYI458676:UYJ458679 VIE458676:VIF458679 VSA458676:VSB458679 WBW458676:WBX458679 WLS458676:WLT458679 WVO458676:WVP458679 JC524212:JD524215 SY524212:SZ524215 ACU524212:ACV524215 AMQ524212:AMR524215 AWM524212:AWN524215 BGI524212:BGJ524215 BQE524212:BQF524215 CAA524212:CAB524215 CJW524212:CJX524215 CTS524212:CTT524215 DDO524212:DDP524215 DNK524212:DNL524215 DXG524212:DXH524215 EHC524212:EHD524215 EQY524212:EQZ524215 FAU524212:FAV524215 FKQ524212:FKR524215 FUM524212:FUN524215 GEI524212:GEJ524215 GOE524212:GOF524215 GYA524212:GYB524215 HHW524212:HHX524215 HRS524212:HRT524215 IBO524212:IBP524215 ILK524212:ILL524215 IVG524212:IVH524215 JFC524212:JFD524215 JOY524212:JOZ524215 JYU524212:JYV524215 KIQ524212:KIR524215 KSM524212:KSN524215 LCI524212:LCJ524215 LME524212:LMF524215 LWA524212:LWB524215 MFW524212:MFX524215 MPS524212:MPT524215 MZO524212:MZP524215 NJK524212:NJL524215 NTG524212:NTH524215 ODC524212:ODD524215 OMY524212:OMZ524215 OWU524212:OWV524215 PGQ524212:PGR524215 PQM524212:PQN524215 QAI524212:QAJ524215 QKE524212:QKF524215 QUA524212:QUB524215 RDW524212:RDX524215 RNS524212:RNT524215 RXO524212:RXP524215 SHK524212:SHL524215 SRG524212:SRH524215 TBC524212:TBD524215 TKY524212:TKZ524215 TUU524212:TUV524215 UEQ524212:UER524215 UOM524212:UON524215 UYI524212:UYJ524215 VIE524212:VIF524215 VSA524212:VSB524215 WBW524212:WBX524215 WLS524212:WLT524215 WVO524212:WVP524215 JC589748:JD589751 SY589748:SZ589751 ACU589748:ACV589751 AMQ589748:AMR589751 AWM589748:AWN589751 BGI589748:BGJ589751 BQE589748:BQF589751 CAA589748:CAB589751 CJW589748:CJX589751 CTS589748:CTT589751 DDO589748:DDP589751 DNK589748:DNL589751 DXG589748:DXH589751 EHC589748:EHD589751 EQY589748:EQZ589751 FAU589748:FAV589751 FKQ589748:FKR589751 FUM589748:FUN589751 GEI589748:GEJ589751 GOE589748:GOF589751 GYA589748:GYB589751 HHW589748:HHX589751 HRS589748:HRT589751 IBO589748:IBP589751 ILK589748:ILL589751 IVG589748:IVH589751 JFC589748:JFD589751 JOY589748:JOZ589751 JYU589748:JYV589751 KIQ589748:KIR589751 KSM589748:KSN589751 LCI589748:LCJ589751 LME589748:LMF589751 LWA589748:LWB589751 MFW589748:MFX589751 MPS589748:MPT589751 MZO589748:MZP589751 NJK589748:NJL589751 NTG589748:NTH589751 ODC589748:ODD589751 OMY589748:OMZ589751 OWU589748:OWV589751 PGQ589748:PGR589751 PQM589748:PQN589751 QAI589748:QAJ589751 QKE589748:QKF589751 QUA589748:QUB589751 RDW589748:RDX589751 RNS589748:RNT589751 RXO589748:RXP589751 SHK589748:SHL589751 SRG589748:SRH589751 TBC589748:TBD589751 TKY589748:TKZ589751 TUU589748:TUV589751 UEQ589748:UER589751 UOM589748:UON589751 UYI589748:UYJ589751 VIE589748:VIF589751 VSA589748:VSB589751 WBW589748:WBX589751 WLS589748:WLT589751 WVO589748:WVP589751 JC655284:JD655287 SY655284:SZ655287 ACU655284:ACV655287 AMQ655284:AMR655287 AWM655284:AWN655287 BGI655284:BGJ655287 BQE655284:BQF655287 CAA655284:CAB655287 CJW655284:CJX655287 CTS655284:CTT655287 DDO655284:DDP655287 DNK655284:DNL655287 DXG655284:DXH655287 EHC655284:EHD655287 EQY655284:EQZ655287 FAU655284:FAV655287 FKQ655284:FKR655287 FUM655284:FUN655287 GEI655284:GEJ655287 GOE655284:GOF655287 GYA655284:GYB655287 HHW655284:HHX655287 HRS655284:HRT655287 IBO655284:IBP655287 ILK655284:ILL655287 IVG655284:IVH655287 JFC655284:JFD655287 JOY655284:JOZ655287 JYU655284:JYV655287 KIQ655284:KIR655287 KSM655284:KSN655287 LCI655284:LCJ655287 LME655284:LMF655287 LWA655284:LWB655287 MFW655284:MFX655287 MPS655284:MPT655287 MZO655284:MZP655287 NJK655284:NJL655287 NTG655284:NTH655287 ODC655284:ODD655287 OMY655284:OMZ655287 OWU655284:OWV655287 PGQ655284:PGR655287 PQM655284:PQN655287 QAI655284:QAJ655287 QKE655284:QKF655287 QUA655284:QUB655287 RDW655284:RDX655287 RNS655284:RNT655287 RXO655284:RXP655287 SHK655284:SHL655287 SRG655284:SRH655287 TBC655284:TBD655287 TKY655284:TKZ655287 TUU655284:TUV655287 UEQ655284:UER655287 UOM655284:UON655287 UYI655284:UYJ655287 VIE655284:VIF655287 VSA655284:VSB655287 WBW655284:WBX655287 WLS655284:WLT655287 WVO655284:WVP655287 JC720820:JD720823 SY720820:SZ720823 ACU720820:ACV720823 AMQ720820:AMR720823 AWM720820:AWN720823 BGI720820:BGJ720823 BQE720820:BQF720823 CAA720820:CAB720823 CJW720820:CJX720823 CTS720820:CTT720823 DDO720820:DDP720823 DNK720820:DNL720823 DXG720820:DXH720823 EHC720820:EHD720823 EQY720820:EQZ720823 FAU720820:FAV720823 FKQ720820:FKR720823 FUM720820:FUN720823 GEI720820:GEJ720823 GOE720820:GOF720823 GYA720820:GYB720823 HHW720820:HHX720823 HRS720820:HRT720823 IBO720820:IBP720823 ILK720820:ILL720823 IVG720820:IVH720823 JFC720820:JFD720823 JOY720820:JOZ720823 JYU720820:JYV720823 KIQ720820:KIR720823 KSM720820:KSN720823 LCI720820:LCJ720823 LME720820:LMF720823 LWA720820:LWB720823 MFW720820:MFX720823 MPS720820:MPT720823 MZO720820:MZP720823 NJK720820:NJL720823 NTG720820:NTH720823 ODC720820:ODD720823 OMY720820:OMZ720823 OWU720820:OWV720823 PGQ720820:PGR720823 PQM720820:PQN720823 QAI720820:QAJ720823 QKE720820:QKF720823 QUA720820:QUB720823 RDW720820:RDX720823 RNS720820:RNT720823 RXO720820:RXP720823 SHK720820:SHL720823 SRG720820:SRH720823 TBC720820:TBD720823 TKY720820:TKZ720823 TUU720820:TUV720823 UEQ720820:UER720823 UOM720820:UON720823 UYI720820:UYJ720823 VIE720820:VIF720823 VSA720820:VSB720823 WBW720820:WBX720823 WLS720820:WLT720823 WVO720820:WVP720823 JC786356:JD786359 SY786356:SZ786359 ACU786356:ACV786359 AMQ786356:AMR786359 AWM786356:AWN786359 BGI786356:BGJ786359 BQE786356:BQF786359 CAA786356:CAB786359 CJW786356:CJX786359 CTS786356:CTT786359 DDO786356:DDP786359 DNK786356:DNL786359 DXG786356:DXH786359 EHC786356:EHD786359 EQY786356:EQZ786359 FAU786356:FAV786359 FKQ786356:FKR786359 FUM786356:FUN786359 GEI786356:GEJ786359 GOE786356:GOF786359 GYA786356:GYB786359 HHW786356:HHX786359 HRS786356:HRT786359 IBO786356:IBP786359 ILK786356:ILL786359 IVG786356:IVH786359 JFC786356:JFD786359 JOY786356:JOZ786359 JYU786356:JYV786359 KIQ786356:KIR786359 KSM786356:KSN786359 LCI786356:LCJ786359 LME786356:LMF786359 LWA786356:LWB786359 MFW786356:MFX786359 MPS786356:MPT786359 MZO786356:MZP786359 NJK786356:NJL786359 NTG786356:NTH786359 ODC786356:ODD786359 OMY786356:OMZ786359 OWU786356:OWV786359 PGQ786356:PGR786359 PQM786356:PQN786359 QAI786356:QAJ786359 QKE786356:QKF786359 QUA786356:QUB786359 RDW786356:RDX786359 RNS786356:RNT786359 RXO786356:RXP786359 SHK786356:SHL786359 SRG786356:SRH786359 TBC786356:TBD786359 TKY786356:TKZ786359 TUU786356:TUV786359 UEQ786356:UER786359 UOM786356:UON786359 UYI786356:UYJ786359 VIE786356:VIF786359 VSA786356:VSB786359 WBW786356:WBX786359 WLS786356:WLT786359 WVO786356:WVP786359 JC851892:JD851895 SY851892:SZ851895 ACU851892:ACV851895 AMQ851892:AMR851895 AWM851892:AWN851895 BGI851892:BGJ851895 BQE851892:BQF851895 CAA851892:CAB851895 CJW851892:CJX851895 CTS851892:CTT851895 DDO851892:DDP851895 DNK851892:DNL851895 DXG851892:DXH851895 EHC851892:EHD851895 EQY851892:EQZ851895 FAU851892:FAV851895 FKQ851892:FKR851895 FUM851892:FUN851895 GEI851892:GEJ851895 GOE851892:GOF851895 GYA851892:GYB851895 HHW851892:HHX851895 HRS851892:HRT851895 IBO851892:IBP851895 ILK851892:ILL851895 IVG851892:IVH851895 JFC851892:JFD851895 JOY851892:JOZ851895 JYU851892:JYV851895 KIQ851892:KIR851895 KSM851892:KSN851895 LCI851892:LCJ851895 LME851892:LMF851895 LWA851892:LWB851895 MFW851892:MFX851895 MPS851892:MPT851895 MZO851892:MZP851895 NJK851892:NJL851895 NTG851892:NTH851895 ODC851892:ODD851895 OMY851892:OMZ851895 OWU851892:OWV851895 PGQ851892:PGR851895 PQM851892:PQN851895 QAI851892:QAJ851895 QKE851892:QKF851895 QUA851892:QUB851895 RDW851892:RDX851895 RNS851892:RNT851895 RXO851892:RXP851895 SHK851892:SHL851895 SRG851892:SRH851895 TBC851892:TBD851895 TKY851892:TKZ851895 TUU851892:TUV851895 UEQ851892:UER851895 UOM851892:UON851895 UYI851892:UYJ851895 VIE851892:VIF851895 VSA851892:VSB851895 WBW851892:WBX851895 WLS851892:WLT851895 WVO851892:WVP851895 JC917428:JD917431 SY917428:SZ917431 ACU917428:ACV917431 AMQ917428:AMR917431 AWM917428:AWN917431 BGI917428:BGJ917431 BQE917428:BQF917431 CAA917428:CAB917431 CJW917428:CJX917431 CTS917428:CTT917431 DDO917428:DDP917431 DNK917428:DNL917431 DXG917428:DXH917431 EHC917428:EHD917431 EQY917428:EQZ917431 FAU917428:FAV917431 FKQ917428:FKR917431 FUM917428:FUN917431 GEI917428:GEJ917431 GOE917428:GOF917431 GYA917428:GYB917431 HHW917428:HHX917431 HRS917428:HRT917431 IBO917428:IBP917431 ILK917428:ILL917431 IVG917428:IVH917431 JFC917428:JFD917431 JOY917428:JOZ917431 JYU917428:JYV917431 KIQ917428:KIR917431 KSM917428:KSN917431 LCI917428:LCJ917431 LME917428:LMF917431 LWA917428:LWB917431 MFW917428:MFX917431 MPS917428:MPT917431 MZO917428:MZP917431 NJK917428:NJL917431 NTG917428:NTH917431 ODC917428:ODD917431 OMY917428:OMZ917431 OWU917428:OWV917431 PGQ917428:PGR917431 PQM917428:PQN917431 QAI917428:QAJ917431 QKE917428:QKF917431 QUA917428:QUB917431 RDW917428:RDX917431 RNS917428:RNT917431 RXO917428:RXP917431 SHK917428:SHL917431 SRG917428:SRH917431 TBC917428:TBD917431 TKY917428:TKZ917431 TUU917428:TUV917431 UEQ917428:UER917431 UOM917428:UON917431 UYI917428:UYJ917431 VIE917428:VIF917431 VSA917428:VSB917431 WBW917428:WBX917431 WLS917428:WLT917431 WVO917428:WVP917431 JC982964:JD982967 SY982964:SZ982967 ACU982964:ACV982967 AMQ982964:AMR982967 AWM982964:AWN982967 BGI982964:BGJ982967 BQE982964:BQF982967 CAA982964:CAB982967 CJW982964:CJX982967 CTS982964:CTT982967 DDO982964:DDP982967 DNK982964:DNL982967 DXG982964:DXH982967 EHC982964:EHD982967 EQY982964:EQZ982967 FAU982964:FAV982967 FKQ982964:FKR982967 FUM982964:FUN982967 GEI982964:GEJ982967 GOE982964:GOF982967 GYA982964:GYB982967 HHW982964:HHX982967 HRS982964:HRT982967 IBO982964:IBP982967 ILK982964:ILL982967 IVG982964:IVH982967 JFC982964:JFD982967 JOY982964:JOZ982967 JYU982964:JYV982967 KIQ982964:KIR982967 KSM982964:KSN982967 LCI982964:LCJ982967 LME982964:LMF982967 LWA982964:LWB982967 MFW982964:MFX982967 MPS982964:MPT982967 MZO982964:MZP982967 NJK982964:NJL982967 NTG982964:NTH982967 ODC982964:ODD982967 OMY982964:OMZ982967 OWU982964:OWV982967 PGQ982964:PGR982967 PQM982964:PQN982967 QAI982964:QAJ982967 QKE982964:QKF982967 QUA982964:QUB982967 RDW982964:RDX982967 RNS982964:RNT982967 RXO982964:RXP982967 SHK982964:SHL982967 SRG982964:SRH982967 TBC982964:TBD982967 TKY982964:TKZ982967 TUU982964:TUV982967 UEQ982964:UER982967 UOM982964:UON982967 UYI982964:UYJ982967 VIE982964:VIF982967 VSA982964:VSB982967 WBW982964:WBX982967 WLS982964:WLT982967 WVO982964:WVP982967 JC65473:JD65476 SY65473:SZ65476 ACU65473:ACV65476 AMQ65473:AMR65476 AWM65473:AWN65476 BGI65473:BGJ65476 BQE65473:BQF65476 CAA65473:CAB65476 CJW65473:CJX65476 CTS65473:CTT65476 DDO65473:DDP65476 DNK65473:DNL65476 DXG65473:DXH65476 EHC65473:EHD65476 EQY65473:EQZ65476 FAU65473:FAV65476 FKQ65473:FKR65476 FUM65473:FUN65476 GEI65473:GEJ65476 GOE65473:GOF65476 GYA65473:GYB65476 HHW65473:HHX65476 HRS65473:HRT65476 IBO65473:IBP65476 ILK65473:ILL65476 IVG65473:IVH65476 JFC65473:JFD65476 JOY65473:JOZ65476 JYU65473:JYV65476 KIQ65473:KIR65476 KSM65473:KSN65476 LCI65473:LCJ65476 LME65473:LMF65476 LWA65473:LWB65476 MFW65473:MFX65476 MPS65473:MPT65476 MZO65473:MZP65476 NJK65473:NJL65476 NTG65473:NTH65476 ODC65473:ODD65476 OMY65473:OMZ65476 OWU65473:OWV65476 PGQ65473:PGR65476 PQM65473:PQN65476 QAI65473:QAJ65476 QKE65473:QKF65476 QUA65473:QUB65476 RDW65473:RDX65476 RNS65473:RNT65476 RXO65473:RXP65476 SHK65473:SHL65476 SRG65473:SRH65476 TBC65473:TBD65476 TKY65473:TKZ65476 TUU65473:TUV65476 UEQ65473:UER65476 UOM65473:UON65476 UYI65473:UYJ65476 VIE65473:VIF65476 VSA65473:VSB65476 WBW65473:WBX65476 WLS65473:WLT65476 WVO65473:WVP65476 JC131009:JD131012 SY131009:SZ131012 ACU131009:ACV131012 AMQ131009:AMR131012 AWM131009:AWN131012 BGI131009:BGJ131012 BQE131009:BQF131012 CAA131009:CAB131012 CJW131009:CJX131012 CTS131009:CTT131012 DDO131009:DDP131012 DNK131009:DNL131012 DXG131009:DXH131012 EHC131009:EHD131012 EQY131009:EQZ131012 FAU131009:FAV131012 FKQ131009:FKR131012 FUM131009:FUN131012 GEI131009:GEJ131012 GOE131009:GOF131012 GYA131009:GYB131012 HHW131009:HHX131012 HRS131009:HRT131012 IBO131009:IBP131012 ILK131009:ILL131012 IVG131009:IVH131012 JFC131009:JFD131012 JOY131009:JOZ131012 JYU131009:JYV131012 KIQ131009:KIR131012 KSM131009:KSN131012 LCI131009:LCJ131012 LME131009:LMF131012 LWA131009:LWB131012 MFW131009:MFX131012 MPS131009:MPT131012 MZO131009:MZP131012 NJK131009:NJL131012 NTG131009:NTH131012 ODC131009:ODD131012 OMY131009:OMZ131012 OWU131009:OWV131012 PGQ131009:PGR131012 PQM131009:PQN131012 QAI131009:QAJ131012 QKE131009:QKF131012 QUA131009:QUB131012 RDW131009:RDX131012 RNS131009:RNT131012 RXO131009:RXP131012 SHK131009:SHL131012 SRG131009:SRH131012 TBC131009:TBD131012 TKY131009:TKZ131012 TUU131009:TUV131012 UEQ131009:UER131012 UOM131009:UON131012 UYI131009:UYJ131012 VIE131009:VIF131012 VSA131009:VSB131012 WBW131009:WBX131012 WLS131009:WLT131012 WVO131009:WVP131012 JC196545:JD196548 SY196545:SZ196548 ACU196545:ACV196548 AMQ196545:AMR196548 AWM196545:AWN196548 BGI196545:BGJ196548 BQE196545:BQF196548 CAA196545:CAB196548 CJW196545:CJX196548 CTS196545:CTT196548 DDO196545:DDP196548 DNK196545:DNL196548 DXG196545:DXH196548 EHC196545:EHD196548 EQY196545:EQZ196548 FAU196545:FAV196548 FKQ196545:FKR196548 FUM196545:FUN196548 GEI196545:GEJ196548 GOE196545:GOF196548 GYA196545:GYB196548 HHW196545:HHX196548 HRS196545:HRT196548 IBO196545:IBP196548 ILK196545:ILL196548 IVG196545:IVH196548 JFC196545:JFD196548 JOY196545:JOZ196548 JYU196545:JYV196548 KIQ196545:KIR196548 KSM196545:KSN196548 LCI196545:LCJ196548 LME196545:LMF196548 LWA196545:LWB196548 MFW196545:MFX196548 MPS196545:MPT196548 MZO196545:MZP196548 NJK196545:NJL196548 NTG196545:NTH196548 ODC196545:ODD196548 OMY196545:OMZ196548 OWU196545:OWV196548 PGQ196545:PGR196548 PQM196545:PQN196548 QAI196545:QAJ196548 QKE196545:QKF196548 QUA196545:QUB196548 RDW196545:RDX196548 RNS196545:RNT196548 RXO196545:RXP196548 SHK196545:SHL196548 SRG196545:SRH196548 TBC196545:TBD196548 TKY196545:TKZ196548 TUU196545:TUV196548 UEQ196545:UER196548 UOM196545:UON196548 UYI196545:UYJ196548 VIE196545:VIF196548 VSA196545:VSB196548 WBW196545:WBX196548 WLS196545:WLT196548 WVO196545:WVP196548 JC262081:JD262084 SY262081:SZ262084 ACU262081:ACV262084 AMQ262081:AMR262084 AWM262081:AWN262084 BGI262081:BGJ262084 BQE262081:BQF262084 CAA262081:CAB262084 CJW262081:CJX262084 CTS262081:CTT262084 DDO262081:DDP262084 DNK262081:DNL262084 DXG262081:DXH262084 EHC262081:EHD262084 EQY262081:EQZ262084 FAU262081:FAV262084 FKQ262081:FKR262084 FUM262081:FUN262084 GEI262081:GEJ262084 GOE262081:GOF262084 GYA262081:GYB262084 HHW262081:HHX262084 HRS262081:HRT262084 IBO262081:IBP262084 ILK262081:ILL262084 IVG262081:IVH262084 JFC262081:JFD262084 JOY262081:JOZ262084 JYU262081:JYV262084 KIQ262081:KIR262084 KSM262081:KSN262084 LCI262081:LCJ262084 LME262081:LMF262084 LWA262081:LWB262084 MFW262081:MFX262084 MPS262081:MPT262084 MZO262081:MZP262084 NJK262081:NJL262084 NTG262081:NTH262084 ODC262081:ODD262084 OMY262081:OMZ262084 OWU262081:OWV262084 PGQ262081:PGR262084 PQM262081:PQN262084 QAI262081:QAJ262084 QKE262081:QKF262084 QUA262081:QUB262084 RDW262081:RDX262084 RNS262081:RNT262084 RXO262081:RXP262084 SHK262081:SHL262084 SRG262081:SRH262084 TBC262081:TBD262084 TKY262081:TKZ262084 TUU262081:TUV262084 UEQ262081:UER262084 UOM262081:UON262084 UYI262081:UYJ262084 VIE262081:VIF262084 VSA262081:VSB262084 WBW262081:WBX262084 WLS262081:WLT262084 WVO262081:WVP262084 JC327617:JD327620 SY327617:SZ327620 ACU327617:ACV327620 AMQ327617:AMR327620 AWM327617:AWN327620 BGI327617:BGJ327620 BQE327617:BQF327620 CAA327617:CAB327620 CJW327617:CJX327620 CTS327617:CTT327620 DDO327617:DDP327620 DNK327617:DNL327620 DXG327617:DXH327620 EHC327617:EHD327620 EQY327617:EQZ327620 FAU327617:FAV327620 FKQ327617:FKR327620 FUM327617:FUN327620 GEI327617:GEJ327620 GOE327617:GOF327620 GYA327617:GYB327620 HHW327617:HHX327620 HRS327617:HRT327620 IBO327617:IBP327620 ILK327617:ILL327620 IVG327617:IVH327620 JFC327617:JFD327620 JOY327617:JOZ327620 JYU327617:JYV327620 KIQ327617:KIR327620 KSM327617:KSN327620 LCI327617:LCJ327620 LME327617:LMF327620 LWA327617:LWB327620 MFW327617:MFX327620 MPS327617:MPT327620 MZO327617:MZP327620 NJK327617:NJL327620 NTG327617:NTH327620 ODC327617:ODD327620 OMY327617:OMZ327620 OWU327617:OWV327620 PGQ327617:PGR327620 PQM327617:PQN327620 QAI327617:QAJ327620 QKE327617:QKF327620 QUA327617:QUB327620 RDW327617:RDX327620 RNS327617:RNT327620 RXO327617:RXP327620 SHK327617:SHL327620 SRG327617:SRH327620 TBC327617:TBD327620 TKY327617:TKZ327620 TUU327617:TUV327620 UEQ327617:UER327620 UOM327617:UON327620 UYI327617:UYJ327620 VIE327617:VIF327620 VSA327617:VSB327620 WBW327617:WBX327620 WLS327617:WLT327620 WVO327617:WVP327620 JC393153:JD393156 SY393153:SZ393156 ACU393153:ACV393156 AMQ393153:AMR393156 AWM393153:AWN393156 BGI393153:BGJ393156 BQE393153:BQF393156 CAA393153:CAB393156 CJW393153:CJX393156 CTS393153:CTT393156 DDO393153:DDP393156 DNK393153:DNL393156 DXG393153:DXH393156 EHC393153:EHD393156 EQY393153:EQZ393156 FAU393153:FAV393156 FKQ393153:FKR393156 FUM393153:FUN393156 GEI393153:GEJ393156 GOE393153:GOF393156 GYA393153:GYB393156 HHW393153:HHX393156 HRS393153:HRT393156 IBO393153:IBP393156 ILK393153:ILL393156 IVG393153:IVH393156 JFC393153:JFD393156 JOY393153:JOZ393156 JYU393153:JYV393156 KIQ393153:KIR393156 KSM393153:KSN393156 LCI393153:LCJ393156 LME393153:LMF393156 LWA393153:LWB393156 MFW393153:MFX393156 MPS393153:MPT393156 MZO393153:MZP393156 NJK393153:NJL393156 NTG393153:NTH393156 ODC393153:ODD393156 OMY393153:OMZ393156 OWU393153:OWV393156 PGQ393153:PGR393156 PQM393153:PQN393156 QAI393153:QAJ393156 QKE393153:QKF393156 QUA393153:QUB393156 RDW393153:RDX393156 RNS393153:RNT393156 RXO393153:RXP393156 SHK393153:SHL393156 SRG393153:SRH393156 TBC393153:TBD393156 TKY393153:TKZ393156 TUU393153:TUV393156 UEQ393153:UER393156 UOM393153:UON393156 UYI393153:UYJ393156 VIE393153:VIF393156 VSA393153:VSB393156 WBW393153:WBX393156 WLS393153:WLT393156 WVO393153:WVP393156 JC458689:JD458692 SY458689:SZ458692 ACU458689:ACV458692 AMQ458689:AMR458692 AWM458689:AWN458692 BGI458689:BGJ458692 BQE458689:BQF458692 CAA458689:CAB458692 CJW458689:CJX458692 CTS458689:CTT458692 DDO458689:DDP458692 DNK458689:DNL458692 DXG458689:DXH458692 EHC458689:EHD458692 EQY458689:EQZ458692 FAU458689:FAV458692 FKQ458689:FKR458692 FUM458689:FUN458692 GEI458689:GEJ458692 GOE458689:GOF458692 GYA458689:GYB458692 HHW458689:HHX458692 HRS458689:HRT458692 IBO458689:IBP458692 ILK458689:ILL458692 IVG458689:IVH458692 JFC458689:JFD458692 JOY458689:JOZ458692 JYU458689:JYV458692 KIQ458689:KIR458692 KSM458689:KSN458692 LCI458689:LCJ458692 LME458689:LMF458692 LWA458689:LWB458692 MFW458689:MFX458692 MPS458689:MPT458692 MZO458689:MZP458692 NJK458689:NJL458692 NTG458689:NTH458692 ODC458689:ODD458692 OMY458689:OMZ458692 OWU458689:OWV458692 PGQ458689:PGR458692 PQM458689:PQN458692 QAI458689:QAJ458692 QKE458689:QKF458692 QUA458689:QUB458692 RDW458689:RDX458692 RNS458689:RNT458692 RXO458689:RXP458692 SHK458689:SHL458692 SRG458689:SRH458692 TBC458689:TBD458692 TKY458689:TKZ458692 TUU458689:TUV458692 UEQ458689:UER458692 UOM458689:UON458692 UYI458689:UYJ458692 VIE458689:VIF458692 VSA458689:VSB458692 WBW458689:WBX458692 WLS458689:WLT458692 WVO458689:WVP458692 JC524225:JD524228 SY524225:SZ524228 ACU524225:ACV524228 AMQ524225:AMR524228 AWM524225:AWN524228 BGI524225:BGJ524228 BQE524225:BQF524228 CAA524225:CAB524228 CJW524225:CJX524228 CTS524225:CTT524228 DDO524225:DDP524228 DNK524225:DNL524228 DXG524225:DXH524228 EHC524225:EHD524228 EQY524225:EQZ524228 FAU524225:FAV524228 FKQ524225:FKR524228 FUM524225:FUN524228 GEI524225:GEJ524228 GOE524225:GOF524228 GYA524225:GYB524228 HHW524225:HHX524228 HRS524225:HRT524228 IBO524225:IBP524228 ILK524225:ILL524228 IVG524225:IVH524228 JFC524225:JFD524228 JOY524225:JOZ524228 JYU524225:JYV524228 KIQ524225:KIR524228 KSM524225:KSN524228 LCI524225:LCJ524228 LME524225:LMF524228 LWA524225:LWB524228 MFW524225:MFX524228 MPS524225:MPT524228 MZO524225:MZP524228 NJK524225:NJL524228 NTG524225:NTH524228 ODC524225:ODD524228 OMY524225:OMZ524228 OWU524225:OWV524228 PGQ524225:PGR524228 PQM524225:PQN524228 QAI524225:QAJ524228 QKE524225:QKF524228 QUA524225:QUB524228 RDW524225:RDX524228 RNS524225:RNT524228 RXO524225:RXP524228 SHK524225:SHL524228 SRG524225:SRH524228 TBC524225:TBD524228 TKY524225:TKZ524228 TUU524225:TUV524228 UEQ524225:UER524228 UOM524225:UON524228 UYI524225:UYJ524228 VIE524225:VIF524228 VSA524225:VSB524228 WBW524225:WBX524228 WLS524225:WLT524228 WVO524225:WVP524228 JC589761:JD589764 SY589761:SZ589764 ACU589761:ACV589764 AMQ589761:AMR589764 AWM589761:AWN589764 BGI589761:BGJ589764 BQE589761:BQF589764 CAA589761:CAB589764 CJW589761:CJX589764 CTS589761:CTT589764 DDO589761:DDP589764 DNK589761:DNL589764 DXG589761:DXH589764 EHC589761:EHD589764 EQY589761:EQZ589764 FAU589761:FAV589764 FKQ589761:FKR589764 FUM589761:FUN589764 GEI589761:GEJ589764 GOE589761:GOF589764 GYA589761:GYB589764 HHW589761:HHX589764 HRS589761:HRT589764 IBO589761:IBP589764 ILK589761:ILL589764 IVG589761:IVH589764 JFC589761:JFD589764 JOY589761:JOZ589764 JYU589761:JYV589764 KIQ589761:KIR589764 KSM589761:KSN589764 LCI589761:LCJ589764 LME589761:LMF589764 LWA589761:LWB589764 MFW589761:MFX589764 MPS589761:MPT589764 MZO589761:MZP589764 NJK589761:NJL589764 NTG589761:NTH589764 ODC589761:ODD589764 OMY589761:OMZ589764 OWU589761:OWV589764 PGQ589761:PGR589764 PQM589761:PQN589764 QAI589761:QAJ589764 QKE589761:QKF589764 QUA589761:QUB589764 RDW589761:RDX589764 RNS589761:RNT589764 RXO589761:RXP589764 SHK589761:SHL589764 SRG589761:SRH589764 TBC589761:TBD589764 TKY589761:TKZ589764 TUU589761:TUV589764 UEQ589761:UER589764 UOM589761:UON589764 UYI589761:UYJ589764 VIE589761:VIF589764 VSA589761:VSB589764 WBW589761:WBX589764 WLS589761:WLT589764 WVO589761:WVP589764 JC655297:JD655300 SY655297:SZ655300 ACU655297:ACV655300 AMQ655297:AMR655300 AWM655297:AWN655300 BGI655297:BGJ655300 BQE655297:BQF655300 CAA655297:CAB655300 CJW655297:CJX655300 CTS655297:CTT655300 DDO655297:DDP655300 DNK655297:DNL655300 DXG655297:DXH655300 EHC655297:EHD655300 EQY655297:EQZ655300 FAU655297:FAV655300 FKQ655297:FKR655300 FUM655297:FUN655300 GEI655297:GEJ655300 GOE655297:GOF655300 GYA655297:GYB655300 HHW655297:HHX655300 HRS655297:HRT655300 IBO655297:IBP655300 ILK655297:ILL655300 IVG655297:IVH655300 JFC655297:JFD655300 JOY655297:JOZ655300 JYU655297:JYV655300 KIQ655297:KIR655300 KSM655297:KSN655300 LCI655297:LCJ655300 LME655297:LMF655300 LWA655297:LWB655300 MFW655297:MFX655300 MPS655297:MPT655300 MZO655297:MZP655300 NJK655297:NJL655300 NTG655297:NTH655300 ODC655297:ODD655300 OMY655297:OMZ655300 OWU655297:OWV655300 PGQ655297:PGR655300 PQM655297:PQN655300 QAI655297:QAJ655300 QKE655297:QKF655300 QUA655297:QUB655300 RDW655297:RDX655300 RNS655297:RNT655300 RXO655297:RXP655300 SHK655297:SHL655300 SRG655297:SRH655300 TBC655297:TBD655300 TKY655297:TKZ655300 TUU655297:TUV655300 UEQ655297:UER655300 UOM655297:UON655300 UYI655297:UYJ655300 VIE655297:VIF655300 VSA655297:VSB655300 WBW655297:WBX655300 WLS655297:WLT655300 WVO655297:WVP655300 JC720833:JD720836 SY720833:SZ720836 ACU720833:ACV720836 AMQ720833:AMR720836 AWM720833:AWN720836 BGI720833:BGJ720836 BQE720833:BQF720836 CAA720833:CAB720836 CJW720833:CJX720836 CTS720833:CTT720836 DDO720833:DDP720836 DNK720833:DNL720836 DXG720833:DXH720836 EHC720833:EHD720836 EQY720833:EQZ720836 FAU720833:FAV720836 FKQ720833:FKR720836 FUM720833:FUN720836 GEI720833:GEJ720836 GOE720833:GOF720836 GYA720833:GYB720836 HHW720833:HHX720836 HRS720833:HRT720836 IBO720833:IBP720836 ILK720833:ILL720836 IVG720833:IVH720836 JFC720833:JFD720836 JOY720833:JOZ720836 JYU720833:JYV720836 KIQ720833:KIR720836 KSM720833:KSN720836 LCI720833:LCJ720836 LME720833:LMF720836 LWA720833:LWB720836 MFW720833:MFX720836 MPS720833:MPT720836 MZO720833:MZP720836 NJK720833:NJL720836 NTG720833:NTH720836 ODC720833:ODD720836 OMY720833:OMZ720836 OWU720833:OWV720836 PGQ720833:PGR720836 PQM720833:PQN720836 QAI720833:QAJ720836 QKE720833:QKF720836 QUA720833:QUB720836 RDW720833:RDX720836 RNS720833:RNT720836 RXO720833:RXP720836 SHK720833:SHL720836 SRG720833:SRH720836 TBC720833:TBD720836 TKY720833:TKZ720836 TUU720833:TUV720836 UEQ720833:UER720836 UOM720833:UON720836 UYI720833:UYJ720836 VIE720833:VIF720836 VSA720833:VSB720836 WBW720833:WBX720836 WLS720833:WLT720836 WVO720833:WVP720836 JC786369:JD786372 SY786369:SZ786372 ACU786369:ACV786372 AMQ786369:AMR786372 AWM786369:AWN786372 BGI786369:BGJ786372 BQE786369:BQF786372 CAA786369:CAB786372 CJW786369:CJX786372 CTS786369:CTT786372 DDO786369:DDP786372 DNK786369:DNL786372 DXG786369:DXH786372 EHC786369:EHD786372 EQY786369:EQZ786372 FAU786369:FAV786372 FKQ786369:FKR786372 FUM786369:FUN786372 GEI786369:GEJ786372 GOE786369:GOF786372 GYA786369:GYB786372 HHW786369:HHX786372 HRS786369:HRT786372 IBO786369:IBP786372 ILK786369:ILL786372 IVG786369:IVH786372 JFC786369:JFD786372 JOY786369:JOZ786372 JYU786369:JYV786372 KIQ786369:KIR786372 KSM786369:KSN786372 LCI786369:LCJ786372 LME786369:LMF786372 LWA786369:LWB786372 MFW786369:MFX786372 MPS786369:MPT786372 MZO786369:MZP786372 NJK786369:NJL786372 NTG786369:NTH786372 ODC786369:ODD786372 OMY786369:OMZ786372 OWU786369:OWV786372 PGQ786369:PGR786372 PQM786369:PQN786372 QAI786369:QAJ786372 QKE786369:QKF786372 QUA786369:QUB786372 RDW786369:RDX786372 RNS786369:RNT786372 RXO786369:RXP786372 SHK786369:SHL786372 SRG786369:SRH786372 TBC786369:TBD786372 TKY786369:TKZ786372 TUU786369:TUV786372 UEQ786369:UER786372 UOM786369:UON786372 UYI786369:UYJ786372 VIE786369:VIF786372 VSA786369:VSB786372 WBW786369:WBX786372 WLS786369:WLT786372 WVO786369:WVP786372 JC851905:JD851908 SY851905:SZ851908 ACU851905:ACV851908 AMQ851905:AMR851908 AWM851905:AWN851908 BGI851905:BGJ851908 BQE851905:BQF851908 CAA851905:CAB851908 CJW851905:CJX851908 CTS851905:CTT851908 DDO851905:DDP851908 DNK851905:DNL851908 DXG851905:DXH851908 EHC851905:EHD851908 EQY851905:EQZ851908 FAU851905:FAV851908 FKQ851905:FKR851908 FUM851905:FUN851908 GEI851905:GEJ851908 GOE851905:GOF851908 GYA851905:GYB851908 HHW851905:HHX851908 HRS851905:HRT851908 IBO851905:IBP851908 ILK851905:ILL851908 IVG851905:IVH851908 JFC851905:JFD851908 JOY851905:JOZ851908 JYU851905:JYV851908 KIQ851905:KIR851908 KSM851905:KSN851908 LCI851905:LCJ851908 LME851905:LMF851908 LWA851905:LWB851908 MFW851905:MFX851908 MPS851905:MPT851908 MZO851905:MZP851908 NJK851905:NJL851908 NTG851905:NTH851908 ODC851905:ODD851908 OMY851905:OMZ851908 OWU851905:OWV851908 PGQ851905:PGR851908 PQM851905:PQN851908 QAI851905:QAJ851908 QKE851905:QKF851908 QUA851905:QUB851908 RDW851905:RDX851908 RNS851905:RNT851908 RXO851905:RXP851908 SHK851905:SHL851908 SRG851905:SRH851908 TBC851905:TBD851908 TKY851905:TKZ851908 TUU851905:TUV851908 UEQ851905:UER851908 UOM851905:UON851908 UYI851905:UYJ851908 VIE851905:VIF851908 VSA851905:VSB851908 WBW851905:WBX851908 WLS851905:WLT851908 WVO851905:WVP851908 JC917441:JD917444 SY917441:SZ917444 ACU917441:ACV917444 AMQ917441:AMR917444 AWM917441:AWN917444 BGI917441:BGJ917444 BQE917441:BQF917444 CAA917441:CAB917444 CJW917441:CJX917444 CTS917441:CTT917444 DDO917441:DDP917444 DNK917441:DNL917444 DXG917441:DXH917444 EHC917441:EHD917444 EQY917441:EQZ917444 FAU917441:FAV917444 FKQ917441:FKR917444 FUM917441:FUN917444 GEI917441:GEJ917444 GOE917441:GOF917444 GYA917441:GYB917444 HHW917441:HHX917444 HRS917441:HRT917444 IBO917441:IBP917444 ILK917441:ILL917444 IVG917441:IVH917444 JFC917441:JFD917444 JOY917441:JOZ917444 JYU917441:JYV917444 KIQ917441:KIR917444 KSM917441:KSN917444 LCI917441:LCJ917444 LME917441:LMF917444 LWA917441:LWB917444 MFW917441:MFX917444 MPS917441:MPT917444 MZO917441:MZP917444 NJK917441:NJL917444 NTG917441:NTH917444 ODC917441:ODD917444 OMY917441:OMZ917444 OWU917441:OWV917444 PGQ917441:PGR917444 PQM917441:PQN917444 QAI917441:QAJ917444 QKE917441:QKF917444 QUA917441:QUB917444 RDW917441:RDX917444 RNS917441:RNT917444 RXO917441:RXP917444 SHK917441:SHL917444 SRG917441:SRH917444 TBC917441:TBD917444 TKY917441:TKZ917444 TUU917441:TUV917444 UEQ917441:UER917444 UOM917441:UON917444 UYI917441:UYJ917444 VIE917441:VIF917444 VSA917441:VSB917444 WBW917441:WBX917444 WLS917441:WLT917444 WVO917441:WVP917444 JC982977:JD982980 SY982977:SZ982980 ACU982977:ACV982980 AMQ982977:AMR982980 AWM982977:AWN982980 BGI982977:BGJ982980 BQE982977:BQF982980 CAA982977:CAB982980 CJW982977:CJX982980 CTS982977:CTT982980 DDO982977:DDP982980 DNK982977:DNL982980 DXG982977:DXH982980 EHC982977:EHD982980 EQY982977:EQZ982980 FAU982977:FAV982980 FKQ982977:FKR982980 FUM982977:FUN982980 GEI982977:GEJ982980 GOE982977:GOF982980 GYA982977:GYB982980 HHW982977:HHX982980 HRS982977:HRT982980 IBO982977:IBP982980 ILK982977:ILL982980 IVG982977:IVH982980 JFC982977:JFD982980 JOY982977:JOZ982980 JYU982977:JYV982980 KIQ982977:KIR982980 KSM982977:KSN982980 LCI982977:LCJ982980 LME982977:LMF982980 LWA982977:LWB982980 MFW982977:MFX982980 MPS982977:MPT982980 MZO982977:MZP982980 NJK982977:NJL982980 NTG982977:NTH982980 ODC982977:ODD982980 OMY982977:OMZ982980 OWU982977:OWV982980 PGQ982977:PGR982980 PQM982977:PQN982980 QAI982977:QAJ982980 QKE982977:QKF982980 QUA982977:QUB982980 RDW982977:RDX982980 RNS982977:RNT982980 RXO982977:RXP982980 SHK982977:SHL982980 SRG982977:SRH982980 TBC982977:TBD982980 TKY982977:TKZ982980 TUU982977:TUV982980 UEQ982977:UER982980 UOM982977:UON982980 UYI982977:UYJ982980 VIE982977:VIF982980 VSA982977:VSB982980 WBW982977:WBX982980 WLS982977:WLT982980 WVO982977:WVP982980 JC65486:JD65490 SY65486:SZ65490 ACU65486:ACV65490 AMQ65486:AMR65490 AWM65486:AWN65490 BGI65486:BGJ65490 BQE65486:BQF65490 CAA65486:CAB65490 CJW65486:CJX65490 CTS65486:CTT65490 DDO65486:DDP65490 DNK65486:DNL65490 DXG65486:DXH65490 EHC65486:EHD65490 EQY65486:EQZ65490 FAU65486:FAV65490 FKQ65486:FKR65490 FUM65486:FUN65490 GEI65486:GEJ65490 GOE65486:GOF65490 GYA65486:GYB65490 HHW65486:HHX65490 HRS65486:HRT65490 IBO65486:IBP65490 ILK65486:ILL65490 IVG65486:IVH65490 JFC65486:JFD65490 JOY65486:JOZ65490 JYU65486:JYV65490 KIQ65486:KIR65490 KSM65486:KSN65490 LCI65486:LCJ65490 LME65486:LMF65490 LWA65486:LWB65490 MFW65486:MFX65490 MPS65486:MPT65490 MZO65486:MZP65490 NJK65486:NJL65490 NTG65486:NTH65490 ODC65486:ODD65490 OMY65486:OMZ65490 OWU65486:OWV65490 PGQ65486:PGR65490 PQM65486:PQN65490 QAI65486:QAJ65490 QKE65486:QKF65490 QUA65486:QUB65490 RDW65486:RDX65490 RNS65486:RNT65490 RXO65486:RXP65490 SHK65486:SHL65490 SRG65486:SRH65490 TBC65486:TBD65490 TKY65486:TKZ65490 TUU65486:TUV65490 UEQ65486:UER65490 UOM65486:UON65490 UYI65486:UYJ65490 VIE65486:VIF65490 VSA65486:VSB65490 WBW65486:WBX65490 WLS65486:WLT65490 WVO65486:WVP65490 JC131022:JD131026 SY131022:SZ131026 ACU131022:ACV131026 AMQ131022:AMR131026 AWM131022:AWN131026 BGI131022:BGJ131026 BQE131022:BQF131026 CAA131022:CAB131026 CJW131022:CJX131026 CTS131022:CTT131026 DDO131022:DDP131026 DNK131022:DNL131026 DXG131022:DXH131026 EHC131022:EHD131026 EQY131022:EQZ131026 FAU131022:FAV131026 FKQ131022:FKR131026 FUM131022:FUN131026 GEI131022:GEJ131026 GOE131022:GOF131026 GYA131022:GYB131026 HHW131022:HHX131026 HRS131022:HRT131026 IBO131022:IBP131026 ILK131022:ILL131026 IVG131022:IVH131026 JFC131022:JFD131026 JOY131022:JOZ131026 JYU131022:JYV131026 KIQ131022:KIR131026 KSM131022:KSN131026 LCI131022:LCJ131026 LME131022:LMF131026 LWA131022:LWB131026 MFW131022:MFX131026 MPS131022:MPT131026 MZO131022:MZP131026 NJK131022:NJL131026 NTG131022:NTH131026 ODC131022:ODD131026 OMY131022:OMZ131026 OWU131022:OWV131026 PGQ131022:PGR131026 PQM131022:PQN131026 QAI131022:QAJ131026 QKE131022:QKF131026 QUA131022:QUB131026 RDW131022:RDX131026 RNS131022:RNT131026 RXO131022:RXP131026 SHK131022:SHL131026 SRG131022:SRH131026 TBC131022:TBD131026 TKY131022:TKZ131026 TUU131022:TUV131026 UEQ131022:UER131026 UOM131022:UON131026 UYI131022:UYJ131026 VIE131022:VIF131026 VSA131022:VSB131026 WBW131022:WBX131026 WLS131022:WLT131026 WVO131022:WVP131026 JC196558:JD196562 SY196558:SZ196562 ACU196558:ACV196562 AMQ196558:AMR196562 AWM196558:AWN196562 BGI196558:BGJ196562 BQE196558:BQF196562 CAA196558:CAB196562 CJW196558:CJX196562 CTS196558:CTT196562 DDO196558:DDP196562 DNK196558:DNL196562 DXG196558:DXH196562 EHC196558:EHD196562 EQY196558:EQZ196562 FAU196558:FAV196562 FKQ196558:FKR196562 FUM196558:FUN196562 GEI196558:GEJ196562 GOE196558:GOF196562 GYA196558:GYB196562 HHW196558:HHX196562 HRS196558:HRT196562 IBO196558:IBP196562 ILK196558:ILL196562 IVG196558:IVH196562 JFC196558:JFD196562 JOY196558:JOZ196562 JYU196558:JYV196562 KIQ196558:KIR196562 KSM196558:KSN196562 LCI196558:LCJ196562 LME196558:LMF196562 LWA196558:LWB196562 MFW196558:MFX196562 MPS196558:MPT196562 MZO196558:MZP196562 NJK196558:NJL196562 NTG196558:NTH196562 ODC196558:ODD196562 OMY196558:OMZ196562 OWU196558:OWV196562 PGQ196558:PGR196562 PQM196558:PQN196562 QAI196558:QAJ196562 QKE196558:QKF196562 QUA196558:QUB196562 RDW196558:RDX196562 RNS196558:RNT196562 RXO196558:RXP196562 SHK196558:SHL196562 SRG196558:SRH196562 TBC196558:TBD196562 TKY196558:TKZ196562 TUU196558:TUV196562 UEQ196558:UER196562 UOM196558:UON196562 UYI196558:UYJ196562 VIE196558:VIF196562 VSA196558:VSB196562 WBW196558:WBX196562 WLS196558:WLT196562 WVO196558:WVP196562 JC262094:JD262098 SY262094:SZ262098 ACU262094:ACV262098 AMQ262094:AMR262098 AWM262094:AWN262098 BGI262094:BGJ262098 BQE262094:BQF262098 CAA262094:CAB262098 CJW262094:CJX262098 CTS262094:CTT262098 DDO262094:DDP262098 DNK262094:DNL262098 DXG262094:DXH262098 EHC262094:EHD262098 EQY262094:EQZ262098 FAU262094:FAV262098 FKQ262094:FKR262098 FUM262094:FUN262098 GEI262094:GEJ262098 GOE262094:GOF262098 GYA262094:GYB262098 HHW262094:HHX262098 HRS262094:HRT262098 IBO262094:IBP262098 ILK262094:ILL262098 IVG262094:IVH262098 JFC262094:JFD262098 JOY262094:JOZ262098 JYU262094:JYV262098 KIQ262094:KIR262098 KSM262094:KSN262098 LCI262094:LCJ262098 LME262094:LMF262098 LWA262094:LWB262098 MFW262094:MFX262098 MPS262094:MPT262098 MZO262094:MZP262098 NJK262094:NJL262098 NTG262094:NTH262098 ODC262094:ODD262098 OMY262094:OMZ262098 OWU262094:OWV262098 PGQ262094:PGR262098 PQM262094:PQN262098 QAI262094:QAJ262098 QKE262094:QKF262098 QUA262094:QUB262098 RDW262094:RDX262098 RNS262094:RNT262098 RXO262094:RXP262098 SHK262094:SHL262098 SRG262094:SRH262098 TBC262094:TBD262098 TKY262094:TKZ262098 TUU262094:TUV262098 UEQ262094:UER262098 UOM262094:UON262098 UYI262094:UYJ262098 VIE262094:VIF262098 VSA262094:VSB262098 WBW262094:WBX262098 WLS262094:WLT262098 WVO262094:WVP262098 JC327630:JD327634 SY327630:SZ327634 ACU327630:ACV327634 AMQ327630:AMR327634 AWM327630:AWN327634 BGI327630:BGJ327634 BQE327630:BQF327634 CAA327630:CAB327634 CJW327630:CJX327634 CTS327630:CTT327634 DDO327630:DDP327634 DNK327630:DNL327634 DXG327630:DXH327634 EHC327630:EHD327634 EQY327630:EQZ327634 FAU327630:FAV327634 FKQ327630:FKR327634 FUM327630:FUN327634 GEI327630:GEJ327634 GOE327630:GOF327634 GYA327630:GYB327634 HHW327630:HHX327634 HRS327630:HRT327634 IBO327630:IBP327634 ILK327630:ILL327634 IVG327630:IVH327634 JFC327630:JFD327634 JOY327630:JOZ327634 JYU327630:JYV327634 KIQ327630:KIR327634 KSM327630:KSN327634 LCI327630:LCJ327634 LME327630:LMF327634 LWA327630:LWB327634 MFW327630:MFX327634 MPS327630:MPT327634 MZO327630:MZP327634 NJK327630:NJL327634 NTG327630:NTH327634 ODC327630:ODD327634 OMY327630:OMZ327634 OWU327630:OWV327634 PGQ327630:PGR327634 PQM327630:PQN327634 QAI327630:QAJ327634 QKE327630:QKF327634 QUA327630:QUB327634 RDW327630:RDX327634 RNS327630:RNT327634 RXO327630:RXP327634 SHK327630:SHL327634 SRG327630:SRH327634 TBC327630:TBD327634 TKY327630:TKZ327634 TUU327630:TUV327634 UEQ327630:UER327634 UOM327630:UON327634 UYI327630:UYJ327634 VIE327630:VIF327634 VSA327630:VSB327634 WBW327630:WBX327634 WLS327630:WLT327634 WVO327630:WVP327634 JC393166:JD393170 SY393166:SZ393170 ACU393166:ACV393170 AMQ393166:AMR393170 AWM393166:AWN393170 BGI393166:BGJ393170 BQE393166:BQF393170 CAA393166:CAB393170 CJW393166:CJX393170 CTS393166:CTT393170 DDO393166:DDP393170 DNK393166:DNL393170 DXG393166:DXH393170 EHC393166:EHD393170 EQY393166:EQZ393170 FAU393166:FAV393170 FKQ393166:FKR393170 FUM393166:FUN393170 GEI393166:GEJ393170 GOE393166:GOF393170 GYA393166:GYB393170 HHW393166:HHX393170 HRS393166:HRT393170 IBO393166:IBP393170 ILK393166:ILL393170 IVG393166:IVH393170 JFC393166:JFD393170 JOY393166:JOZ393170 JYU393166:JYV393170 KIQ393166:KIR393170 KSM393166:KSN393170 LCI393166:LCJ393170 LME393166:LMF393170 LWA393166:LWB393170 MFW393166:MFX393170 MPS393166:MPT393170 MZO393166:MZP393170 NJK393166:NJL393170 NTG393166:NTH393170 ODC393166:ODD393170 OMY393166:OMZ393170 OWU393166:OWV393170 PGQ393166:PGR393170 PQM393166:PQN393170 QAI393166:QAJ393170 QKE393166:QKF393170 QUA393166:QUB393170 RDW393166:RDX393170 RNS393166:RNT393170 RXO393166:RXP393170 SHK393166:SHL393170 SRG393166:SRH393170 TBC393166:TBD393170 TKY393166:TKZ393170 TUU393166:TUV393170 UEQ393166:UER393170 UOM393166:UON393170 UYI393166:UYJ393170 VIE393166:VIF393170 VSA393166:VSB393170 WBW393166:WBX393170 WLS393166:WLT393170 WVO393166:WVP393170 JC458702:JD458706 SY458702:SZ458706 ACU458702:ACV458706 AMQ458702:AMR458706 AWM458702:AWN458706 BGI458702:BGJ458706 BQE458702:BQF458706 CAA458702:CAB458706 CJW458702:CJX458706 CTS458702:CTT458706 DDO458702:DDP458706 DNK458702:DNL458706 DXG458702:DXH458706 EHC458702:EHD458706 EQY458702:EQZ458706 FAU458702:FAV458706 FKQ458702:FKR458706 FUM458702:FUN458706 GEI458702:GEJ458706 GOE458702:GOF458706 GYA458702:GYB458706 HHW458702:HHX458706 HRS458702:HRT458706 IBO458702:IBP458706 ILK458702:ILL458706 IVG458702:IVH458706 JFC458702:JFD458706 JOY458702:JOZ458706 JYU458702:JYV458706 KIQ458702:KIR458706 KSM458702:KSN458706 LCI458702:LCJ458706 LME458702:LMF458706 LWA458702:LWB458706 MFW458702:MFX458706 MPS458702:MPT458706 MZO458702:MZP458706 NJK458702:NJL458706 NTG458702:NTH458706 ODC458702:ODD458706 OMY458702:OMZ458706 OWU458702:OWV458706 PGQ458702:PGR458706 PQM458702:PQN458706 QAI458702:QAJ458706 QKE458702:QKF458706 QUA458702:QUB458706 RDW458702:RDX458706 RNS458702:RNT458706 RXO458702:RXP458706 SHK458702:SHL458706 SRG458702:SRH458706 TBC458702:TBD458706 TKY458702:TKZ458706 TUU458702:TUV458706 UEQ458702:UER458706 UOM458702:UON458706 UYI458702:UYJ458706 VIE458702:VIF458706 VSA458702:VSB458706 WBW458702:WBX458706 WLS458702:WLT458706 WVO458702:WVP458706 JC524238:JD524242 SY524238:SZ524242 ACU524238:ACV524242 AMQ524238:AMR524242 AWM524238:AWN524242 BGI524238:BGJ524242 BQE524238:BQF524242 CAA524238:CAB524242 CJW524238:CJX524242 CTS524238:CTT524242 DDO524238:DDP524242 DNK524238:DNL524242 DXG524238:DXH524242 EHC524238:EHD524242 EQY524238:EQZ524242 FAU524238:FAV524242 FKQ524238:FKR524242 FUM524238:FUN524242 GEI524238:GEJ524242 GOE524238:GOF524242 GYA524238:GYB524242 HHW524238:HHX524242 HRS524238:HRT524242 IBO524238:IBP524242 ILK524238:ILL524242 IVG524238:IVH524242 JFC524238:JFD524242 JOY524238:JOZ524242 JYU524238:JYV524242 KIQ524238:KIR524242 KSM524238:KSN524242 LCI524238:LCJ524242 LME524238:LMF524242 LWA524238:LWB524242 MFW524238:MFX524242 MPS524238:MPT524242 MZO524238:MZP524242 NJK524238:NJL524242 NTG524238:NTH524242 ODC524238:ODD524242 OMY524238:OMZ524242 OWU524238:OWV524242 PGQ524238:PGR524242 PQM524238:PQN524242 QAI524238:QAJ524242 QKE524238:QKF524242 QUA524238:QUB524242 RDW524238:RDX524242 RNS524238:RNT524242 RXO524238:RXP524242 SHK524238:SHL524242 SRG524238:SRH524242 TBC524238:TBD524242 TKY524238:TKZ524242 TUU524238:TUV524242 UEQ524238:UER524242 UOM524238:UON524242 UYI524238:UYJ524242 VIE524238:VIF524242 VSA524238:VSB524242 WBW524238:WBX524242 WLS524238:WLT524242 WVO524238:WVP524242 JC589774:JD589778 SY589774:SZ589778 ACU589774:ACV589778 AMQ589774:AMR589778 AWM589774:AWN589778 BGI589774:BGJ589778 BQE589774:BQF589778 CAA589774:CAB589778 CJW589774:CJX589778 CTS589774:CTT589778 DDO589774:DDP589778 DNK589774:DNL589778 DXG589774:DXH589778 EHC589774:EHD589778 EQY589774:EQZ589778 FAU589774:FAV589778 FKQ589774:FKR589778 FUM589774:FUN589778 GEI589774:GEJ589778 GOE589774:GOF589778 GYA589774:GYB589778 HHW589774:HHX589778 HRS589774:HRT589778 IBO589774:IBP589778 ILK589774:ILL589778 IVG589774:IVH589778 JFC589774:JFD589778 JOY589774:JOZ589778 JYU589774:JYV589778 KIQ589774:KIR589778 KSM589774:KSN589778 LCI589774:LCJ589778 LME589774:LMF589778 LWA589774:LWB589778 MFW589774:MFX589778 MPS589774:MPT589778 MZO589774:MZP589778 NJK589774:NJL589778 NTG589774:NTH589778 ODC589774:ODD589778 OMY589774:OMZ589778 OWU589774:OWV589778 PGQ589774:PGR589778 PQM589774:PQN589778 QAI589774:QAJ589778 QKE589774:QKF589778 QUA589774:QUB589778 RDW589774:RDX589778 RNS589774:RNT589778 RXO589774:RXP589778 SHK589774:SHL589778 SRG589774:SRH589778 TBC589774:TBD589778 TKY589774:TKZ589778 TUU589774:TUV589778 UEQ589774:UER589778 UOM589774:UON589778 UYI589774:UYJ589778 VIE589774:VIF589778 VSA589774:VSB589778 WBW589774:WBX589778 WLS589774:WLT589778 WVO589774:WVP589778 JC655310:JD655314 SY655310:SZ655314 ACU655310:ACV655314 AMQ655310:AMR655314 AWM655310:AWN655314 BGI655310:BGJ655314 BQE655310:BQF655314 CAA655310:CAB655314 CJW655310:CJX655314 CTS655310:CTT655314 DDO655310:DDP655314 DNK655310:DNL655314 DXG655310:DXH655314 EHC655310:EHD655314 EQY655310:EQZ655314 FAU655310:FAV655314 FKQ655310:FKR655314 FUM655310:FUN655314 GEI655310:GEJ655314 GOE655310:GOF655314 GYA655310:GYB655314 HHW655310:HHX655314 HRS655310:HRT655314 IBO655310:IBP655314 ILK655310:ILL655314 IVG655310:IVH655314 JFC655310:JFD655314 JOY655310:JOZ655314 JYU655310:JYV655314 KIQ655310:KIR655314 KSM655310:KSN655314 LCI655310:LCJ655314 LME655310:LMF655314 LWA655310:LWB655314 MFW655310:MFX655314 MPS655310:MPT655314 MZO655310:MZP655314 NJK655310:NJL655314 NTG655310:NTH655314 ODC655310:ODD655314 OMY655310:OMZ655314 OWU655310:OWV655314 PGQ655310:PGR655314 PQM655310:PQN655314 QAI655310:QAJ655314 QKE655310:QKF655314 QUA655310:QUB655314 RDW655310:RDX655314 RNS655310:RNT655314 RXO655310:RXP655314 SHK655310:SHL655314 SRG655310:SRH655314 TBC655310:TBD655314 TKY655310:TKZ655314 TUU655310:TUV655314 UEQ655310:UER655314 UOM655310:UON655314 UYI655310:UYJ655314 VIE655310:VIF655314 VSA655310:VSB655314 WBW655310:WBX655314 WLS655310:WLT655314 WVO655310:WVP655314 JC720846:JD720850 SY720846:SZ720850 ACU720846:ACV720850 AMQ720846:AMR720850 AWM720846:AWN720850 BGI720846:BGJ720850 BQE720846:BQF720850 CAA720846:CAB720850 CJW720846:CJX720850 CTS720846:CTT720850 DDO720846:DDP720850 DNK720846:DNL720850 DXG720846:DXH720850 EHC720846:EHD720850 EQY720846:EQZ720850 FAU720846:FAV720850 FKQ720846:FKR720850 FUM720846:FUN720850 GEI720846:GEJ720850 GOE720846:GOF720850 GYA720846:GYB720850 HHW720846:HHX720850 HRS720846:HRT720850 IBO720846:IBP720850 ILK720846:ILL720850 IVG720846:IVH720850 JFC720846:JFD720850 JOY720846:JOZ720850 JYU720846:JYV720850 KIQ720846:KIR720850 KSM720846:KSN720850 LCI720846:LCJ720850 LME720846:LMF720850 LWA720846:LWB720850 MFW720846:MFX720850 MPS720846:MPT720850 MZO720846:MZP720850 NJK720846:NJL720850 NTG720846:NTH720850 ODC720846:ODD720850 OMY720846:OMZ720850 OWU720846:OWV720850 PGQ720846:PGR720850 PQM720846:PQN720850 QAI720846:QAJ720850 QKE720846:QKF720850 QUA720846:QUB720850 RDW720846:RDX720850 RNS720846:RNT720850 RXO720846:RXP720850 SHK720846:SHL720850 SRG720846:SRH720850 TBC720846:TBD720850 TKY720846:TKZ720850 TUU720846:TUV720850 UEQ720846:UER720850 UOM720846:UON720850 UYI720846:UYJ720850 VIE720846:VIF720850 VSA720846:VSB720850 WBW720846:WBX720850 WLS720846:WLT720850 WVO720846:WVP720850 JC786382:JD786386 SY786382:SZ786386 ACU786382:ACV786386 AMQ786382:AMR786386 AWM786382:AWN786386 BGI786382:BGJ786386 BQE786382:BQF786386 CAA786382:CAB786386 CJW786382:CJX786386 CTS786382:CTT786386 DDO786382:DDP786386 DNK786382:DNL786386 DXG786382:DXH786386 EHC786382:EHD786386 EQY786382:EQZ786386 FAU786382:FAV786386 FKQ786382:FKR786386 FUM786382:FUN786386 GEI786382:GEJ786386 GOE786382:GOF786386 GYA786382:GYB786386 HHW786382:HHX786386 HRS786382:HRT786386 IBO786382:IBP786386 ILK786382:ILL786386 IVG786382:IVH786386 JFC786382:JFD786386 JOY786382:JOZ786386 JYU786382:JYV786386 KIQ786382:KIR786386 KSM786382:KSN786386 LCI786382:LCJ786386 LME786382:LMF786386 LWA786382:LWB786386 MFW786382:MFX786386 MPS786382:MPT786386 MZO786382:MZP786386 NJK786382:NJL786386 NTG786382:NTH786386 ODC786382:ODD786386 OMY786382:OMZ786386 OWU786382:OWV786386 PGQ786382:PGR786386 PQM786382:PQN786386 QAI786382:QAJ786386 QKE786382:QKF786386 QUA786382:QUB786386 RDW786382:RDX786386 RNS786382:RNT786386 RXO786382:RXP786386 SHK786382:SHL786386 SRG786382:SRH786386 TBC786382:TBD786386 TKY786382:TKZ786386 TUU786382:TUV786386 UEQ786382:UER786386 UOM786382:UON786386 UYI786382:UYJ786386 VIE786382:VIF786386 VSA786382:VSB786386 WBW786382:WBX786386 WLS786382:WLT786386 WVO786382:WVP786386 JC851918:JD851922 SY851918:SZ851922 ACU851918:ACV851922 AMQ851918:AMR851922 AWM851918:AWN851922 BGI851918:BGJ851922 BQE851918:BQF851922 CAA851918:CAB851922 CJW851918:CJX851922 CTS851918:CTT851922 DDO851918:DDP851922 DNK851918:DNL851922 DXG851918:DXH851922 EHC851918:EHD851922 EQY851918:EQZ851922 FAU851918:FAV851922 FKQ851918:FKR851922 FUM851918:FUN851922 GEI851918:GEJ851922 GOE851918:GOF851922 GYA851918:GYB851922 HHW851918:HHX851922 HRS851918:HRT851922 IBO851918:IBP851922 ILK851918:ILL851922 IVG851918:IVH851922 JFC851918:JFD851922 JOY851918:JOZ851922 JYU851918:JYV851922 KIQ851918:KIR851922 KSM851918:KSN851922 LCI851918:LCJ851922 LME851918:LMF851922 LWA851918:LWB851922 MFW851918:MFX851922 MPS851918:MPT851922 MZO851918:MZP851922 NJK851918:NJL851922 NTG851918:NTH851922 ODC851918:ODD851922 OMY851918:OMZ851922 OWU851918:OWV851922 PGQ851918:PGR851922 PQM851918:PQN851922 QAI851918:QAJ851922 QKE851918:QKF851922 QUA851918:QUB851922 RDW851918:RDX851922 RNS851918:RNT851922 RXO851918:RXP851922 SHK851918:SHL851922 SRG851918:SRH851922 TBC851918:TBD851922 TKY851918:TKZ851922 TUU851918:TUV851922 UEQ851918:UER851922 UOM851918:UON851922 UYI851918:UYJ851922 VIE851918:VIF851922 VSA851918:VSB851922 WBW851918:WBX851922 WLS851918:WLT851922 WVO851918:WVP851922 JC917454:JD917458 SY917454:SZ917458 ACU917454:ACV917458 AMQ917454:AMR917458 AWM917454:AWN917458 BGI917454:BGJ917458 BQE917454:BQF917458 CAA917454:CAB917458 CJW917454:CJX917458 CTS917454:CTT917458 DDO917454:DDP917458 DNK917454:DNL917458 DXG917454:DXH917458 EHC917454:EHD917458 EQY917454:EQZ917458 FAU917454:FAV917458 FKQ917454:FKR917458 FUM917454:FUN917458 GEI917454:GEJ917458 GOE917454:GOF917458 GYA917454:GYB917458 HHW917454:HHX917458 HRS917454:HRT917458 IBO917454:IBP917458 ILK917454:ILL917458 IVG917454:IVH917458 JFC917454:JFD917458 JOY917454:JOZ917458 JYU917454:JYV917458 KIQ917454:KIR917458 KSM917454:KSN917458 LCI917454:LCJ917458 LME917454:LMF917458 LWA917454:LWB917458 MFW917454:MFX917458 MPS917454:MPT917458 MZO917454:MZP917458 NJK917454:NJL917458 NTG917454:NTH917458 ODC917454:ODD917458 OMY917454:OMZ917458 OWU917454:OWV917458 PGQ917454:PGR917458 PQM917454:PQN917458 QAI917454:QAJ917458 QKE917454:QKF917458 QUA917454:QUB917458 RDW917454:RDX917458 RNS917454:RNT917458 RXO917454:RXP917458 SHK917454:SHL917458 SRG917454:SRH917458 TBC917454:TBD917458 TKY917454:TKZ917458 TUU917454:TUV917458 UEQ917454:UER917458 UOM917454:UON917458 UYI917454:UYJ917458 VIE917454:VIF917458 VSA917454:VSB917458 WBW917454:WBX917458 WLS917454:WLT917458 WVO917454:WVP917458 JC982990:JD982994 SY982990:SZ982994 ACU982990:ACV982994 AMQ982990:AMR982994 AWM982990:AWN982994 BGI982990:BGJ982994 BQE982990:BQF982994 CAA982990:CAB982994 CJW982990:CJX982994 CTS982990:CTT982994 DDO982990:DDP982994 DNK982990:DNL982994 DXG982990:DXH982994 EHC982990:EHD982994 EQY982990:EQZ982994 FAU982990:FAV982994 FKQ982990:FKR982994 FUM982990:FUN982994 GEI982990:GEJ982994 GOE982990:GOF982994 GYA982990:GYB982994 HHW982990:HHX982994 HRS982990:HRT982994 IBO982990:IBP982994 ILK982990:ILL982994 IVG982990:IVH982994 JFC982990:JFD982994 JOY982990:JOZ982994 JYU982990:JYV982994 KIQ982990:KIR982994 KSM982990:KSN982994 LCI982990:LCJ982994 LME982990:LMF982994 LWA982990:LWB982994 MFW982990:MFX982994 MPS982990:MPT982994 MZO982990:MZP982994 NJK982990:NJL982994 NTG982990:NTH982994 ODC982990:ODD982994 OMY982990:OMZ982994 OWU982990:OWV982994 PGQ982990:PGR982994 PQM982990:PQN982994 QAI982990:QAJ982994 QKE982990:QKF982994 QUA982990:QUB982994 RDW982990:RDX982994 RNS982990:RNT982994 RXO982990:RXP982994 SHK982990:SHL982994 SRG982990:SRH982994 TBC982990:TBD982994 TKY982990:TKZ982994 TUU982990:TUV982994 UEQ982990:UER982994 UOM982990:UON982994 UYI982990:UYJ982994 VIE982990:VIF982994 VSA982990:VSB982994 WBW982990:WBX982994 WLS982990:WLT982994 WVO982990:WVP982994 H65480 H982990:H982994 H917454:H917458 H851918:H851922 H786382:H786386 H720846:H720850 H655310:H655314 H589774:H589778 H524238:H524242 H458702:H458706 H393166:H393170 H327630:H327634 H262094:H262098 H196558:H196562 H131022:H131026 H65486:H65490 H982977:H982980 H917441:H917444 H851905:H851908 H786369:H786372 H720833:H720836 H655297:H655300 H589761:H589764 H524225:H524228 H458689:H458692 H393153:H393156 H327617:H327620 H262081:H262084 H196545:H196548 H131009:H131012 H65473:H65476 H982964:H982967 H917428:H917431 H851892:H851895 H786356:H786359 H720820:H720823 H655284:H655287 H589748:H589751 H524212:H524215 H458676:H458679 H393140:H393143 H327604:H327607 H262068:H262071 H196532:H196535 H130996:H130999 H65460:H65463 H982957 H917421 H851885 H786349 H720813 H655277 H589741 H524205 H458669 H393133 H327597 H262061 H196525 H130989 H65453 H982973 H917437 H851901 H786365 H720829 H655293 H589757 H524221 H458685 H393149 H327613 H262077 H196541 H131005 H65469 H982984 H917448 H851912 H786376 H720840 H655304 H589768 H524232 H458696 H393160 H327624 H262088 H196552 H131016" xr:uid="{F5706C38-BCFC-47F6-A9AA-941F43A45228}">
      <formula1>0</formula1>
    </dataValidation>
  </dataValidations>
  <pageMargins left="0.7" right="0.7" top="0.75" bottom="0.75" header="0.3" footer="0.3"/>
  <pageSetup scale="9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99C149-0473-4D33-86B6-9673F79B3ADC}">
  <dimension ref="A1:I39"/>
  <sheetViews>
    <sheetView view="pageBreakPreview" topLeftCell="A3" zoomScaleNormal="100" zoomScaleSheetLayoutView="100" workbookViewId="0">
      <selection sqref="H4:I4"/>
    </sheetView>
  </sheetViews>
  <sheetFormatPr defaultColWidth="9.140625" defaultRowHeight="12.75" x14ac:dyDescent="0.2"/>
  <cols>
    <col min="1" max="7" width="9.140625" style="57"/>
    <col min="8" max="8" width="16" style="56" customWidth="1"/>
    <col min="9" max="9" width="21.28515625" style="56" customWidth="1"/>
    <col min="10" max="10" width="0.28515625" style="57" customWidth="1"/>
    <col min="11" max="16384" width="9.140625" style="57"/>
  </cols>
  <sheetData>
    <row r="1" spans="1:9" ht="15" x14ac:dyDescent="0.25">
      <c r="A1" s="195" t="s">
        <v>217</v>
      </c>
      <c r="B1" s="210"/>
      <c r="C1" s="210"/>
      <c r="D1" s="210"/>
      <c r="E1" s="210"/>
      <c r="F1" s="210"/>
      <c r="G1" s="210"/>
      <c r="H1" s="210"/>
    </row>
    <row r="2" spans="1:9" ht="15" x14ac:dyDescent="0.25">
      <c r="A2" s="196" t="s">
        <v>299</v>
      </c>
      <c r="B2" s="171"/>
      <c r="C2" s="171"/>
      <c r="D2" s="171"/>
      <c r="E2" s="171"/>
      <c r="F2" s="171"/>
      <c r="G2" s="171"/>
      <c r="H2" s="171"/>
    </row>
    <row r="3" spans="1:9" ht="15" x14ac:dyDescent="0.25">
      <c r="A3" s="211" t="s">
        <v>120</v>
      </c>
      <c r="B3" s="221"/>
      <c r="C3" s="221"/>
      <c r="D3" s="221"/>
      <c r="E3" s="221"/>
      <c r="F3" s="221"/>
      <c r="G3" s="221"/>
      <c r="H3" s="221"/>
      <c r="I3" s="173"/>
    </row>
    <row r="4" spans="1:9" ht="15" x14ac:dyDescent="0.25">
      <c r="A4" s="213" t="s">
        <v>218</v>
      </c>
      <c r="B4" s="175"/>
      <c r="C4" s="175"/>
      <c r="D4" s="175"/>
      <c r="E4" s="175"/>
      <c r="F4" s="175"/>
      <c r="G4" s="175"/>
      <c r="H4" s="175"/>
      <c r="I4" s="176"/>
    </row>
    <row r="5" spans="1:9" ht="24" thickBot="1" x14ac:dyDescent="0.25">
      <c r="A5" s="214" t="s">
        <v>54</v>
      </c>
      <c r="B5" s="215"/>
      <c r="C5" s="215"/>
      <c r="D5" s="215"/>
      <c r="E5" s="215"/>
      <c r="F5" s="216"/>
      <c r="G5" s="62" t="s">
        <v>121</v>
      </c>
      <c r="H5" s="63" t="s">
        <v>122</v>
      </c>
      <c r="I5" s="63" t="s">
        <v>123</v>
      </c>
    </row>
    <row r="6" spans="1:9" ht="15" x14ac:dyDescent="0.2">
      <c r="A6" s="217">
        <v>1</v>
      </c>
      <c r="B6" s="218"/>
      <c r="C6" s="218"/>
      <c r="D6" s="218"/>
      <c r="E6" s="218"/>
      <c r="F6" s="219"/>
      <c r="G6" s="64">
        <v>2</v>
      </c>
      <c r="H6" s="65" t="s">
        <v>178</v>
      </c>
      <c r="I6" s="65" t="s">
        <v>179</v>
      </c>
    </row>
    <row r="7" spans="1:9" x14ac:dyDescent="0.2">
      <c r="A7" s="220" t="s">
        <v>219</v>
      </c>
      <c r="B7" s="220"/>
      <c r="C7" s="220"/>
      <c r="D7" s="220"/>
      <c r="E7" s="220"/>
      <c r="F7" s="220"/>
      <c r="G7" s="66">
        <v>1</v>
      </c>
      <c r="H7" s="90">
        <f>H8+H9+H10+H11+H12+H14+H13+H15+H16+H17+H18+H19+H20+H21+H22+H23+H24+H25+H26+H27+H28+H29+H30</f>
        <v>461141.28999999986</v>
      </c>
      <c r="I7" s="90">
        <f>I8+I9+I10+I11+I12+I14+I13+I15+I16+I17+I18+I19+I20+I21+I22+I23+I24+I25+I26+I27+I28+I29+I30</f>
        <v>-1285262.19</v>
      </c>
    </row>
    <row r="8" spans="1:9" x14ac:dyDescent="0.2">
      <c r="A8" s="207" t="s">
        <v>220</v>
      </c>
      <c r="B8" s="207"/>
      <c r="C8" s="207"/>
      <c r="D8" s="207"/>
      <c r="E8" s="207"/>
      <c r="F8" s="207"/>
      <c r="G8" s="67">
        <v>2</v>
      </c>
      <c r="H8" s="91">
        <v>-135038.69</v>
      </c>
      <c r="I8" s="91">
        <f>ISD!J36</f>
        <v>964655.91</v>
      </c>
    </row>
    <row r="9" spans="1:9" x14ac:dyDescent="0.2">
      <c r="A9" s="207" t="s">
        <v>221</v>
      </c>
      <c r="B9" s="207"/>
      <c r="C9" s="207"/>
      <c r="D9" s="207"/>
      <c r="E9" s="207"/>
      <c r="F9" s="207"/>
      <c r="G9" s="67">
        <v>3</v>
      </c>
      <c r="H9" s="91">
        <v>0</v>
      </c>
      <c r="I9" s="91">
        <v>0</v>
      </c>
    </row>
    <row r="10" spans="1:9" x14ac:dyDescent="0.2">
      <c r="A10" s="207" t="s">
        <v>222</v>
      </c>
      <c r="B10" s="207"/>
      <c r="C10" s="207"/>
      <c r="D10" s="207"/>
      <c r="E10" s="207"/>
      <c r="F10" s="207"/>
      <c r="G10" s="67">
        <v>4</v>
      </c>
      <c r="H10" s="91">
        <v>0</v>
      </c>
      <c r="I10" s="91">
        <v>0</v>
      </c>
    </row>
    <row r="11" spans="1:9" x14ac:dyDescent="0.2">
      <c r="A11" s="207" t="s">
        <v>223</v>
      </c>
      <c r="B11" s="207"/>
      <c r="C11" s="207"/>
      <c r="D11" s="207"/>
      <c r="E11" s="207"/>
      <c r="F11" s="207"/>
      <c r="G11" s="67">
        <v>5</v>
      </c>
      <c r="H11" s="91">
        <v>0</v>
      </c>
      <c r="I11" s="91">
        <v>0</v>
      </c>
    </row>
    <row r="12" spans="1:9" x14ac:dyDescent="0.2">
      <c r="A12" s="207" t="s">
        <v>224</v>
      </c>
      <c r="B12" s="207"/>
      <c r="C12" s="207"/>
      <c r="D12" s="207"/>
      <c r="E12" s="207"/>
      <c r="F12" s="207"/>
      <c r="G12" s="67">
        <v>6</v>
      </c>
      <c r="H12" s="91">
        <v>-70181.83</v>
      </c>
      <c r="I12" s="91">
        <f>-ISD!J11</f>
        <v>-58126.79</v>
      </c>
    </row>
    <row r="13" spans="1:9" x14ac:dyDescent="0.2">
      <c r="A13" s="207" t="s">
        <v>225</v>
      </c>
      <c r="B13" s="207"/>
      <c r="C13" s="207"/>
      <c r="D13" s="207"/>
      <c r="E13" s="207"/>
      <c r="F13" s="207"/>
      <c r="G13" s="67">
        <v>7</v>
      </c>
      <c r="H13" s="91">
        <v>-10111.620000000001</v>
      </c>
      <c r="I13" s="91">
        <f>ISD!J31</f>
        <v>0</v>
      </c>
    </row>
    <row r="14" spans="1:9" x14ac:dyDescent="0.2">
      <c r="A14" s="207" t="s">
        <v>226</v>
      </c>
      <c r="B14" s="207"/>
      <c r="C14" s="207"/>
      <c r="D14" s="207"/>
      <c r="E14" s="207"/>
      <c r="F14" s="207"/>
      <c r="G14" s="67">
        <v>8</v>
      </c>
      <c r="H14" s="91">
        <v>-67535.47</v>
      </c>
      <c r="I14" s="91">
        <f>-ISD!J10</f>
        <v>-50075.98</v>
      </c>
    </row>
    <row r="15" spans="1:9" x14ac:dyDescent="0.2">
      <c r="A15" s="207" t="s">
        <v>227</v>
      </c>
      <c r="B15" s="207"/>
      <c r="C15" s="207"/>
      <c r="D15" s="207"/>
      <c r="E15" s="207"/>
      <c r="F15" s="207"/>
      <c r="G15" s="67">
        <v>9</v>
      </c>
      <c r="H15" s="91">
        <v>-267444.95</v>
      </c>
      <c r="I15" s="91">
        <f>IFP!H10-IFP!I10</f>
        <v>1991909.0099999998</v>
      </c>
    </row>
    <row r="16" spans="1:9" x14ac:dyDescent="0.2">
      <c r="A16" s="207" t="s">
        <v>228</v>
      </c>
      <c r="B16" s="207"/>
      <c r="C16" s="207"/>
      <c r="D16" s="207"/>
      <c r="E16" s="207"/>
      <c r="F16" s="207"/>
      <c r="G16" s="67">
        <v>10</v>
      </c>
      <c r="H16" s="91">
        <v>0</v>
      </c>
      <c r="I16" s="91">
        <v>0</v>
      </c>
    </row>
    <row r="17" spans="1:9" x14ac:dyDescent="0.2">
      <c r="A17" s="207" t="s">
        <v>229</v>
      </c>
      <c r="B17" s="207"/>
      <c r="C17" s="207"/>
      <c r="D17" s="207"/>
      <c r="E17" s="207"/>
      <c r="F17" s="207"/>
      <c r="G17" s="67">
        <v>11</v>
      </c>
      <c r="H17" s="91">
        <v>0</v>
      </c>
      <c r="I17" s="91">
        <f>-IFP!I14+IFP!H14</f>
        <v>-1316890.19</v>
      </c>
    </row>
    <row r="18" spans="1:9" x14ac:dyDescent="0.2">
      <c r="A18" s="207" t="s">
        <v>230</v>
      </c>
      <c r="B18" s="207"/>
      <c r="C18" s="207"/>
      <c r="D18" s="207"/>
      <c r="E18" s="207"/>
      <c r="F18" s="207"/>
      <c r="G18" s="67">
        <v>12</v>
      </c>
      <c r="H18" s="91">
        <v>0</v>
      </c>
      <c r="I18" s="91">
        <v>0</v>
      </c>
    </row>
    <row r="19" spans="1:9" x14ac:dyDescent="0.2">
      <c r="A19" s="207" t="s">
        <v>231</v>
      </c>
      <c r="B19" s="207"/>
      <c r="C19" s="207"/>
      <c r="D19" s="207"/>
      <c r="E19" s="207"/>
      <c r="F19" s="207"/>
      <c r="G19" s="67">
        <v>13</v>
      </c>
      <c r="H19" s="91">
        <v>0</v>
      </c>
      <c r="I19" s="91">
        <v>0</v>
      </c>
    </row>
    <row r="20" spans="1:9" x14ac:dyDescent="0.2">
      <c r="A20" s="207" t="s">
        <v>232</v>
      </c>
      <c r="B20" s="207"/>
      <c r="C20" s="207"/>
      <c r="D20" s="207"/>
      <c r="E20" s="207"/>
      <c r="F20" s="207"/>
      <c r="G20" s="67">
        <v>14</v>
      </c>
      <c r="H20" s="91">
        <v>0</v>
      </c>
      <c r="I20" s="91">
        <v>0</v>
      </c>
    </row>
    <row r="21" spans="1:9" x14ac:dyDescent="0.2">
      <c r="A21" s="207" t="s">
        <v>233</v>
      </c>
      <c r="B21" s="207"/>
      <c r="C21" s="207"/>
      <c r="D21" s="207"/>
      <c r="E21" s="207"/>
      <c r="F21" s="207"/>
      <c r="G21" s="67">
        <v>15</v>
      </c>
      <c r="H21" s="91">
        <v>0</v>
      </c>
      <c r="I21" s="91">
        <v>0</v>
      </c>
    </row>
    <row r="22" spans="1:9" x14ac:dyDescent="0.2">
      <c r="A22" s="207" t="s">
        <v>198</v>
      </c>
      <c r="B22" s="207"/>
      <c r="C22" s="207"/>
      <c r="D22" s="207"/>
      <c r="E22" s="207"/>
      <c r="F22" s="207"/>
      <c r="G22" s="67">
        <v>16</v>
      </c>
      <c r="H22" s="91">
        <v>70181.83</v>
      </c>
      <c r="I22" s="91">
        <v>48332.71</v>
      </c>
    </row>
    <row r="23" spans="1:9" x14ac:dyDescent="0.2">
      <c r="A23" s="207" t="s">
        <v>234</v>
      </c>
      <c r="B23" s="207"/>
      <c r="C23" s="207"/>
      <c r="D23" s="207"/>
      <c r="E23" s="207"/>
      <c r="F23" s="207"/>
      <c r="G23" s="67">
        <v>17</v>
      </c>
      <c r="H23" s="91">
        <v>10111.620000000001</v>
      </c>
      <c r="I23" s="91">
        <v>0</v>
      </c>
    </row>
    <row r="24" spans="1:9" x14ac:dyDescent="0.2">
      <c r="A24" s="207" t="s">
        <v>197</v>
      </c>
      <c r="B24" s="207"/>
      <c r="C24" s="207"/>
      <c r="D24" s="207"/>
      <c r="E24" s="207"/>
      <c r="F24" s="207"/>
      <c r="G24" s="67">
        <v>18</v>
      </c>
      <c r="H24" s="91">
        <v>-71863.56</v>
      </c>
      <c r="I24" s="91">
        <v>32587.980000000003</v>
      </c>
    </row>
    <row r="25" spans="1:9" x14ac:dyDescent="0.2">
      <c r="A25" s="207" t="s">
        <v>235</v>
      </c>
      <c r="B25" s="207"/>
      <c r="C25" s="207"/>
      <c r="D25" s="207"/>
      <c r="E25" s="207"/>
      <c r="F25" s="207"/>
      <c r="G25" s="67">
        <v>19</v>
      </c>
      <c r="H25" s="91">
        <v>4328.09</v>
      </c>
      <c r="I25" s="91">
        <f>IFP!H16-IFP!I16+IFP!H20-IFP!I20</f>
        <v>-2418384.4699999997</v>
      </c>
    </row>
    <row r="26" spans="1:9" x14ac:dyDescent="0.2">
      <c r="A26" s="207" t="s">
        <v>236</v>
      </c>
      <c r="B26" s="207"/>
      <c r="C26" s="207"/>
      <c r="D26" s="207"/>
      <c r="E26" s="207"/>
      <c r="F26" s="207"/>
      <c r="G26" s="67">
        <v>20</v>
      </c>
      <c r="H26" s="91">
        <v>175919.97</v>
      </c>
      <c r="I26" s="91">
        <v>0</v>
      </c>
    </row>
    <row r="27" spans="1:9" x14ac:dyDescent="0.2">
      <c r="A27" s="207" t="s">
        <v>237</v>
      </c>
      <c r="B27" s="207"/>
      <c r="C27" s="207"/>
      <c r="D27" s="207"/>
      <c r="E27" s="207"/>
      <c r="F27" s="207"/>
      <c r="G27" s="67">
        <v>21</v>
      </c>
      <c r="H27" s="91">
        <v>0</v>
      </c>
      <c r="I27" s="91">
        <f>-IFP!H29-IFP!I29</f>
        <v>0</v>
      </c>
    </row>
    <row r="28" spans="1:9" x14ac:dyDescent="0.2">
      <c r="A28" s="207" t="s">
        <v>238</v>
      </c>
      <c r="B28" s="207"/>
      <c r="C28" s="207"/>
      <c r="D28" s="207"/>
      <c r="E28" s="207"/>
      <c r="F28" s="207"/>
      <c r="G28" s="67">
        <v>22</v>
      </c>
      <c r="H28" s="91">
        <v>806091.98</v>
      </c>
      <c r="I28" s="91">
        <v>0</v>
      </c>
    </row>
    <row r="29" spans="1:9" x14ac:dyDescent="0.2">
      <c r="A29" s="207" t="s">
        <v>239</v>
      </c>
      <c r="B29" s="207"/>
      <c r="C29" s="207"/>
      <c r="D29" s="207"/>
      <c r="E29" s="207"/>
      <c r="F29" s="207"/>
      <c r="G29" s="67">
        <v>23</v>
      </c>
      <c r="H29" s="91">
        <v>17149.25</v>
      </c>
      <c r="I29" s="91">
        <f>IFP!I40-IFP!H40</f>
        <v>19407.38</v>
      </c>
    </row>
    <row r="30" spans="1:9" x14ac:dyDescent="0.2">
      <c r="A30" s="207" t="s">
        <v>240</v>
      </c>
      <c r="B30" s="207"/>
      <c r="C30" s="207"/>
      <c r="D30" s="207"/>
      <c r="E30" s="207"/>
      <c r="F30" s="207"/>
      <c r="G30" s="67">
        <v>24</v>
      </c>
      <c r="H30" s="91">
        <v>-465.33</v>
      </c>
      <c r="I30" s="91">
        <v>-498677.75</v>
      </c>
    </row>
    <row r="31" spans="1:9" x14ac:dyDescent="0.2">
      <c r="A31" s="220" t="s">
        <v>241</v>
      </c>
      <c r="B31" s="220"/>
      <c r="C31" s="220"/>
      <c r="D31" s="220"/>
      <c r="E31" s="220"/>
      <c r="F31" s="220"/>
      <c r="G31" s="66">
        <v>25</v>
      </c>
      <c r="H31" s="92">
        <f>H32+H33+H34+H35+H36</f>
        <v>-570072.32999999996</v>
      </c>
      <c r="I31" s="92">
        <f>I32+I33+I34+I35+I36</f>
        <v>-310884.68</v>
      </c>
    </row>
    <row r="32" spans="1:9" x14ac:dyDescent="0.2">
      <c r="A32" s="207" t="s">
        <v>208</v>
      </c>
      <c r="B32" s="207"/>
      <c r="C32" s="207"/>
      <c r="D32" s="207"/>
      <c r="E32" s="207"/>
      <c r="F32" s="207"/>
      <c r="G32" s="67">
        <v>26</v>
      </c>
      <c r="H32" s="88">
        <v>0</v>
      </c>
      <c r="I32" s="88">
        <v>0</v>
      </c>
    </row>
    <row r="33" spans="1:9" x14ac:dyDescent="0.2">
      <c r="A33" s="207" t="s">
        <v>209</v>
      </c>
      <c r="B33" s="207"/>
      <c r="C33" s="207"/>
      <c r="D33" s="207"/>
      <c r="E33" s="207"/>
      <c r="F33" s="207"/>
      <c r="G33" s="67">
        <v>27</v>
      </c>
      <c r="H33" s="88">
        <v>0</v>
      </c>
      <c r="I33" s="88">
        <v>0</v>
      </c>
    </row>
    <row r="34" spans="1:9" x14ac:dyDescent="0.2">
      <c r="A34" s="207" t="s">
        <v>210</v>
      </c>
      <c r="B34" s="207"/>
      <c r="C34" s="207"/>
      <c r="D34" s="207"/>
      <c r="E34" s="207"/>
      <c r="F34" s="207"/>
      <c r="G34" s="67">
        <v>28</v>
      </c>
      <c r="H34" s="88">
        <v>0</v>
      </c>
      <c r="I34" s="88">
        <v>0</v>
      </c>
    </row>
    <row r="35" spans="1:9" x14ac:dyDescent="0.2">
      <c r="A35" s="207" t="s">
        <v>211</v>
      </c>
      <c r="B35" s="207"/>
      <c r="C35" s="207"/>
      <c r="D35" s="207"/>
      <c r="E35" s="207"/>
      <c r="F35" s="207"/>
      <c r="G35" s="67">
        <v>29</v>
      </c>
      <c r="H35" s="88">
        <v>-567948.37</v>
      </c>
      <c r="I35" s="88">
        <v>-310884.68</v>
      </c>
    </row>
    <row r="36" spans="1:9" x14ac:dyDescent="0.2">
      <c r="A36" s="207" t="s">
        <v>212</v>
      </c>
      <c r="B36" s="207"/>
      <c r="C36" s="207"/>
      <c r="D36" s="207"/>
      <c r="E36" s="207"/>
      <c r="F36" s="207"/>
      <c r="G36" s="67">
        <v>30</v>
      </c>
      <c r="H36" s="88">
        <v>-2123.96</v>
      </c>
      <c r="I36" s="88">
        <v>0</v>
      </c>
    </row>
    <row r="37" spans="1:9" x14ac:dyDescent="0.2">
      <c r="A37" s="209" t="s">
        <v>242</v>
      </c>
      <c r="B37" s="209"/>
      <c r="C37" s="209"/>
      <c r="D37" s="209"/>
      <c r="E37" s="209"/>
      <c r="F37" s="209"/>
      <c r="G37" s="66">
        <v>31</v>
      </c>
      <c r="H37" s="87">
        <f>H31+H7</f>
        <v>-108931.0400000001</v>
      </c>
      <c r="I37" s="87">
        <f>I31+I7</f>
        <v>-1596146.8699999999</v>
      </c>
    </row>
    <row r="38" spans="1:9" x14ac:dyDescent="0.2">
      <c r="A38" s="208" t="s">
        <v>215</v>
      </c>
      <c r="B38" s="208"/>
      <c r="C38" s="208"/>
      <c r="D38" s="208"/>
      <c r="E38" s="208"/>
      <c r="F38" s="208"/>
      <c r="G38" s="67">
        <v>32</v>
      </c>
      <c r="H38" s="88">
        <v>254005.04</v>
      </c>
      <c r="I38" s="88">
        <f>IFP!H24</f>
        <v>1658521.6000000001</v>
      </c>
    </row>
    <row r="39" spans="1:9" x14ac:dyDescent="0.2">
      <c r="A39" s="206" t="s">
        <v>243</v>
      </c>
      <c r="B39" s="206"/>
      <c r="C39" s="206"/>
      <c r="D39" s="206"/>
      <c r="E39" s="206"/>
      <c r="F39" s="206"/>
      <c r="G39" s="68">
        <v>33</v>
      </c>
      <c r="H39" s="89">
        <f>H37+H38</f>
        <v>145073.99999999991</v>
      </c>
      <c r="I39" s="89">
        <f>ROUND(I37+I38,2)</f>
        <v>62374.73</v>
      </c>
    </row>
  </sheetData>
  <mergeCells count="39">
    <mergeCell ref="A6:F6"/>
    <mergeCell ref="A1:H1"/>
    <mergeCell ref="A2:H2"/>
    <mergeCell ref="A3:I3"/>
    <mergeCell ref="A4:I4"/>
    <mergeCell ref="A5:F5"/>
    <mergeCell ref="A18:F18"/>
    <mergeCell ref="A7:F7"/>
    <mergeCell ref="A8:F8"/>
    <mergeCell ref="A9:F9"/>
    <mergeCell ref="A10:F10"/>
    <mergeCell ref="A11:F11"/>
    <mergeCell ref="A12:F12"/>
    <mergeCell ref="A13:F13"/>
    <mergeCell ref="A14:F14"/>
    <mergeCell ref="A15:F15"/>
    <mergeCell ref="A16:F16"/>
    <mergeCell ref="A17:F17"/>
    <mergeCell ref="A30:F30"/>
    <mergeCell ref="A19:F19"/>
    <mergeCell ref="A20:F20"/>
    <mergeCell ref="A21:F21"/>
    <mergeCell ref="A22:F22"/>
    <mergeCell ref="A23:F23"/>
    <mergeCell ref="A24:F24"/>
    <mergeCell ref="A25:F25"/>
    <mergeCell ref="A26:F26"/>
    <mergeCell ref="A27:F27"/>
    <mergeCell ref="A28:F28"/>
    <mergeCell ref="A29:F29"/>
    <mergeCell ref="A37:F37"/>
    <mergeCell ref="A38:F38"/>
    <mergeCell ref="A39:F39"/>
    <mergeCell ref="A31:F31"/>
    <mergeCell ref="A32:F32"/>
    <mergeCell ref="A33:F33"/>
    <mergeCell ref="A34:F34"/>
    <mergeCell ref="A35:F35"/>
    <mergeCell ref="A36:F36"/>
  </mergeCells>
  <dataValidations count="3">
    <dataValidation operator="notEqual" allowBlank="1" showInputMessage="1" showErrorMessage="1" errorTitle="Nedopušten upis" error="Dopušten je upis samo cjelobrojnih vrijednosti " sqref="H7:I39" xr:uid="{6820D4D4-B098-4C3E-A3E4-917BCC5DDEE9}"/>
    <dataValidation type="whole" operator="notEqual" allowBlank="1" showInputMessage="1" showErrorMessage="1" errorTitle="Pogrešan unos" error="Mogu se unijeti samo cjelobrojne vrijednosti." sqref="IZ65482:JA65484 SV65482:SW65484 ACR65482:ACS65484 AMN65482:AMO65484 AWJ65482:AWK65484 BGF65482:BGG65484 BQB65482:BQC65484 BZX65482:BZY65484 CJT65482:CJU65484 CTP65482:CTQ65484 DDL65482:DDM65484 DNH65482:DNI65484 DXD65482:DXE65484 EGZ65482:EHA65484 EQV65482:EQW65484 FAR65482:FAS65484 FKN65482:FKO65484 FUJ65482:FUK65484 GEF65482:GEG65484 GOB65482:GOC65484 GXX65482:GXY65484 HHT65482:HHU65484 HRP65482:HRQ65484 IBL65482:IBM65484 ILH65482:ILI65484 IVD65482:IVE65484 JEZ65482:JFA65484 JOV65482:JOW65484 JYR65482:JYS65484 KIN65482:KIO65484 KSJ65482:KSK65484 LCF65482:LCG65484 LMB65482:LMC65484 LVX65482:LVY65484 MFT65482:MFU65484 MPP65482:MPQ65484 MZL65482:MZM65484 NJH65482:NJI65484 NTD65482:NTE65484 OCZ65482:ODA65484 OMV65482:OMW65484 OWR65482:OWS65484 PGN65482:PGO65484 PQJ65482:PQK65484 QAF65482:QAG65484 QKB65482:QKC65484 QTX65482:QTY65484 RDT65482:RDU65484 RNP65482:RNQ65484 RXL65482:RXM65484 SHH65482:SHI65484 SRD65482:SRE65484 TAZ65482:TBA65484 TKV65482:TKW65484 TUR65482:TUS65484 UEN65482:UEO65484 UOJ65482:UOK65484 UYF65482:UYG65484 VIB65482:VIC65484 VRX65482:VRY65484 WBT65482:WBU65484 WLP65482:WLQ65484 WVL65482:WVM65484 IZ131018:JA131020 SV131018:SW131020 ACR131018:ACS131020 AMN131018:AMO131020 AWJ131018:AWK131020 BGF131018:BGG131020 BQB131018:BQC131020 BZX131018:BZY131020 CJT131018:CJU131020 CTP131018:CTQ131020 DDL131018:DDM131020 DNH131018:DNI131020 DXD131018:DXE131020 EGZ131018:EHA131020 EQV131018:EQW131020 FAR131018:FAS131020 FKN131018:FKO131020 FUJ131018:FUK131020 GEF131018:GEG131020 GOB131018:GOC131020 GXX131018:GXY131020 HHT131018:HHU131020 HRP131018:HRQ131020 IBL131018:IBM131020 ILH131018:ILI131020 IVD131018:IVE131020 JEZ131018:JFA131020 JOV131018:JOW131020 JYR131018:JYS131020 KIN131018:KIO131020 KSJ131018:KSK131020 LCF131018:LCG131020 LMB131018:LMC131020 LVX131018:LVY131020 MFT131018:MFU131020 MPP131018:MPQ131020 MZL131018:MZM131020 NJH131018:NJI131020 NTD131018:NTE131020 OCZ131018:ODA131020 OMV131018:OMW131020 OWR131018:OWS131020 PGN131018:PGO131020 PQJ131018:PQK131020 QAF131018:QAG131020 QKB131018:QKC131020 QTX131018:QTY131020 RDT131018:RDU131020 RNP131018:RNQ131020 RXL131018:RXM131020 SHH131018:SHI131020 SRD131018:SRE131020 TAZ131018:TBA131020 TKV131018:TKW131020 TUR131018:TUS131020 UEN131018:UEO131020 UOJ131018:UOK131020 UYF131018:UYG131020 VIB131018:VIC131020 VRX131018:VRY131020 WBT131018:WBU131020 WLP131018:WLQ131020 WVL131018:WVM131020 IZ196554:JA196556 SV196554:SW196556 ACR196554:ACS196556 AMN196554:AMO196556 AWJ196554:AWK196556 BGF196554:BGG196556 BQB196554:BQC196556 BZX196554:BZY196556 CJT196554:CJU196556 CTP196554:CTQ196556 DDL196554:DDM196556 DNH196554:DNI196556 DXD196554:DXE196556 EGZ196554:EHA196556 EQV196554:EQW196556 FAR196554:FAS196556 FKN196554:FKO196556 FUJ196554:FUK196556 GEF196554:GEG196556 GOB196554:GOC196556 GXX196554:GXY196556 HHT196554:HHU196556 HRP196554:HRQ196556 IBL196554:IBM196556 ILH196554:ILI196556 IVD196554:IVE196556 JEZ196554:JFA196556 JOV196554:JOW196556 JYR196554:JYS196556 KIN196554:KIO196556 KSJ196554:KSK196556 LCF196554:LCG196556 LMB196554:LMC196556 LVX196554:LVY196556 MFT196554:MFU196556 MPP196554:MPQ196556 MZL196554:MZM196556 NJH196554:NJI196556 NTD196554:NTE196556 OCZ196554:ODA196556 OMV196554:OMW196556 OWR196554:OWS196556 PGN196554:PGO196556 PQJ196554:PQK196556 QAF196554:QAG196556 QKB196554:QKC196556 QTX196554:QTY196556 RDT196554:RDU196556 RNP196554:RNQ196556 RXL196554:RXM196556 SHH196554:SHI196556 SRD196554:SRE196556 TAZ196554:TBA196556 TKV196554:TKW196556 TUR196554:TUS196556 UEN196554:UEO196556 UOJ196554:UOK196556 UYF196554:UYG196556 VIB196554:VIC196556 VRX196554:VRY196556 WBT196554:WBU196556 WLP196554:WLQ196556 WVL196554:WVM196556 IZ262090:JA262092 SV262090:SW262092 ACR262090:ACS262092 AMN262090:AMO262092 AWJ262090:AWK262092 BGF262090:BGG262092 BQB262090:BQC262092 BZX262090:BZY262092 CJT262090:CJU262092 CTP262090:CTQ262092 DDL262090:DDM262092 DNH262090:DNI262092 DXD262090:DXE262092 EGZ262090:EHA262092 EQV262090:EQW262092 FAR262090:FAS262092 FKN262090:FKO262092 FUJ262090:FUK262092 GEF262090:GEG262092 GOB262090:GOC262092 GXX262090:GXY262092 HHT262090:HHU262092 HRP262090:HRQ262092 IBL262090:IBM262092 ILH262090:ILI262092 IVD262090:IVE262092 JEZ262090:JFA262092 JOV262090:JOW262092 JYR262090:JYS262092 KIN262090:KIO262092 KSJ262090:KSK262092 LCF262090:LCG262092 LMB262090:LMC262092 LVX262090:LVY262092 MFT262090:MFU262092 MPP262090:MPQ262092 MZL262090:MZM262092 NJH262090:NJI262092 NTD262090:NTE262092 OCZ262090:ODA262092 OMV262090:OMW262092 OWR262090:OWS262092 PGN262090:PGO262092 PQJ262090:PQK262092 QAF262090:QAG262092 QKB262090:QKC262092 QTX262090:QTY262092 RDT262090:RDU262092 RNP262090:RNQ262092 RXL262090:RXM262092 SHH262090:SHI262092 SRD262090:SRE262092 TAZ262090:TBA262092 TKV262090:TKW262092 TUR262090:TUS262092 UEN262090:UEO262092 UOJ262090:UOK262092 UYF262090:UYG262092 VIB262090:VIC262092 VRX262090:VRY262092 WBT262090:WBU262092 WLP262090:WLQ262092 WVL262090:WVM262092 IZ327626:JA327628 SV327626:SW327628 ACR327626:ACS327628 AMN327626:AMO327628 AWJ327626:AWK327628 BGF327626:BGG327628 BQB327626:BQC327628 BZX327626:BZY327628 CJT327626:CJU327628 CTP327626:CTQ327628 DDL327626:DDM327628 DNH327626:DNI327628 DXD327626:DXE327628 EGZ327626:EHA327628 EQV327626:EQW327628 FAR327626:FAS327628 FKN327626:FKO327628 FUJ327626:FUK327628 GEF327626:GEG327628 GOB327626:GOC327628 GXX327626:GXY327628 HHT327626:HHU327628 HRP327626:HRQ327628 IBL327626:IBM327628 ILH327626:ILI327628 IVD327626:IVE327628 JEZ327626:JFA327628 JOV327626:JOW327628 JYR327626:JYS327628 KIN327626:KIO327628 KSJ327626:KSK327628 LCF327626:LCG327628 LMB327626:LMC327628 LVX327626:LVY327628 MFT327626:MFU327628 MPP327626:MPQ327628 MZL327626:MZM327628 NJH327626:NJI327628 NTD327626:NTE327628 OCZ327626:ODA327628 OMV327626:OMW327628 OWR327626:OWS327628 PGN327626:PGO327628 PQJ327626:PQK327628 QAF327626:QAG327628 QKB327626:QKC327628 QTX327626:QTY327628 RDT327626:RDU327628 RNP327626:RNQ327628 RXL327626:RXM327628 SHH327626:SHI327628 SRD327626:SRE327628 TAZ327626:TBA327628 TKV327626:TKW327628 TUR327626:TUS327628 UEN327626:UEO327628 UOJ327626:UOK327628 UYF327626:UYG327628 VIB327626:VIC327628 VRX327626:VRY327628 WBT327626:WBU327628 WLP327626:WLQ327628 WVL327626:WVM327628 IZ393162:JA393164 SV393162:SW393164 ACR393162:ACS393164 AMN393162:AMO393164 AWJ393162:AWK393164 BGF393162:BGG393164 BQB393162:BQC393164 BZX393162:BZY393164 CJT393162:CJU393164 CTP393162:CTQ393164 DDL393162:DDM393164 DNH393162:DNI393164 DXD393162:DXE393164 EGZ393162:EHA393164 EQV393162:EQW393164 FAR393162:FAS393164 FKN393162:FKO393164 FUJ393162:FUK393164 GEF393162:GEG393164 GOB393162:GOC393164 GXX393162:GXY393164 HHT393162:HHU393164 HRP393162:HRQ393164 IBL393162:IBM393164 ILH393162:ILI393164 IVD393162:IVE393164 JEZ393162:JFA393164 JOV393162:JOW393164 JYR393162:JYS393164 KIN393162:KIO393164 KSJ393162:KSK393164 LCF393162:LCG393164 LMB393162:LMC393164 LVX393162:LVY393164 MFT393162:MFU393164 MPP393162:MPQ393164 MZL393162:MZM393164 NJH393162:NJI393164 NTD393162:NTE393164 OCZ393162:ODA393164 OMV393162:OMW393164 OWR393162:OWS393164 PGN393162:PGO393164 PQJ393162:PQK393164 QAF393162:QAG393164 QKB393162:QKC393164 QTX393162:QTY393164 RDT393162:RDU393164 RNP393162:RNQ393164 RXL393162:RXM393164 SHH393162:SHI393164 SRD393162:SRE393164 TAZ393162:TBA393164 TKV393162:TKW393164 TUR393162:TUS393164 UEN393162:UEO393164 UOJ393162:UOK393164 UYF393162:UYG393164 VIB393162:VIC393164 VRX393162:VRY393164 WBT393162:WBU393164 WLP393162:WLQ393164 WVL393162:WVM393164 IZ458698:JA458700 SV458698:SW458700 ACR458698:ACS458700 AMN458698:AMO458700 AWJ458698:AWK458700 BGF458698:BGG458700 BQB458698:BQC458700 BZX458698:BZY458700 CJT458698:CJU458700 CTP458698:CTQ458700 DDL458698:DDM458700 DNH458698:DNI458700 DXD458698:DXE458700 EGZ458698:EHA458700 EQV458698:EQW458700 FAR458698:FAS458700 FKN458698:FKO458700 FUJ458698:FUK458700 GEF458698:GEG458700 GOB458698:GOC458700 GXX458698:GXY458700 HHT458698:HHU458700 HRP458698:HRQ458700 IBL458698:IBM458700 ILH458698:ILI458700 IVD458698:IVE458700 JEZ458698:JFA458700 JOV458698:JOW458700 JYR458698:JYS458700 KIN458698:KIO458700 KSJ458698:KSK458700 LCF458698:LCG458700 LMB458698:LMC458700 LVX458698:LVY458700 MFT458698:MFU458700 MPP458698:MPQ458700 MZL458698:MZM458700 NJH458698:NJI458700 NTD458698:NTE458700 OCZ458698:ODA458700 OMV458698:OMW458700 OWR458698:OWS458700 PGN458698:PGO458700 PQJ458698:PQK458700 QAF458698:QAG458700 QKB458698:QKC458700 QTX458698:QTY458700 RDT458698:RDU458700 RNP458698:RNQ458700 RXL458698:RXM458700 SHH458698:SHI458700 SRD458698:SRE458700 TAZ458698:TBA458700 TKV458698:TKW458700 TUR458698:TUS458700 UEN458698:UEO458700 UOJ458698:UOK458700 UYF458698:UYG458700 VIB458698:VIC458700 VRX458698:VRY458700 WBT458698:WBU458700 WLP458698:WLQ458700 WVL458698:WVM458700 IZ524234:JA524236 SV524234:SW524236 ACR524234:ACS524236 AMN524234:AMO524236 AWJ524234:AWK524236 BGF524234:BGG524236 BQB524234:BQC524236 BZX524234:BZY524236 CJT524234:CJU524236 CTP524234:CTQ524236 DDL524234:DDM524236 DNH524234:DNI524236 DXD524234:DXE524236 EGZ524234:EHA524236 EQV524234:EQW524236 FAR524234:FAS524236 FKN524234:FKO524236 FUJ524234:FUK524236 GEF524234:GEG524236 GOB524234:GOC524236 GXX524234:GXY524236 HHT524234:HHU524236 HRP524234:HRQ524236 IBL524234:IBM524236 ILH524234:ILI524236 IVD524234:IVE524236 JEZ524234:JFA524236 JOV524234:JOW524236 JYR524234:JYS524236 KIN524234:KIO524236 KSJ524234:KSK524236 LCF524234:LCG524236 LMB524234:LMC524236 LVX524234:LVY524236 MFT524234:MFU524236 MPP524234:MPQ524236 MZL524234:MZM524236 NJH524234:NJI524236 NTD524234:NTE524236 OCZ524234:ODA524236 OMV524234:OMW524236 OWR524234:OWS524236 PGN524234:PGO524236 PQJ524234:PQK524236 QAF524234:QAG524236 QKB524234:QKC524236 QTX524234:QTY524236 RDT524234:RDU524236 RNP524234:RNQ524236 RXL524234:RXM524236 SHH524234:SHI524236 SRD524234:SRE524236 TAZ524234:TBA524236 TKV524234:TKW524236 TUR524234:TUS524236 UEN524234:UEO524236 UOJ524234:UOK524236 UYF524234:UYG524236 VIB524234:VIC524236 VRX524234:VRY524236 WBT524234:WBU524236 WLP524234:WLQ524236 WVL524234:WVM524236 IZ589770:JA589772 SV589770:SW589772 ACR589770:ACS589772 AMN589770:AMO589772 AWJ589770:AWK589772 BGF589770:BGG589772 BQB589770:BQC589772 BZX589770:BZY589772 CJT589770:CJU589772 CTP589770:CTQ589772 DDL589770:DDM589772 DNH589770:DNI589772 DXD589770:DXE589772 EGZ589770:EHA589772 EQV589770:EQW589772 FAR589770:FAS589772 FKN589770:FKO589772 FUJ589770:FUK589772 GEF589770:GEG589772 GOB589770:GOC589772 GXX589770:GXY589772 HHT589770:HHU589772 HRP589770:HRQ589772 IBL589770:IBM589772 ILH589770:ILI589772 IVD589770:IVE589772 JEZ589770:JFA589772 JOV589770:JOW589772 JYR589770:JYS589772 KIN589770:KIO589772 KSJ589770:KSK589772 LCF589770:LCG589772 LMB589770:LMC589772 LVX589770:LVY589772 MFT589770:MFU589772 MPP589770:MPQ589772 MZL589770:MZM589772 NJH589770:NJI589772 NTD589770:NTE589772 OCZ589770:ODA589772 OMV589770:OMW589772 OWR589770:OWS589772 PGN589770:PGO589772 PQJ589770:PQK589772 QAF589770:QAG589772 QKB589770:QKC589772 QTX589770:QTY589772 RDT589770:RDU589772 RNP589770:RNQ589772 RXL589770:RXM589772 SHH589770:SHI589772 SRD589770:SRE589772 TAZ589770:TBA589772 TKV589770:TKW589772 TUR589770:TUS589772 UEN589770:UEO589772 UOJ589770:UOK589772 UYF589770:UYG589772 VIB589770:VIC589772 VRX589770:VRY589772 WBT589770:WBU589772 WLP589770:WLQ589772 WVL589770:WVM589772 IZ655306:JA655308 SV655306:SW655308 ACR655306:ACS655308 AMN655306:AMO655308 AWJ655306:AWK655308 BGF655306:BGG655308 BQB655306:BQC655308 BZX655306:BZY655308 CJT655306:CJU655308 CTP655306:CTQ655308 DDL655306:DDM655308 DNH655306:DNI655308 DXD655306:DXE655308 EGZ655306:EHA655308 EQV655306:EQW655308 FAR655306:FAS655308 FKN655306:FKO655308 FUJ655306:FUK655308 GEF655306:GEG655308 GOB655306:GOC655308 GXX655306:GXY655308 HHT655306:HHU655308 HRP655306:HRQ655308 IBL655306:IBM655308 ILH655306:ILI655308 IVD655306:IVE655308 JEZ655306:JFA655308 JOV655306:JOW655308 JYR655306:JYS655308 KIN655306:KIO655308 KSJ655306:KSK655308 LCF655306:LCG655308 LMB655306:LMC655308 LVX655306:LVY655308 MFT655306:MFU655308 MPP655306:MPQ655308 MZL655306:MZM655308 NJH655306:NJI655308 NTD655306:NTE655308 OCZ655306:ODA655308 OMV655306:OMW655308 OWR655306:OWS655308 PGN655306:PGO655308 PQJ655306:PQK655308 QAF655306:QAG655308 QKB655306:QKC655308 QTX655306:QTY655308 RDT655306:RDU655308 RNP655306:RNQ655308 RXL655306:RXM655308 SHH655306:SHI655308 SRD655306:SRE655308 TAZ655306:TBA655308 TKV655306:TKW655308 TUR655306:TUS655308 UEN655306:UEO655308 UOJ655306:UOK655308 UYF655306:UYG655308 VIB655306:VIC655308 VRX655306:VRY655308 WBT655306:WBU655308 WLP655306:WLQ655308 WVL655306:WVM655308 IZ720842:JA720844 SV720842:SW720844 ACR720842:ACS720844 AMN720842:AMO720844 AWJ720842:AWK720844 BGF720842:BGG720844 BQB720842:BQC720844 BZX720842:BZY720844 CJT720842:CJU720844 CTP720842:CTQ720844 DDL720842:DDM720844 DNH720842:DNI720844 DXD720842:DXE720844 EGZ720842:EHA720844 EQV720842:EQW720844 FAR720842:FAS720844 FKN720842:FKO720844 FUJ720842:FUK720844 GEF720842:GEG720844 GOB720842:GOC720844 GXX720842:GXY720844 HHT720842:HHU720844 HRP720842:HRQ720844 IBL720842:IBM720844 ILH720842:ILI720844 IVD720842:IVE720844 JEZ720842:JFA720844 JOV720842:JOW720844 JYR720842:JYS720844 KIN720842:KIO720844 KSJ720842:KSK720844 LCF720842:LCG720844 LMB720842:LMC720844 LVX720842:LVY720844 MFT720842:MFU720844 MPP720842:MPQ720844 MZL720842:MZM720844 NJH720842:NJI720844 NTD720842:NTE720844 OCZ720842:ODA720844 OMV720842:OMW720844 OWR720842:OWS720844 PGN720842:PGO720844 PQJ720842:PQK720844 QAF720842:QAG720844 QKB720842:QKC720844 QTX720842:QTY720844 RDT720842:RDU720844 RNP720842:RNQ720844 RXL720842:RXM720844 SHH720842:SHI720844 SRD720842:SRE720844 TAZ720842:TBA720844 TKV720842:TKW720844 TUR720842:TUS720844 UEN720842:UEO720844 UOJ720842:UOK720844 UYF720842:UYG720844 VIB720842:VIC720844 VRX720842:VRY720844 WBT720842:WBU720844 WLP720842:WLQ720844 WVL720842:WVM720844 IZ786378:JA786380 SV786378:SW786380 ACR786378:ACS786380 AMN786378:AMO786380 AWJ786378:AWK786380 BGF786378:BGG786380 BQB786378:BQC786380 BZX786378:BZY786380 CJT786378:CJU786380 CTP786378:CTQ786380 DDL786378:DDM786380 DNH786378:DNI786380 DXD786378:DXE786380 EGZ786378:EHA786380 EQV786378:EQW786380 FAR786378:FAS786380 FKN786378:FKO786380 FUJ786378:FUK786380 GEF786378:GEG786380 GOB786378:GOC786380 GXX786378:GXY786380 HHT786378:HHU786380 HRP786378:HRQ786380 IBL786378:IBM786380 ILH786378:ILI786380 IVD786378:IVE786380 JEZ786378:JFA786380 JOV786378:JOW786380 JYR786378:JYS786380 KIN786378:KIO786380 KSJ786378:KSK786380 LCF786378:LCG786380 LMB786378:LMC786380 LVX786378:LVY786380 MFT786378:MFU786380 MPP786378:MPQ786380 MZL786378:MZM786380 NJH786378:NJI786380 NTD786378:NTE786380 OCZ786378:ODA786380 OMV786378:OMW786380 OWR786378:OWS786380 PGN786378:PGO786380 PQJ786378:PQK786380 QAF786378:QAG786380 QKB786378:QKC786380 QTX786378:QTY786380 RDT786378:RDU786380 RNP786378:RNQ786380 RXL786378:RXM786380 SHH786378:SHI786380 SRD786378:SRE786380 TAZ786378:TBA786380 TKV786378:TKW786380 TUR786378:TUS786380 UEN786378:UEO786380 UOJ786378:UOK786380 UYF786378:UYG786380 VIB786378:VIC786380 VRX786378:VRY786380 WBT786378:WBU786380 WLP786378:WLQ786380 WVL786378:WVM786380 IZ851914:JA851916 SV851914:SW851916 ACR851914:ACS851916 AMN851914:AMO851916 AWJ851914:AWK851916 BGF851914:BGG851916 BQB851914:BQC851916 BZX851914:BZY851916 CJT851914:CJU851916 CTP851914:CTQ851916 DDL851914:DDM851916 DNH851914:DNI851916 DXD851914:DXE851916 EGZ851914:EHA851916 EQV851914:EQW851916 FAR851914:FAS851916 FKN851914:FKO851916 FUJ851914:FUK851916 GEF851914:GEG851916 GOB851914:GOC851916 GXX851914:GXY851916 HHT851914:HHU851916 HRP851914:HRQ851916 IBL851914:IBM851916 ILH851914:ILI851916 IVD851914:IVE851916 JEZ851914:JFA851916 JOV851914:JOW851916 JYR851914:JYS851916 KIN851914:KIO851916 KSJ851914:KSK851916 LCF851914:LCG851916 LMB851914:LMC851916 LVX851914:LVY851916 MFT851914:MFU851916 MPP851914:MPQ851916 MZL851914:MZM851916 NJH851914:NJI851916 NTD851914:NTE851916 OCZ851914:ODA851916 OMV851914:OMW851916 OWR851914:OWS851916 PGN851914:PGO851916 PQJ851914:PQK851916 QAF851914:QAG851916 QKB851914:QKC851916 QTX851914:QTY851916 RDT851914:RDU851916 RNP851914:RNQ851916 RXL851914:RXM851916 SHH851914:SHI851916 SRD851914:SRE851916 TAZ851914:TBA851916 TKV851914:TKW851916 TUR851914:TUS851916 UEN851914:UEO851916 UOJ851914:UOK851916 UYF851914:UYG851916 VIB851914:VIC851916 VRX851914:VRY851916 WBT851914:WBU851916 WLP851914:WLQ851916 WVL851914:WVM851916 IZ917450:JA917452 SV917450:SW917452 ACR917450:ACS917452 AMN917450:AMO917452 AWJ917450:AWK917452 BGF917450:BGG917452 BQB917450:BQC917452 BZX917450:BZY917452 CJT917450:CJU917452 CTP917450:CTQ917452 DDL917450:DDM917452 DNH917450:DNI917452 DXD917450:DXE917452 EGZ917450:EHA917452 EQV917450:EQW917452 FAR917450:FAS917452 FKN917450:FKO917452 FUJ917450:FUK917452 GEF917450:GEG917452 GOB917450:GOC917452 GXX917450:GXY917452 HHT917450:HHU917452 HRP917450:HRQ917452 IBL917450:IBM917452 ILH917450:ILI917452 IVD917450:IVE917452 JEZ917450:JFA917452 JOV917450:JOW917452 JYR917450:JYS917452 KIN917450:KIO917452 KSJ917450:KSK917452 LCF917450:LCG917452 LMB917450:LMC917452 LVX917450:LVY917452 MFT917450:MFU917452 MPP917450:MPQ917452 MZL917450:MZM917452 NJH917450:NJI917452 NTD917450:NTE917452 OCZ917450:ODA917452 OMV917450:OMW917452 OWR917450:OWS917452 PGN917450:PGO917452 PQJ917450:PQK917452 QAF917450:QAG917452 QKB917450:QKC917452 QTX917450:QTY917452 RDT917450:RDU917452 RNP917450:RNQ917452 RXL917450:RXM917452 SHH917450:SHI917452 SRD917450:SRE917452 TAZ917450:TBA917452 TKV917450:TKW917452 TUR917450:TUS917452 UEN917450:UEO917452 UOJ917450:UOK917452 UYF917450:UYG917452 VIB917450:VIC917452 VRX917450:VRY917452 WBT917450:WBU917452 WLP917450:WLQ917452 WVL917450:WVM917452 IZ982986:JA982988 SV982986:SW982988 ACR982986:ACS982988 AMN982986:AMO982988 AWJ982986:AWK982988 BGF982986:BGG982988 BQB982986:BQC982988 BZX982986:BZY982988 CJT982986:CJU982988 CTP982986:CTQ982988 DDL982986:DDM982988 DNH982986:DNI982988 DXD982986:DXE982988 EGZ982986:EHA982988 EQV982986:EQW982988 FAR982986:FAS982988 FKN982986:FKO982988 FUJ982986:FUK982988 GEF982986:GEG982988 GOB982986:GOC982988 GXX982986:GXY982988 HHT982986:HHU982988 HRP982986:HRQ982988 IBL982986:IBM982988 ILH982986:ILI982988 IVD982986:IVE982988 JEZ982986:JFA982988 JOV982986:JOW982988 JYR982986:JYS982988 KIN982986:KIO982988 KSJ982986:KSK982988 LCF982986:LCG982988 LMB982986:LMC982988 LVX982986:LVY982988 MFT982986:MFU982988 MPP982986:MPQ982988 MZL982986:MZM982988 NJH982986:NJI982988 NTD982986:NTE982988 OCZ982986:ODA982988 OMV982986:OMW982988 OWR982986:OWS982988 PGN982986:PGO982988 PQJ982986:PQK982988 QAF982986:QAG982988 QKB982986:QKC982988 QTX982986:QTY982988 RDT982986:RDU982988 RNP982986:RNQ982988 RXL982986:RXM982988 SHH982986:SHI982988 SRD982986:SRE982988 TAZ982986:TBA982988 TKV982986:TKW982988 TUR982986:TUS982988 UEN982986:UEO982988 UOJ982986:UOK982988 UYF982986:UYG982988 VIB982986:VIC982988 VRX982986:VRY982988 WBT982986:WBU982988 WLP982986:WLQ982988 WVL982986:WVM982988 IZ65472:JA65476 SV65472:SW65476 ACR65472:ACS65476 AMN65472:AMO65476 AWJ65472:AWK65476 BGF65472:BGG65476 BQB65472:BQC65476 BZX65472:BZY65476 CJT65472:CJU65476 CTP65472:CTQ65476 DDL65472:DDM65476 DNH65472:DNI65476 DXD65472:DXE65476 EGZ65472:EHA65476 EQV65472:EQW65476 FAR65472:FAS65476 FKN65472:FKO65476 FUJ65472:FUK65476 GEF65472:GEG65476 GOB65472:GOC65476 GXX65472:GXY65476 HHT65472:HHU65476 HRP65472:HRQ65476 IBL65472:IBM65476 ILH65472:ILI65476 IVD65472:IVE65476 JEZ65472:JFA65476 JOV65472:JOW65476 JYR65472:JYS65476 KIN65472:KIO65476 KSJ65472:KSK65476 LCF65472:LCG65476 LMB65472:LMC65476 LVX65472:LVY65476 MFT65472:MFU65476 MPP65472:MPQ65476 MZL65472:MZM65476 NJH65472:NJI65476 NTD65472:NTE65476 OCZ65472:ODA65476 OMV65472:OMW65476 OWR65472:OWS65476 PGN65472:PGO65476 PQJ65472:PQK65476 QAF65472:QAG65476 QKB65472:QKC65476 QTX65472:QTY65476 RDT65472:RDU65476 RNP65472:RNQ65476 RXL65472:RXM65476 SHH65472:SHI65476 SRD65472:SRE65476 TAZ65472:TBA65476 TKV65472:TKW65476 TUR65472:TUS65476 UEN65472:UEO65476 UOJ65472:UOK65476 UYF65472:UYG65476 VIB65472:VIC65476 VRX65472:VRY65476 WBT65472:WBU65476 WLP65472:WLQ65476 WVL65472:WVM65476 IZ131008:JA131012 SV131008:SW131012 ACR131008:ACS131012 AMN131008:AMO131012 AWJ131008:AWK131012 BGF131008:BGG131012 BQB131008:BQC131012 BZX131008:BZY131012 CJT131008:CJU131012 CTP131008:CTQ131012 DDL131008:DDM131012 DNH131008:DNI131012 DXD131008:DXE131012 EGZ131008:EHA131012 EQV131008:EQW131012 FAR131008:FAS131012 FKN131008:FKO131012 FUJ131008:FUK131012 GEF131008:GEG131012 GOB131008:GOC131012 GXX131008:GXY131012 HHT131008:HHU131012 HRP131008:HRQ131012 IBL131008:IBM131012 ILH131008:ILI131012 IVD131008:IVE131012 JEZ131008:JFA131012 JOV131008:JOW131012 JYR131008:JYS131012 KIN131008:KIO131012 KSJ131008:KSK131012 LCF131008:LCG131012 LMB131008:LMC131012 LVX131008:LVY131012 MFT131008:MFU131012 MPP131008:MPQ131012 MZL131008:MZM131012 NJH131008:NJI131012 NTD131008:NTE131012 OCZ131008:ODA131012 OMV131008:OMW131012 OWR131008:OWS131012 PGN131008:PGO131012 PQJ131008:PQK131012 QAF131008:QAG131012 QKB131008:QKC131012 QTX131008:QTY131012 RDT131008:RDU131012 RNP131008:RNQ131012 RXL131008:RXM131012 SHH131008:SHI131012 SRD131008:SRE131012 TAZ131008:TBA131012 TKV131008:TKW131012 TUR131008:TUS131012 UEN131008:UEO131012 UOJ131008:UOK131012 UYF131008:UYG131012 VIB131008:VIC131012 VRX131008:VRY131012 WBT131008:WBU131012 WLP131008:WLQ131012 WVL131008:WVM131012 IZ196544:JA196548 SV196544:SW196548 ACR196544:ACS196548 AMN196544:AMO196548 AWJ196544:AWK196548 BGF196544:BGG196548 BQB196544:BQC196548 BZX196544:BZY196548 CJT196544:CJU196548 CTP196544:CTQ196548 DDL196544:DDM196548 DNH196544:DNI196548 DXD196544:DXE196548 EGZ196544:EHA196548 EQV196544:EQW196548 FAR196544:FAS196548 FKN196544:FKO196548 FUJ196544:FUK196548 GEF196544:GEG196548 GOB196544:GOC196548 GXX196544:GXY196548 HHT196544:HHU196548 HRP196544:HRQ196548 IBL196544:IBM196548 ILH196544:ILI196548 IVD196544:IVE196548 JEZ196544:JFA196548 JOV196544:JOW196548 JYR196544:JYS196548 KIN196544:KIO196548 KSJ196544:KSK196548 LCF196544:LCG196548 LMB196544:LMC196548 LVX196544:LVY196548 MFT196544:MFU196548 MPP196544:MPQ196548 MZL196544:MZM196548 NJH196544:NJI196548 NTD196544:NTE196548 OCZ196544:ODA196548 OMV196544:OMW196548 OWR196544:OWS196548 PGN196544:PGO196548 PQJ196544:PQK196548 QAF196544:QAG196548 QKB196544:QKC196548 QTX196544:QTY196548 RDT196544:RDU196548 RNP196544:RNQ196548 RXL196544:RXM196548 SHH196544:SHI196548 SRD196544:SRE196548 TAZ196544:TBA196548 TKV196544:TKW196548 TUR196544:TUS196548 UEN196544:UEO196548 UOJ196544:UOK196548 UYF196544:UYG196548 VIB196544:VIC196548 VRX196544:VRY196548 WBT196544:WBU196548 WLP196544:WLQ196548 WVL196544:WVM196548 IZ262080:JA262084 SV262080:SW262084 ACR262080:ACS262084 AMN262080:AMO262084 AWJ262080:AWK262084 BGF262080:BGG262084 BQB262080:BQC262084 BZX262080:BZY262084 CJT262080:CJU262084 CTP262080:CTQ262084 DDL262080:DDM262084 DNH262080:DNI262084 DXD262080:DXE262084 EGZ262080:EHA262084 EQV262080:EQW262084 FAR262080:FAS262084 FKN262080:FKO262084 FUJ262080:FUK262084 GEF262080:GEG262084 GOB262080:GOC262084 GXX262080:GXY262084 HHT262080:HHU262084 HRP262080:HRQ262084 IBL262080:IBM262084 ILH262080:ILI262084 IVD262080:IVE262084 JEZ262080:JFA262084 JOV262080:JOW262084 JYR262080:JYS262084 KIN262080:KIO262084 KSJ262080:KSK262084 LCF262080:LCG262084 LMB262080:LMC262084 LVX262080:LVY262084 MFT262080:MFU262084 MPP262080:MPQ262084 MZL262080:MZM262084 NJH262080:NJI262084 NTD262080:NTE262084 OCZ262080:ODA262084 OMV262080:OMW262084 OWR262080:OWS262084 PGN262080:PGO262084 PQJ262080:PQK262084 QAF262080:QAG262084 QKB262080:QKC262084 QTX262080:QTY262084 RDT262080:RDU262084 RNP262080:RNQ262084 RXL262080:RXM262084 SHH262080:SHI262084 SRD262080:SRE262084 TAZ262080:TBA262084 TKV262080:TKW262084 TUR262080:TUS262084 UEN262080:UEO262084 UOJ262080:UOK262084 UYF262080:UYG262084 VIB262080:VIC262084 VRX262080:VRY262084 WBT262080:WBU262084 WLP262080:WLQ262084 WVL262080:WVM262084 IZ327616:JA327620 SV327616:SW327620 ACR327616:ACS327620 AMN327616:AMO327620 AWJ327616:AWK327620 BGF327616:BGG327620 BQB327616:BQC327620 BZX327616:BZY327620 CJT327616:CJU327620 CTP327616:CTQ327620 DDL327616:DDM327620 DNH327616:DNI327620 DXD327616:DXE327620 EGZ327616:EHA327620 EQV327616:EQW327620 FAR327616:FAS327620 FKN327616:FKO327620 FUJ327616:FUK327620 GEF327616:GEG327620 GOB327616:GOC327620 GXX327616:GXY327620 HHT327616:HHU327620 HRP327616:HRQ327620 IBL327616:IBM327620 ILH327616:ILI327620 IVD327616:IVE327620 JEZ327616:JFA327620 JOV327616:JOW327620 JYR327616:JYS327620 KIN327616:KIO327620 KSJ327616:KSK327620 LCF327616:LCG327620 LMB327616:LMC327620 LVX327616:LVY327620 MFT327616:MFU327620 MPP327616:MPQ327620 MZL327616:MZM327620 NJH327616:NJI327620 NTD327616:NTE327620 OCZ327616:ODA327620 OMV327616:OMW327620 OWR327616:OWS327620 PGN327616:PGO327620 PQJ327616:PQK327620 QAF327616:QAG327620 QKB327616:QKC327620 QTX327616:QTY327620 RDT327616:RDU327620 RNP327616:RNQ327620 RXL327616:RXM327620 SHH327616:SHI327620 SRD327616:SRE327620 TAZ327616:TBA327620 TKV327616:TKW327620 TUR327616:TUS327620 UEN327616:UEO327620 UOJ327616:UOK327620 UYF327616:UYG327620 VIB327616:VIC327620 VRX327616:VRY327620 WBT327616:WBU327620 WLP327616:WLQ327620 WVL327616:WVM327620 IZ393152:JA393156 SV393152:SW393156 ACR393152:ACS393156 AMN393152:AMO393156 AWJ393152:AWK393156 BGF393152:BGG393156 BQB393152:BQC393156 BZX393152:BZY393156 CJT393152:CJU393156 CTP393152:CTQ393156 DDL393152:DDM393156 DNH393152:DNI393156 DXD393152:DXE393156 EGZ393152:EHA393156 EQV393152:EQW393156 FAR393152:FAS393156 FKN393152:FKO393156 FUJ393152:FUK393156 GEF393152:GEG393156 GOB393152:GOC393156 GXX393152:GXY393156 HHT393152:HHU393156 HRP393152:HRQ393156 IBL393152:IBM393156 ILH393152:ILI393156 IVD393152:IVE393156 JEZ393152:JFA393156 JOV393152:JOW393156 JYR393152:JYS393156 KIN393152:KIO393156 KSJ393152:KSK393156 LCF393152:LCG393156 LMB393152:LMC393156 LVX393152:LVY393156 MFT393152:MFU393156 MPP393152:MPQ393156 MZL393152:MZM393156 NJH393152:NJI393156 NTD393152:NTE393156 OCZ393152:ODA393156 OMV393152:OMW393156 OWR393152:OWS393156 PGN393152:PGO393156 PQJ393152:PQK393156 QAF393152:QAG393156 QKB393152:QKC393156 QTX393152:QTY393156 RDT393152:RDU393156 RNP393152:RNQ393156 RXL393152:RXM393156 SHH393152:SHI393156 SRD393152:SRE393156 TAZ393152:TBA393156 TKV393152:TKW393156 TUR393152:TUS393156 UEN393152:UEO393156 UOJ393152:UOK393156 UYF393152:UYG393156 VIB393152:VIC393156 VRX393152:VRY393156 WBT393152:WBU393156 WLP393152:WLQ393156 WVL393152:WVM393156 IZ458688:JA458692 SV458688:SW458692 ACR458688:ACS458692 AMN458688:AMO458692 AWJ458688:AWK458692 BGF458688:BGG458692 BQB458688:BQC458692 BZX458688:BZY458692 CJT458688:CJU458692 CTP458688:CTQ458692 DDL458688:DDM458692 DNH458688:DNI458692 DXD458688:DXE458692 EGZ458688:EHA458692 EQV458688:EQW458692 FAR458688:FAS458692 FKN458688:FKO458692 FUJ458688:FUK458692 GEF458688:GEG458692 GOB458688:GOC458692 GXX458688:GXY458692 HHT458688:HHU458692 HRP458688:HRQ458692 IBL458688:IBM458692 ILH458688:ILI458692 IVD458688:IVE458692 JEZ458688:JFA458692 JOV458688:JOW458692 JYR458688:JYS458692 KIN458688:KIO458692 KSJ458688:KSK458692 LCF458688:LCG458692 LMB458688:LMC458692 LVX458688:LVY458692 MFT458688:MFU458692 MPP458688:MPQ458692 MZL458688:MZM458692 NJH458688:NJI458692 NTD458688:NTE458692 OCZ458688:ODA458692 OMV458688:OMW458692 OWR458688:OWS458692 PGN458688:PGO458692 PQJ458688:PQK458692 QAF458688:QAG458692 QKB458688:QKC458692 QTX458688:QTY458692 RDT458688:RDU458692 RNP458688:RNQ458692 RXL458688:RXM458692 SHH458688:SHI458692 SRD458688:SRE458692 TAZ458688:TBA458692 TKV458688:TKW458692 TUR458688:TUS458692 UEN458688:UEO458692 UOJ458688:UOK458692 UYF458688:UYG458692 VIB458688:VIC458692 VRX458688:VRY458692 WBT458688:WBU458692 WLP458688:WLQ458692 WVL458688:WVM458692 IZ524224:JA524228 SV524224:SW524228 ACR524224:ACS524228 AMN524224:AMO524228 AWJ524224:AWK524228 BGF524224:BGG524228 BQB524224:BQC524228 BZX524224:BZY524228 CJT524224:CJU524228 CTP524224:CTQ524228 DDL524224:DDM524228 DNH524224:DNI524228 DXD524224:DXE524228 EGZ524224:EHA524228 EQV524224:EQW524228 FAR524224:FAS524228 FKN524224:FKO524228 FUJ524224:FUK524228 GEF524224:GEG524228 GOB524224:GOC524228 GXX524224:GXY524228 HHT524224:HHU524228 HRP524224:HRQ524228 IBL524224:IBM524228 ILH524224:ILI524228 IVD524224:IVE524228 JEZ524224:JFA524228 JOV524224:JOW524228 JYR524224:JYS524228 KIN524224:KIO524228 KSJ524224:KSK524228 LCF524224:LCG524228 LMB524224:LMC524228 LVX524224:LVY524228 MFT524224:MFU524228 MPP524224:MPQ524228 MZL524224:MZM524228 NJH524224:NJI524228 NTD524224:NTE524228 OCZ524224:ODA524228 OMV524224:OMW524228 OWR524224:OWS524228 PGN524224:PGO524228 PQJ524224:PQK524228 QAF524224:QAG524228 QKB524224:QKC524228 QTX524224:QTY524228 RDT524224:RDU524228 RNP524224:RNQ524228 RXL524224:RXM524228 SHH524224:SHI524228 SRD524224:SRE524228 TAZ524224:TBA524228 TKV524224:TKW524228 TUR524224:TUS524228 UEN524224:UEO524228 UOJ524224:UOK524228 UYF524224:UYG524228 VIB524224:VIC524228 VRX524224:VRY524228 WBT524224:WBU524228 WLP524224:WLQ524228 WVL524224:WVM524228 IZ589760:JA589764 SV589760:SW589764 ACR589760:ACS589764 AMN589760:AMO589764 AWJ589760:AWK589764 BGF589760:BGG589764 BQB589760:BQC589764 BZX589760:BZY589764 CJT589760:CJU589764 CTP589760:CTQ589764 DDL589760:DDM589764 DNH589760:DNI589764 DXD589760:DXE589764 EGZ589760:EHA589764 EQV589760:EQW589764 FAR589760:FAS589764 FKN589760:FKO589764 FUJ589760:FUK589764 GEF589760:GEG589764 GOB589760:GOC589764 GXX589760:GXY589764 HHT589760:HHU589764 HRP589760:HRQ589764 IBL589760:IBM589764 ILH589760:ILI589764 IVD589760:IVE589764 JEZ589760:JFA589764 JOV589760:JOW589764 JYR589760:JYS589764 KIN589760:KIO589764 KSJ589760:KSK589764 LCF589760:LCG589764 LMB589760:LMC589764 LVX589760:LVY589764 MFT589760:MFU589764 MPP589760:MPQ589764 MZL589760:MZM589764 NJH589760:NJI589764 NTD589760:NTE589764 OCZ589760:ODA589764 OMV589760:OMW589764 OWR589760:OWS589764 PGN589760:PGO589764 PQJ589760:PQK589764 QAF589760:QAG589764 QKB589760:QKC589764 QTX589760:QTY589764 RDT589760:RDU589764 RNP589760:RNQ589764 RXL589760:RXM589764 SHH589760:SHI589764 SRD589760:SRE589764 TAZ589760:TBA589764 TKV589760:TKW589764 TUR589760:TUS589764 UEN589760:UEO589764 UOJ589760:UOK589764 UYF589760:UYG589764 VIB589760:VIC589764 VRX589760:VRY589764 WBT589760:WBU589764 WLP589760:WLQ589764 WVL589760:WVM589764 IZ655296:JA655300 SV655296:SW655300 ACR655296:ACS655300 AMN655296:AMO655300 AWJ655296:AWK655300 BGF655296:BGG655300 BQB655296:BQC655300 BZX655296:BZY655300 CJT655296:CJU655300 CTP655296:CTQ655300 DDL655296:DDM655300 DNH655296:DNI655300 DXD655296:DXE655300 EGZ655296:EHA655300 EQV655296:EQW655300 FAR655296:FAS655300 FKN655296:FKO655300 FUJ655296:FUK655300 GEF655296:GEG655300 GOB655296:GOC655300 GXX655296:GXY655300 HHT655296:HHU655300 HRP655296:HRQ655300 IBL655296:IBM655300 ILH655296:ILI655300 IVD655296:IVE655300 JEZ655296:JFA655300 JOV655296:JOW655300 JYR655296:JYS655300 KIN655296:KIO655300 KSJ655296:KSK655300 LCF655296:LCG655300 LMB655296:LMC655300 LVX655296:LVY655300 MFT655296:MFU655300 MPP655296:MPQ655300 MZL655296:MZM655300 NJH655296:NJI655300 NTD655296:NTE655300 OCZ655296:ODA655300 OMV655296:OMW655300 OWR655296:OWS655300 PGN655296:PGO655300 PQJ655296:PQK655300 QAF655296:QAG655300 QKB655296:QKC655300 QTX655296:QTY655300 RDT655296:RDU655300 RNP655296:RNQ655300 RXL655296:RXM655300 SHH655296:SHI655300 SRD655296:SRE655300 TAZ655296:TBA655300 TKV655296:TKW655300 TUR655296:TUS655300 UEN655296:UEO655300 UOJ655296:UOK655300 UYF655296:UYG655300 VIB655296:VIC655300 VRX655296:VRY655300 WBT655296:WBU655300 WLP655296:WLQ655300 WVL655296:WVM655300 IZ720832:JA720836 SV720832:SW720836 ACR720832:ACS720836 AMN720832:AMO720836 AWJ720832:AWK720836 BGF720832:BGG720836 BQB720832:BQC720836 BZX720832:BZY720836 CJT720832:CJU720836 CTP720832:CTQ720836 DDL720832:DDM720836 DNH720832:DNI720836 DXD720832:DXE720836 EGZ720832:EHA720836 EQV720832:EQW720836 FAR720832:FAS720836 FKN720832:FKO720836 FUJ720832:FUK720836 GEF720832:GEG720836 GOB720832:GOC720836 GXX720832:GXY720836 HHT720832:HHU720836 HRP720832:HRQ720836 IBL720832:IBM720836 ILH720832:ILI720836 IVD720832:IVE720836 JEZ720832:JFA720836 JOV720832:JOW720836 JYR720832:JYS720836 KIN720832:KIO720836 KSJ720832:KSK720836 LCF720832:LCG720836 LMB720832:LMC720836 LVX720832:LVY720836 MFT720832:MFU720836 MPP720832:MPQ720836 MZL720832:MZM720836 NJH720832:NJI720836 NTD720832:NTE720836 OCZ720832:ODA720836 OMV720832:OMW720836 OWR720832:OWS720836 PGN720832:PGO720836 PQJ720832:PQK720836 QAF720832:QAG720836 QKB720832:QKC720836 QTX720832:QTY720836 RDT720832:RDU720836 RNP720832:RNQ720836 RXL720832:RXM720836 SHH720832:SHI720836 SRD720832:SRE720836 TAZ720832:TBA720836 TKV720832:TKW720836 TUR720832:TUS720836 UEN720832:UEO720836 UOJ720832:UOK720836 UYF720832:UYG720836 VIB720832:VIC720836 VRX720832:VRY720836 WBT720832:WBU720836 WLP720832:WLQ720836 WVL720832:WVM720836 IZ786368:JA786372 SV786368:SW786372 ACR786368:ACS786372 AMN786368:AMO786372 AWJ786368:AWK786372 BGF786368:BGG786372 BQB786368:BQC786372 BZX786368:BZY786372 CJT786368:CJU786372 CTP786368:CTQ786372 DDL786368:DDM786372 DNH786368:DNI786372 DXD786368:DXE786372 EGZ786368:EHA786372 EQV786368:EQW786372 FAR786368:FAS786372 FKN786368:FKO786372 FUJ786368:FUK786372 GEF786368:GEG786372 GOB786368:GOC786372 GXX786368:GXY786372 HHT786368:HHU786372 HRP786368:HRQ786372 IBL786368:IBM786372 ILH786368:ILI786372 IVD786368:IVE786372 JEZ786368:JFA786372 JOV786368:JOW786372 JYR786368:JYS786372 KIN786368:KIO786372 KSJ786368:KSK786372 LCF786368:LCG786372 LMB786368:LMC786372 LVX786368:LVY786372 MFT786368:MFU786372 MPP786368:MPQ786372 MZL786368:MZM786372 NJH786368:NJI786372 NTD786368:NTE786372 OCZ786368:ODA786372 OMV786368:OMW786372 OWR786368:OWS786372 PGN786368:PGO786372 PQJ786368:PQK786372 QAF786368:QAG786372 QKB786368:QKC786372 QTX786368:QTY786372 RDT786368:RDU786372 RNP786368:RNQ786372 RXL786368:RXM786372 SHH786368:SHI786372 SRD786368:SRE786372 TAZ786368:TBA786372 TKV786368:TKW786372 TUR786368:TUS786372 UEN786368:UEO786372 UOJ786368:UOK786372 UYF786368:UYG786372 VIB786368:VIC786372 VRX786368:VRY786372 WBT786368:WBU786372 WLP786368:WLQ786372 WVL786368:WVM786372 IZ851904:JA851908 SV851904:SW851908 ACR851904:ACS851908 AMN851904:AMO851908 AWJ851904:AWK851908 BGF851904:BGG851908 BQB851904:BQC851908 BZX851904:BZY851908 CJT851904:CJU851908 CTP851904:CTQ851908 DDL851904:DDM851908 DNH851904:DNI851908 DXD851904:DXE851908 EGZ851904:EHA851908 EQV851904:EQW851908 FAR851904:FAS851908 FKN851904:FKO851908 FUJ851904:FUK851908 GEF851904:GEG851908 GOB851904:GOC851908 GXX851904:GXY851908 HHT851904:HHU851908 HRP851904:HRQ851908 IBL851904:IBM851908 ILH851904:ILI851908 IVD851904:IVE851908 JEZ851904:JFA851908 JOV851904:JOW851908 JYR851904:JYS851908 KIN851904:KIO851908 KSJ851904:KSK851908 LCF851904:LCG851908 LMB851904:LMC851908 LVX851904:LVY851908 MFT851904:MFU851908 MPP851904:MPQ851908 MZL851904:MZM851908 NJH851904:NJI851908 NTD851904:NTE851908 OCZ851904:ODA851908 OMV851904:OMW851908 OWR851904:OWS851908 PGN851904:PGO851908 PQJ851904:PQK851908 QAF851904:QAG851908 QKB851904:QKC851908 QTX851904:QTY851908 RDT851904:RDU851908 RNP851904:RNQ851908 RXL851904:RXM851908 SHH851904:SHI851908 SRD851904:SRE851908 TAZ851904:TBA851908 TKV851904:TKW851908 TUR851904:TUS851908 UEN851904:UEO851908 UOJ851904:UOK851908 UYF851904:UYG851908 VIB851904:VIC851908 VRX851904:VRY851908 WBT851904:WBU851908 WLP851904:WLQ851908 WVL851904:WVM851908 IZ917440:JA917444 SV917440:SW917444 ACR917440:ACS917444 AMN917440:AMO917444 AWJ917440:AWK917444 BGF917440:BGG917444 BQB917440:BQC917444 BZX917440:BZY917444 CJT917440:CJU917444 CTP917440:CTQ917444 DDL917440:DDM917444 DNH917440:DNI917444 DXD917440:DXE917444 EGZ917440:EHA917444 EQV917440:EQW917444 FAR917440:FAS917444 FKN917440:FKO917444 FUJ917440:FUK917444 GEF917440:GEG917444 GOB917440:GOC917444 GXX917440:GXY917444 HHT917440:HHU917444 HRP917440:HRQ917444 IBL917440:IBM917444 ILH917440:ILI917444 IVD917440:IVE917444 JEZ917440:JFA917444 JOV917440:JOW917444 JYR917440:JYS917444 KIN917440:KIO917444 KSJ917440:KSK917444 LCF917440:LCG917444 LMB917440:LMC917444 LVX917440:LVY917444 MFT917440:MFU917444 MPP917440:MPQ917444 MZL917440:MZM917444 NJH917440:NJI917444 NTD917440:NTE917444 OCZ917440:ODA917444 OMV917440:OMW917444 OWR917440:OWS917444 PGN917440:PGO917444 PQJ917440:PQK917444 QAF917440:QAG917444 QKB917440:QKC917444 QTX917440:QTY917444 RDT917440:RDU917444 RNP917440:RNQ917444 RXL917440:RXM917444 SHH917440:SHI917444 SRD917440:SRE917444 TAZ917440:TBA917444 TKV917440:TKW917444 TUR917440:TUS917444 UEN917440:UEO917444 UOJ917440:UOK917444 UYF917440:UYG917444 VIB917440:VIC917444 VRX917440:VRY917444 WBT917440:WBU917444 WLP917440:WLQ917444 WVL917440:WVM917444 IZ982976:JA982980 SV982976:SW982980 ACR982976:ACS982980 AMN982976:AMO982980 AWJ982976:AWK982980 BGF982976:BGG982980 BQB982976:BQC982980 BZX982976:BZY982980 CJT982976:CJU982980 CTP982976:CTQ982980 DDL982976:DDM982980 DNH982976:DNI982980 DXD982976:DXE982980 EGZ982976:EHA982980 EQV982976:EQW982980 FAR982976:FAS982980 FKN982976:FKO982980 FUJ982976:FUK982980 GEF982976:GEG982980 GOB982976:GOC982980 GXX982976:GXY982980 HHT982976:HHU982980 HRP982976:HRQ982980 IBL982976:IBM982980 ILH982976:ILI982980 IVD982976:IVE982980 JEZ982976:JFA982980 JOV982976:JOW982980 JYR982976:JYS982980 KIN982976:KIO982980 KSJ982976:KSK982980 LCF982976:LCG982980 LMB982976:LMC982980 LVX982976:LVY982980 MFT982976:MFU982980 MPP982976:MPQ982980 MZL982976:MZM982980 NJH982976:NJI982980 NTD982976:NTE982980 OCZ982976:ODA982980 OMV982976:OMW982980 OWR982976:OWS982980 PGN982976:PGO982980 PQJ982976:PQK982980 QAF982976:QAG982980 QKB982976:QKC982980 QTX982976:QTY982980 RDT982976:RDU982980 RNP982976:RNQ982980 RXL982976:RXM982980 SHH982976:SHI982980 SRD982976:SRE982980 TAZ982976:TBA982980 TKV982976:TKW982980 TUR982976:TUS982980 UEN982976:UEO982980 UOJ982976:UOK982980 UYF982976:UYG982980 VIB982976:VIC982980 VRX982976:VRY982980 WBT982976:WBU982980 WLP982976:WLQ982980 WVL982976:WVM982980 IZ65468:JA65470 SV65468:SW65470 ACR65468:ACS65470 AMN65468:AMO65470 AWJ65468:AWK65470 BGF65468:BGG65470 BQB65468:BQC65470 BZX65468:BZY65470 CJT65468:CJU65470 CTP65468:CTQ65470 DDL65468:DDM65470 DNH65468:DNI65470 DXD65468:DXE65470 EGZ65468:EHA65470 EQV65468:EQW65470 FAR65468:FAS65470 FKN65468:FKO65470 FUJ65468:FUK65470 GEF65468:GEG65470 GOB65468:GOC65470 GXX65468:GXY65470 HHT65468:HHU65470 HRP65468:HRQ65470 IBL65468:IBM65470 ILH65468:ILI65470 IVD65468:IVE65470 JEZ65468:JFA65470 JOV65468:JOW65470 JYR65468:JYS65470 KIN65468:KIO65470 KSJ65468:KSK65470 LCF65468:LCG65470 LMB65468:LMC65470 LVX65468:LVY65470 MFT65468:MFU65470 MPP65468:MPQ65470 MZL65468:MZM65470 NJH65468:NJI65470 NTD65468:NTE65470 OCZ65468:ODA65470 OMV65468:OMW65470 OWR65468:OWS65470 PGN65468:PGO65470 PQJ65468:PQK65470 QAF65468:QAG65470 QKB65468:QKC65470 QTX65468:QTY65470 RDT65468:RDU65470 RNP65468:RNQ65470 RXL65468:RXM65470 SHH65468:SHI65470 SRD65468:SRE65470 TAZ65468:TBA65470 TKV65468:TKW65470 TUR65468:TUS65470 UEN65468:UEO65470 UOJ65468:UOK65470 UYF65468:UYG65470 VIB65468:VIC65470 VRX65468:VRY65470 WBT65468:WBU65470 WLP65468:WLQ65470 WVL65468:WVM65470 IZ131004:JA131006 SV131004:SW131006 ACR131004:ACS131006 AMN131004:AMO131006 AWJ131004:AWK131006 BGF131004:BGG131006 BQB131004:BQC131006 BZX131004:BZY131006 CJT131004:CJU131006 CTP131004:CTQ131006 DDL131004:DDM131006 DNH131004:DNI131006 DXD131004:DXE131006 EGZ131004:EHA131006 EQV131004:EQW131006 FAR131004:FAS131006 FKN131004:FKO131006 FUJ131004:FUK131006 GEF131004:GEG131006 GOB131004:GOC131006 GXX131004:GXY131006 HHT131004:HHU131006 HRP131004:HRQ131006 IBL131004:IBM131006 ILH131004:ILI131006 IVD131004:IVE131006 JEZ131004:JFA131006 JOV131004:JOW131006 JYR131004:JYS131006 KIN131004:KIO131006 KSJ131004:KSK131006 LCF131004:LCG131006 LMB131004:LMC131006 LVX131004:LVY131006 MFT131004:MFU131006 MPP131004:MPQ131006 MZL131004:MZM131006 NJH131004:NJI131006 NTD131004:NTE131006 OCZ131004:ODA131006 OMV131004:OMW131006 OWR131004:OWS131006 PGN131004:PGO131006 PQJ131004:PQK131006 QAF131004:QAG131006 QKB131004:QKC131006 QTX131004:QTY131006 RDT131004:RDU131006 RNP131004:RNQ131006 RXL131004:RXM131006 SHH131004:SHI131006 SRD131004:SRE131006 TAZ131004:TBA131006 TKV131004:TKW131006 TUR131004:TUS131006 UEN131004:UEO131006 UOJ131004:UOK131006 UYF131004:UYG131006 VIB131004:VIC131006 VRX131004:VRY131006 WBT131004:WBU131006 WLP131004:WLQ131006 WVL131004:WVM131006 IZ196540:JA196542 SV196540:SW196542 ACR196540:ACS196542 AMN196540:AMO196542 AWJ196540:AWK196542 BGF196540:BGG196542 BQB196540:BQC196542 BZX196540:BZY196542 CJT196540:CJU196542 CTP196540:CTQ196542 DDL196540:DDM196542 DNH196540:DNI196542 DXD196540:DXE196542 EGZ196540:EHA196542 EQV196540:EQW196542 FAR196540:FAS196542 FKN196540:FKO196542 FUJ196540:FUK196542 GEF196540:GEG196542 GOB196540:GOC196542 GXX196540:GXY196542 HHT196540:HHU196542 HRP196540:HRQ196542 IBL196540:IBM196542 ILH196540:ILI196542 IVD196540:IVE196542 JEZ196540:JFA196542 JOV196540:JOW196542 JYR196540:JYS196542 KIN196540:KIO196542 KSJ196540:KSK196542 LCF196540:LCG196542 LMB196540:LMC196542 LVX196540:LVY196542 MFT196540:MFU196542 MPP196540:MPQ196542 MZL196540:MZM196542 NJH196540:NJI196542 NTD196540:NTE196542 OCZ196540:ODA196542 OMV196540:OMW196542 OWR196540:OWS196542 PGN196540:PGO196542 PQJ196540:PQK196542 QAF196540:QAG196542 QKB196540:QKC196542 QTX196540:QTY196542 RDT196540:RDU196542 RNP196540:RNQ196542 RXL196540:RXM196542 SHH196540:SHI196542 SRD196540:SRE196542 TAZ196540:TBA196542 TKV196540:TKW196542 TUR196540:TUS196542 UEN196540:UEO196542 UOJ196540:UOK196542 UYF196540:UYG196542 VIB196540:VIC196542 VRX196540:VRY196542 WBT196540:WBU196542 WLP196540:WLQ196542 WVL196540:WVM196542 IZ262076:JA262078 SV262076:SW262078 ACR262076:ACS262078 AMN262076:AMO262078 AWJ262076:AWK262078 BGF262076:BGG262078 BQB262076:BQC262078 BZX262076:BZY262078 CJT262076:CJU262078 CTP262076:CTQ262078 DDL262076:DDM262078 DNH262076:DNI262078 DXD262076:DXE262078 EGZ262076:EHA262078 EQV262076:EQW262078 FAR262076:FAS262078 FKN262076:FKO262078 FUJ262076:FUK262078 GEF262076:GEG262078 GOB262076:GOC262078 GXX262076:GXY262078 HHT262076:HHU262078 HRP262076:HRQ262078 IBL262076:IBM262078 ILH262076:ILI262078 IVD262076:IVE262078 JEZ262076:JFA262078 JOV262076:JOW262078 JYR262076:JYS262078 KIN262076:KIO262078 KSJ262076:KSK262078 LCF262076:LCG262078 LMB262076:LMC262078 LVX262076:LVY262078 MFT262076:MFU262078 MPP262076:MPQ262078 MZL262076:MZM262078 NJH262076:NJI262078 NTD262076:NTE262078 OCZ262076:ODA262078 OMV262076:OMW262078 OWR262076:OWS262078 PGN262076:PGO262078 PQJ262076:PQK262078 QAF262076:QAG262078 QKB262076:QKC262078 QTX262076:QTY262078 RDT262076:RDU262078 RNP262076:RNQ262078 RXL262076:RXM262078 SHH262076:SHI262078 SRD262076:SRE262078 TAZ262076:TBA262078 TKV262076:TKW262078 TUR262076:TUS262078 UEN262076:UEO262078 UOJ262076:UOK262078 UYF262076:UYG262078 VIB262076:VIC262078 VRX262076:VRY262078 WBT262076:WBU262078 WLP262076:WLQ262078 WVL262076:WVM262078 IZ327612:JA327614 SV327612:SW327614 ACR327612:ACS327614 AMN327612:AMO327614 AWJ327612:AWK327614 BGF327612:BGG327614 BQB327612:BQC327614 BZX327612:BZY327614 CJT327612:CJU327614 CTP327612:CTQ327614 DDL327612:DDM327614 DNH327612:DNI327614 DXD327612:DXE327614 EGZ327612:EHA327614 EQV327612:EQW327614 FAR327612:FAS327614 FKN327612:FKO327614 FUJ327612:FUK327614 GEF327612:GEG327614 GOB327612:GOC327614 GXX327612:GXY327614 HHT327612:HHU327614 HRP327612:HRQ327614 IBL327612:IBM327614 ILH327612:ILI327614 IVD327612:IVE327614 JEZ327612:JFA327614 JOV327612:JOW327614 JYR327612:JYS327614 KIN327612:KIO327614 KSJ327612:KSK327614 LCF327612:LCG327614 LMB327612:LMC327614 LVX327612:LVY327614 MFT327612:MFU327614 MPP327612:MPQ327614 MZL327612:MZM327614 NJH327612:NJI327614 NTD327612:NTE327614 OCZ327612:ODA327614 OMV327612:OMW327614 OWR327612:OWS327614 PGN327612:PGO327614 PQJ327612:PQK327614 QAF327612:QAG327614 QKB327612:QKC327614 QTX327612:QTY327614 RDT327612:RDU327614 RNP327612:RNQ327614 RXL327612:RXM327614 SHH327612:SHI327614 SRD327612:SRE327614 TAZ327612:TBA327614 TKV327612:TKW327614 TUR327612:TUS327614 UEN327612:UEO327614 UOJ327612:UOK327614 UYF327612:UYG327614 VIB327612:VIC327614 VRX327612:VRY327614 WBT327612:WBU327614 WLP327612:WLQ327614 WVL327612:WVM327614 IZ393148:JA393150 SV393148:SW393150 ACR393148:ACS393150 AMN393148:AMO393150 AWJ393148:AWK393150 BGF393148:BGG393150 BQB393148:BQC393150 BZX393148:BZY393150 CJT393148:CJU393150 CTP393148:CTQ393150 DDL393148:DDM393150 DNH393148:DNI393150 DXD393148:DXE393150 EGZ393148:EHA393150 EQV393148:EQW393150 FAR393148:FAS393150 FKN393148:FKO393150 FUJ393148:FUK393150 GEF393148:GEG393150 GOB393148:GOC393150 GXX393148:GXY393150 HHT393148:HHU393150 HRP393148:HRQ393150 IBL393148:IBM393150 ILH393148:ILI393150 IVD393148:IVE393150 JEZ393148:JFA393150 JOV393148:JOW393150 JYR393148:JYS393150 KIN393148:KIO393150 KSJ393148:KSK393150 LCF393148:LCG393150 LMB393148:LMC393150 LVX393148:LVY393150 MFT393148:MFU393150 MPP393148:MPQ393150 MZL393148:MZM393150 NJH393148:NJI393150 NTD393148:NTE393150 OCZ393148:ODA393150 OMV393148:OMW393150 OWR393148:OWS393150 PGN393148:PGO393150 PQJ393148:PQK393150 QAF393148:QAG393150 QKB393148:QKC393150 QTX393148:QTY393150 RDT393148:RDU393150 RNP393148:RNQ393150 RXL393148:RXM393150 SHH393148:SHI393150 SRD393148:SRE393150 TAZ393148:TBA393150 TKV393148:TKW393150 TUR393148:TUS393150 UEN393148:UEO393150 UOJ393148:UOK393150 UYF393148:UYG393150 VIB393148:VIC393150 VRX393148:VRY393150 WBT393148:WBU393150 WLP393148:WLQ393150 WVL393148:WVM393150 IZ458684:JA458686 SV458684:SW458686 ACR458684:ACS458686 AMN458684:AMO458686 AWJ458684:AWK458686 BGF458684:BGG458686 BQB458684:BQC458686 BZX458684:BZY458686 CJT458684:CJU458686 CTP458684:CTQ458686 DDL458684:DDM458686 DNH458684:DNI458686 DXD458684:DXE458686 EGZ458684:EHA458686 EQV458684:EQW458686 FAR458684:FAS458686 FKN458684:FKO458686 FUJ458684:FUK458686 GEF458684:GEG458686 GOB458684:GOC458686 GXX458684:GXY458686 HHT458684:HHU458686 HRP458684:HRQ458686 IBL458684:IBM458686 ILH458684:ILI458686 IVD458684:IVE458686 JEZ458684:JFA458686 JOV458684:JOW458686 JYR458684:JYS458686 KIN458684:KIO458686 KSJ458684:KSK458686 LCF458684:LCG458686 LMB458684:LMC458686 LVX458684:LVY458686 MFT458684:MFU458686 MPP458684:MPQ458686 MZL458684:MZM458686 NJH458684:NJI458686 NTD458684:NTE458686 OCZ458684:ODA458686 OMV458684:OMW458686 OWR458684:OWS458686 PGN458684:PGO458686 PQJ458684:PQK458686 QAF458684:QAG458686 QKB458684:QKC458686 QTX458684:QTY458686 RDT458684:RDU458686 RNP458684:RNQ458686 RXL458684:RXM458686 SHH458684:SHI458686 SRD458684:SRE458686 TAZ458684:TBA458686 TKV458684:TKW458686 TUR458684:TUS458686 UEN458684:UEO458686 UOJ458684:UOK458686 UYF458684:UYG458686 VIB458684:VIC458686 VRX458684:VRY458686 WBT458684:WBU458686 WLP458684:WLQ458686 WVL458684:WVM458686 IZ524220:JA524222 SV524220:SW524222 ACR524220:ACS524222 AMN524220:AMO524222 AWJ524220:AWK524222 BGF524220:BGG524222 BQB524220:BQC524222 BZX524220:BZY524222 CJT524220:CJU524222 CTP524220:CTQ524222 DDL524220:DDM524222 DNH524220:DNI524222 DXD524220:DXE524222 EGZ524220:EHA524222 EQV524220:EQW524222 FAR524220:FAS524222 FKN524220:FKO524222 FUJ524220:FUK524222 GEF524220:GEG524222 GOB524220:GOC524222 GXX524220:GXY524222 HHT524220:HHU524222 HRP524220:HRQ524222 IBL524220:IBM524222 ILH524220:ILI524222 IVD524220:IVE524222 JEZ524220:JFA524222 JOV524220:JOW524222 JYR524220:JYS524222 KIN524220:KIO524222 KSJ524220:KSK524222 LCF524220:LCG524222 LMB524220:LMC524222 LVX524220:LVY524222 MFT524220:MFU524222 MPP524220:MPQ524222 MZL524220:MZM524222 NJH524220:NJI524222 NTD524220:NTE524222 OCZ524220:ODA524222 OMV524220:OMW524222 OWR524220:OWS524222 PGN524220:PGO524222 PQJ524220:PQK524222 QAF524220:QAG524222 QKB524220:QKC524222 QTX524220:QTY524222 RDT524220:RDU524222 RNP524220:RNQ524222 RXL524220:RXM524222 SHH524220:SHI524222 SRD524220:SRE524222 TAZ524220:TBA524222 TKV524220:TKW524222 TUR524220:TUS524222 UEN524220:UEO524222 UOJ524220:UOK524222 UYF524220:UYG524222 VIB524220:VIC524222 VRX524220:VRY524222 WBT524220:WBU524222 WLP524220:WLQ524222 WVL524220:WVM524222 IZ589756:JA589758 SV589756:SW589758 ACR589756:ACS589758 AMN589756:AMO589758 AWJ589756:AWK589758 BGF589756:BGG589758 BQB589756:BQC589758 BZX589756:BZY589758 CJT589756:CJU589758 CTP589756:CTQ589758 DDL589756:DDM589758 DNH589756:DNI589758 DXD589756:DXE589758 EGZ589756:EHA589758 EQV589756:EQW589758 FAR589756:FAS589758 FKN589756:FKO589758 FUJ589756:FUK589758 GEF589756:GEG589758 GOB589756:GOC589758 GXX589756:GXY589758 HHT589756:HHU589758 HRP589756:HRQ589758 IBL589756:IBM589758 ILH589756:ILI589758 IVD589756:IVE589758 JEZ589756:JFA589758 JOV589756:JOW589758 JYR589756:JYS589758 KIN589756:KIO589758 KSJ589756:KSK589758 LCF589756:LCG589758 LMB589756:LMC589758 LVX589756:LVY589758 MFT589756:MFU589758 MPP589756:MPQ589758 MZL589756:MZM589758 NJH589756:NJI589758 NTD589756:NTE589758 OCZ589756:ODA589758 OMV589756:OMW589758 OWR589756:OWS589758 PGN589756:PGO589758 PQJ589756:PQK589758 QAF589756:QAG589758 QKB589756:QKC589758 QTX589756:QTY589758 RDT589756:RDU589758 RNP589756:RNQ589758 RXL589756:RXM589758 SHH589756:SHI589758 SRD589756:SRE589758 TAZ589756:TBA589758 TKV589756:TKW589758 TUR589756:TUS589758 UEN589756:UEO589758 UOJ589756:UOK589758 UYF589756:UYG589758 VIB589756:VIC589758 VRX589756:VRY589758 WBT589756:WBU589758 WLP589756:WLQ589758 WVL589756:WVM589758 IZ655292:JA655294 SV655292:SW655294 ACR655292:ACS655294 AMN655292:AMO655294 AWJ655292:AWK655294 BGF655292:BGG655294 BQB655292:BQC655294 BZX655292:BZY655294 CJT655292:CJU655294 CTP655292:CTQ655294 DDL655292:DDM655294 DNH655292:DNI655294 DXD655292:DXE655294 EGZ655292:EHA655294 EQV655292:EQW655294 FAR655292:FAS655294 FKN655292:FKO655294 FUJ655292:FUK655294 GEF655292:GEG655294 GOB655292:GOC655294 GXX655292:GXY655294 HHT655292:HHU655294 HRP655292:HRQ655294 IBL655292:IBM655294 ILH655292:ILI655294 IVD655292:IVE655294 JEZ655292:JFA655294 JOV655292:JOW655294 JYR655292:JYS655294 KIN655292:KIO655294 KSJ655292:KSK655294 LCF655292:LCG655294 LMB655292:LMC655294 LVX655292:LVY655294 MFT655292:MFU655294 MPP655292:MPQ655294 MZL655292:MZM655294 NJH655292:NJI655294 NTD655292:NTE655294 OCZ655292:ODA655294 OMV655292:OMW655294 OWR655292:OWS655294 PGN655292:PGO655294 PQJ655292:PQK655294 QAF655292:QAG655294 QKB655292:QKC655294 QTX655292:QTY655294 RDT655292:RDU655294 RNP655292:RNQ655294 RXL655292:RXM655294 SHH655292:SHI655294 SRD655292:SRE655294 TAZ655292:TBA655294 TKV655292:TKW655294 TUR655292:TUS655294 UEN655292:UEO655294 UOJ655292:UOK655294 UYF655292:UYG655294 VIB655292:VIC655294 VRX655292:VRY655294 WBT655292:WBU655294 WLP655292:WLQ655294 WVL655292:WVM655294 IZ720828:JA720830 SV720828:SW720830 ACR720828:ACS720830 AMN720828:AMO720830 AWJ720828:AWK720830 BGF720828:BGG720830 BQB720828:BQC720830 BZX720828:BZY720830 CJT720828:CJU720830 CTP720828:CTQ720830 DDL720828:DDM720830 DNH720828:DNI720830 DXD720828:DXE720830 EGZ720828:EHA720830 EQV720828:EQW720830 FAR720828:FAS720830 FKN720828:FKO720830 FUJ720828:FUK720830 GEF720828:GEG720830 GOB720828:GOC720830 GXX720828:GXY720830 HHT720828:HHU720830 HRP720828:HRQ720830 IBL720828:IBM720830 ILH720828:ILI720830 IVD720828:IVE720830 JEZ720828:JFA720830 JOV720828:JOW720830 JYR720828:JYS720830 KIN720828:KIO720830 KSJ720828:KSK720830 LCF720828:LCG720830 LMB720828:LMC720830 LVX720828:LVY720830 MFT720828:MFU720830 MPP720828:MPQ720830 MZL720828:MZM720830 NJH720828:NJI720830 NTD720828:NTE720830 OCZ720828:ODA720830 OMV720828:OMW720830 OWR720828:OWS720830 PGN720828:PGO720830 PQJ720828:PQK720830 QAF720828:QAG720830 QKB720828:QKC720830 QTX720828:QTY720830 RDT720828:RDU720830 RNP720828:RNQ720830 RXL720828:RXM720830 SHH720828:SHI720830 SRD720828:SRE720830 TAZ720828:TBA720830 TKV720828:TKW720830 TUR720828:TUS720830 UEN720828:UEO720830 UOJ720828:UOK720830 UYF720828:UYG720830 VIB720828:VIC720830 VRX720828:VRY720830 WBT720828:WBU720830 WLP720828:WLQ720830 WVL720828:WVM720830 IZ786364:JA786366 SV786364:SW786366 ACR786364:ACS786366 AMN786364:AMO786366 AWJ786364:AWK786366 BGF786364:BGG786366 BQB786364:BQC786366 BZX786364:BZY786366 CJT786364:CJU786366 CTP786364:CTQ786366 DDL786364:DDM786366 DNH786364:DNI786366 DXD786364:DXE786366 EGZ786364:EHA786366 EQV786364:EQW786366 FAR786364:FAS786366 FKN786364:FKO786366 FUJ786364:FUK786366 GEF786364:GEG786366 GOB786364:GOC786366 GXX786364:GXY786366 HHT786364:HHU786366 HRP786364:HRQ786366 IBL786364:IBM786366 ILH786364:ILI786366 IVD786364:IVE786366 JEZ786364:JFA786366 JOV786364:JOW786366 JYR786364:JYS786366 KIN786364:KIO786366 KSJ786364:KSK786366 LCF786364:LCG786366 LMB786364:LMC786366 LVX786364:LVY786366 MFT786364:MFU786366 MPP786364:MPQ786366 MZL786364:MZM786366 NJH786364:NJI786366 NTD786364:NTE786366 OCZ786364:ODA786366 OMV786364:OMW786366 OWR786364:OWS786366 PGN786364:PGO786366 PQJ786364:PQK786366 QAF786364:QAG786366 QKB786364:QKC786366 QTX786364:QTY786366 RDT786364:RDU786366 RNP786364:RNQ786366 RXL786364:RXM786366 SHH786364:SHI786366 SRD786364:SRE786366 TAZ786364:TBA786366 TKV786364:TKW786366 TUR786364:TUS786366 UEN786364:UEO786366 UOJ786364:UOK786366 UYF786364:UYG786366 VIB786364:VIC786366 VRX786364:VRY786366 WBT786364:WBU786366 WLP786364:WLQ786366 WVL786364:WVM786366 IZ851900:JA851902 SV851900:SW851902 ACR851900:ACS851902 AMN851900:AMO851902 AWJ851900:AWK851902 BGF851900:BGG851902 BQB851900:BQC851902 BZX851900:BZY851902 CJT851900:CJU851902 CTP851900:CTQ851902 DDL851900:DDM851902 DNH851900:DNI851902 DXD851900:DXE851902 EGZ851900:EHA851902 EQV851900:EQW851902 FAR851900:FAS851902 FKN851900:FKO851902 FUJ851900:FUK851902 GEF851900:GEG851902 GOB851900:GOC851902 GXX851900:GXY851902 HHT851900:HHU851902 HRP851900:HRQ851902 IBL851900:IBM851902 ILH851900:ILI851902 IVD851900:IVE851902 JEZ851900:JFA851902 JOV851900:JOW851902 JYR851900:JYS851902 KIN851900:KIO851902 KSJ851900:KSK851902 LCF851900:LCG851902 LMB851900:LMC851902 LVX851900:LVY851902 MFT851900:MFU851902 MPP851900:MPQ851902 MZL851900:MZM851902 NJH851900:NJI851902 NTD851900:NTE851902 OCZ851900:ODA851902 OMV851900:OMW851902 OWR851900:OWS851902 PGN851900:PGO851902 PQJ851900:PQK851902 QAF851900:QAG851902 QKB851900:QKC851902 QTX851900:QTY851902 RDT851900:RDU851902 RNP851900:RNQ851902 RXL851900:RXM851902 SHH851900:SHI851902 SRD851900:SRE851902 TAZ851900:TBA851902 TKV851900:TKW851902 TUR851900:TUS851902 UEN851900:UEO851902 UOJ851900:UOK851902 UYF851900:UYG851902 VIB851900:VIC851902 VRX851900:VRY851902 WBT851900:WBU851902 WLP851900:WLQ851902 WVL851900:WVM851902 IZ917436:JA917438 SV917436:SW917438 ACR917436:ACS917438 AMN917436:AMO917438 AWJ917436:AWK917438 BGF917436:BGG917438 BQB917436:BQC917438 BZX917436:BZY917438 CJT917436:CJU917438 CTP917436:CTQ917438 DDL917436:DDM917438 DNH917436:DNI917438 DXD917436:DXE917438 EGZ917436:EHA917438 EQV917436:EQW917438 FAR917436:FAS917438 FKN917436:FKO917438 FUJ917436:FUK917438 GEF917436:GEG917438 GOB917436:GOC917438 GXX917436:GXY917438 HHT917436:HHU917438 HRP917436:HRQ917438 IBL917436:IBM917438 ILH917436:ILI917438 IVD917436:IVE917438 JEZ917436:JFA917438 JOV917436:JOW917438 JYR917436:JYS917438 KIN917436:KIO917438 KSJ917436:KSK917438 LCF917436:LCG917438 LMB917436:LMC917438 LVX917436:LVY917438 MFT917436:MFU917438 MPP917436:MPQ917438 MZL917436:MZM917438 NJH917436:NJI917438 NTD917436:NTE917438 OCZ917436:ODA917438 OMV917436:OMW917438 OWR917436:OWS917438 PGN917436:PGO917438 PQJ917436:PQK917438 QAF917436:QAG917438 QKB917436:QKC917438 QTX917436:QTY917438 RDT917436:RDU917438 RNP917436:RNQ917438 RXL917436:RXM917438 SHH917436:SHI917438 SRD917436:SRE917438 TAZ917436:TBA917438 TKV917436:TKW917438 TUR917436:TUS917438 UEN917436:UEO917438 UOJ917436:UOK917438 UYF917436:UYG917438 VIB917436:VIC917438 VRX917436:VRY917438 WBT917436:WBU917438 WLP917436:WLQ917438 WVL917436:WVM917438 IZ982972:JA982974 SV982972:SW982974 ACR982972:ACS982974 AMN982972:AMO982974 AWJ982972:AWK982974 BGF982972:BGG982974 BQB982972:BQC982974 BZX982972:BZY982974 CJT982972:CJU982974 CTP982972:CTQ982974 DDL982972:DDM982974 DNH982972:DNI982974 DXD982972:DXE982974 EGZ982972:EHA982974 EQV982972:EQW982974 FAR982972:FAS982974 FKN982972:FKO982974 FUJ982972:FUK982974 GEF982972:GEG982974 GOB982972:GOC982974 GXX982972:GXY982974 HHT982972:HHU982974 HRP982972:HRQ982974 IBL982972:IBM982974 ILH982972:ILI982974 IVD982972:IVE982974 JEZ982972:JFA982974 JOV982972:JOW982974 JYR982972:JYS982974 KIN982972:KIO982974 KSJ982972:KSK982974 LCF982972:LCG982974 LMB982972:LMC982974 LVX982972:LVY982974 MFT982972:MFU982974 MPP982972:MPQ982974 MZL982972:MZM982974 NJH982972:NJI982974 NTD982972:NTE982974 OCZ982972:ODA982974 OMV982972:OMW982974 OWR982972:OWS982974 PGN982972:PGO982974 PQJ982972:PQK982974 QAF982972:QAG982974 QKB982972:QKC982974 QTX982972:QTY982974 RDT982972:RDU982974 RNP982972:RNQ982974 RXL982972:RXM982974 SHH982972:SHI982974 SRD982972:SRE982974 TAZ982972:TBA982974 TKV982972:TKW982974 TUR982972:TUS982974 UEN982972:UEO982974 UOJ982972:UOK982974 UYF982972:UYG982974 VIB982972:VIC982974 VRX982972:VRY982974 WBT982972:WBU982974 WLP982972:WLQ982974 WVL982972:WVM982974 IZ65461:JA65463 SV65461:SW65463 ACR65461:ACS65463 AMN65461:AMO65463 AWJ65461:AWK65463 BGF65461:BGG65463 BQB65461:BQC65463 BZX65461:BZY65463 CJT65461:CJU65463 CTP65461:CTQ65463 DDL65461:DDM65463 DNH65461:DNI65463 DXD65461:DXE65463 EGZ65461:EHA65463 EQV65461:EQW65463 FAR65461:FAS65463 FKN65461:FKO65463 FUJ65461:FUK65463 GEF65461:GEG65463 GOB65461:GOC65463 GXX65461:GXY65463 HHT65461:HHU65463 HRP65461:HRQ65463 IBL65461:IBM65463 ILH65461:ILI65463 IVD65461:IVE65463 JEZ65461:JFA65463 JOV65461:JOW65463 JYR65461:JYS65463 KIN65461:KIO65463 KSJ65461:KSK65463 LCF65461:LCG65463 LMB65461:LMC65463 LVX65461:LVY65463 MFT65461:MFU65463 MPP65461:MPQ65463 MZL65461:MZM65463 NJH65461:NJI65463 NTD65461:NTE65463 OCZ65461:ODA65463 OMV65461:OMW65463 OWR65461:OWS65463 PGN65461:PGO65463 PQJ65461:PQK65463 QAF65461:QAG65463 QKB65461:QKC65463 QTX65461:QTY65463 RDT65461:RDU65463 RNP65461:RNQ65463 RXL65461:RXM65463 SHH65461:SHI65463 SRD65461:SRE65463 TAZ65461:TBA65463 TKV65461:TKW65463 TUR65461:TUS65463 UEN65461:UEO65463 UOJ65461:UOK65463 UYF65461:UYG65463 VIB65461:VIC65463 VRX65461:VRY65463 WBT65461:WBU65463 WLP65461:WLQ65463 WVL65461:WVM65463 IZ130997:JA130999 SV130997:SW130999 ACR130997:ACS130999 AMN130997:AMO130999 AWJ130997:AWK130999 BGF130997:BGG130999 BQB130997:BQC130999 BZX130997:BZY130999 CJT130997:CJU130999 CTP130997:CTQ130999 DDL130997:DDM130999 DNH130997:DNI130999 DXD130997:DXE130999 EGZ130997:EHA130999 EQV130997:EQW130999 FAR130997:FAS130999 FKN130997:FKO130999 FUJ130997:FUK130999 GEF130997:GEG130999 GOB130997:GOC130999 GXX130997:GXY130999 HHT130997:HHU130999 HRP130997:HRQ130999 IBL130997:IBM130999 ILH130997:ILI130999 IVD130997:IVE130999 JEZ130997:JFA130999 JOV130997:JOW130999 JYR130997:JYS130999 KIN130997:KIO130999 KSJ130997:KSK130999 LCF130997:LCG130999 LMB130997:LMC130999 LVX130997:LVY130999 MFT130997:MFU130999 MPP130997:MPQ130999 MZL130997:MZM130999 NJH130997:NJI130999 NTD130997:NTE130999 OCZ130997:ODA130999 OMV130997:OMW130999 OWR130997:OWS130999 PGN130997:PGO130999 PQJ130997:PQK130999 QAF130997:QAG130999 QKB130997:QKC130999 QTX130997:QTY130999 RDT130997:RDU130999 RNP130997:RNQ130999 RXL130997:RXM130999 SHH130997:SHI130999 SRD130997:SRE130999 TAZ130997:TBA130999 TKV130997:TKW130999 TUR130997:TUS130999 UEN130997:UEO130999 UOJ130997:UOK130999 UYF130997:UYG130999 VIB130997:VIC130999 VRX130997:VRY130999 WBT130997:WBU130999 WLP130997:WLQ130999 WVL130997:WVM130999 IZ196533:JA196535 SV196533:SW196535 ACR196533:ACS196535 AMN196533:AMO196535 AWJ196533:AWK196535 BGF196533:BGG196535 BQB196533:BQC196535 BZX196533:BZY196535 CJT196533:CJU196535 CTP196533:CTQ196535 DDL196533:DDM196535 DNH196533:DNI196535 DXD196533:DXE196535 EGZ196533:EHA196535 EQV196533:EQW196535 FAR196533:FAS196535 FKN196533:FKO196535 FUJ196533:FUK196535 GEF196533:GEG196535 GOB196533:GOC196535 GXX196533:GXY196535 HHT196533:HHU196535 HRP196533:HRQ196535 IBL196533:IBM196535 ILH196533:ILI196535 IVD196533:IVE196535 JEZ196533:JFA196535 JOV196533:JOW196535 JYR196533:JYS196535 KIN196533:KIO196535 KSJ196533:KSK196535 LCF196533:LCG196535 LMB196533:LMC196535 LVX196533:LVY196535 MFT196533:MFU196535 MPP196533:MPQ196535 MZL196533:MZM196535 NJH196533:NJI196535 NTD196533:NTE196535 OCZ196533:ODA196535 OMV196533:OMW196535 OWR196533:OWS196535 PGN196533:PGO196535 PQJ196533:PQK196535 QAF196533:QAG196535 QKB196533:QKC196535 QTX196533:QTY196535 RDT196533:RDU196535 RNP196533:RNQ196535 RXL196533:RXM196535 SHH196533:SHI196535 SRD196533:SRE196535 TAZ196533:TBA196535 TKV196533:TKW196535 TUR196533:TUS196535 UEN196533:UEO196535 UOJ196533:UOK196535 UYF196533:UYG196535 VIB196533:VIC196535 VRX196533:VRY196535 WBT196533:WBU196535 WLP196533:WLQ196535 WVL196533:WVM196535 IZ262069:JA262071 SV262069:SW262071 ACR262069:ACS262071 AMN262069:AMO262071 AWJ262069:AWK262071 BGF262069:BGG262071 BQB262069:BQC262071 BZX262069:BZY262071 CJT262069:CJU262071 CTP262069:CTQ262071 DDL262069:DDM262071 DNH262069:DNI262071 DXD262069:DXE262071 EGZ262069:EHA262071 EQV262069:EQW262071 FAR262069:FAS262071 FKN262069:FKO262071 FUJ262069:FUK262071 GEF262069:GEG262071 GOB262069:GOC262071 GXX262069:GXY262071 HHT262069:HHU262071 HRP262069:HRQ262071 IBL262069:IBM262071 ILH262069:ILI262071 IVD262069:IVE262071 JEZ262069:JFA262071 JOV262069:JOW262071 JYR262069:JYS262071 KIN262069:KIO262071 KSJ262069:KSK262071 LCF262069:LCG262071 LMB262069:LMC262071 LVX262069:LVY262071 MFT262069:MFU262071 MPP262069:MPQ262071 MZL262069:MZM262071 NJH262069:NJI262071 NTD262069:NTE262071 OCZ262069:ODA262071 OMV262069:OMW262071 OWR262069:OWS262071 PGN262069:PGO262071 PQJ262069:PQK262071 QAF262069:QAG262071 QKB262069:QKC262071 QTX262069:QTY262071 RDT262069:RDU262071 RNP262069:RNQ262071 RXL262069:RXM262071 SHH262069:SHI262071 SRD262069:SRE262071 TAZ262069:TBA262071 TKV262069:TKW262071 TUR262069:TUS262071 UEN262069:UEO262071 UOJ262069:UOK262071 UYF262069:UYG262071 VIB262069:VIC262071 VRX262069:VRY262071 WBT262069:WBU262071 WLP262069:WLQ262071 WVL262069:WVM262071 IZ327605:JA327607 SV327605:SW327607 ACR327605:ACS327607 AMN327605:AMO327607 AWJ327605:AWK327607 BGF327605:BGG327607 BQB327605:BQC327607 BZX327605:BZY327607 CJT327605:CJU327607 CTP327605:CTQ327607 DDL327605:DDM327607 DNH327605:DNI327607 DXD327605:DXE327607 EGZ327605:EHA327607 EQV327605:EQW327607 FAR327605:FAS327607 FKN327605:FKO327607 FUJ327605:FUK327607 GEF327605:GEG327607 GOB327605:GOC327607 GXX327605:GXY327607 HHT327605:HHU327607 HRP327605:HRQ327607 IBL327605:IBM327607 ILH327605:ILI327607 IVD327605:IVE327607 JEZ327605:JFA327607 JOV327605:JOW327607 JYR327605:JYS327607 KIN327605:KIO327607 KSJ327605:KSK327607 LCF327605:LCG327607 LMB327605:LMC327607 LVX327605:LVY327607 MFT327605:MFU327607 MPP327605:MPQ327607 MZL327605:MZM327607 NJH327605:NJI327607 NTD327605:NTE327607 OCZ327605:ODA327607 OMV327605:OMW327607 OWR327605:OWS327607 PGN327605:PGO327607 PQJ327605:PQK327607 QAF327605:QAG327607 QKB327605:QKC327607 QTX327605:QTY327607 RDT327605:RDU327607 RNP327605:RNQ327607 RXL327605:RXM327607 SHH327605:SHI327607 SRD327605:SRE327607 TAZ327605:TBA327607 TKV327605:TKW327607 TUR327605:TUS327607 UEN327605:UEO327607 UOJ327605:UOK327607 UYF327605:UYG327607 VIB327605:VIC327607 VRX327605:VRY327607 WBT327605:WBU327607 WLP327605:WLQ327607 WVL327605:WVM327607 IZ393141:JA393143 SV393141:SW393143 ACR393141:ACS393143 AMN393141:AMO393143 AWJ393141:AWK393143 BGF393141:BGG393143 BQB393141:BQC393143 BZX393141:BZY393143 CJT393141:CJU393143 CTP393141:CTQ393143 DDL393141:DDM393143 DNH393141:DNI393143 DXD393141:DXE393143 EGZ393141:EHA393143 EQV393141:EQW393143 FAR393141:FAS393143 FKN393141:FKO393143 FUJ393141:FUK393143 GEF393141:GEG393143 GOB393141:GOC393143 GXX393141:GXY393143 HHT393141:HHU393143 HRP393141:HRQ393143 IBL393141:IBM393143 ILH393141:ILI393143 IVD393141:IVE393143 JEZ393141:JFA393143 JOV393141:JOW393143 JYR393141:JYS393143 KIN393141:KIO393143 KSJ393141:KSK393143 LCF393141:LCG393143 LMB393141:LMC393143 LVX393141:LVY393143 MFT393141:MFU393143 MPP393141:MPQ393143 MZL393141:MZM393143 NJH393141:NJI393143 NTD393141:NTE393143 OCZ393141:ODA393143 OMV393141:OMW393143 OWR393141:OWS393143 PGN393141:PGO393143 PQJ393141:PQK393143 QAF393141:QAG393143 QKB393141:QKC393143 QTX393141:QTY393143 RDT393141:RDU393143 RNP393141:RNQ393143 RXL393141:RXM393143 SHH393141:SHI393143 SRD393141:SRE393143 TAZ393141:TBA393143 TKV393141:TKW393143 TUR393141:TUS393143 UEN393141:UEO393143 UOJ393141:UOK393143 UYF393141:UYG393143 VIB393141:VIC393143 VRX393141:VRY393143 WBT393141:WBU393143 WLP393141:WLQ393143 WVL393141:WVM393143 IZ458677:JA458679 SV458677:SW458679 ACR458677:ACS458679 AMN458677:AMO458679 AWJ458677:AWK458679 BGF458677:BGG458679 BQB458677:BQC458679 BZX458677:BZY458679 CJT458677:CJU458679 CTP458677:CTQ458679 DDL458677:DDM458679 DNH458677:DNI458679 DXD458677:DXE458679 EGZ458677:EHA458679 EQV458677:EQW458679 FAR458677:FAS458679 FKN458677:FKO458679 FUJ458677:FUK458679 GEF458677:GEG458679 GOB458677:GOC458679 GXX458677:GXY458679 HHT458677:HHU458679 HRP458677:HRQ458679 IBL458677:IBM458679 ILH458677:ILI458679 IVD458677:IVE458679 JEZ458677:JFA458679 JOV458677:JOW458679 JYR458677:JYS458679 KIN458677:KIO458679 KSJ458677:KSK458679 LCF458677:LCG458679 LMB458677:LMC458679 LVX458677:LVY458679 MFT458677:MFU458679 MPP458677:MPQ458679 MZL458677:MZM458679 NJH458677:NJI458679 NTD458677:NTE458679 OCZ458677:ODA458679 OMV458677:OMW458679 OWR458677:OWS458679 PGN458677:PGO458679 PQJ458677:PQK458679 QAF458677:QAG458679 QKB458677:QKC458679 QTX458677:QTY458679 RDT458677:RDU458679 RNP458677:RNQ458679 RXL458677:RXM458679 SHH458677:SHI458679 SRD458677:SRE458679 TAZ458677:TBA458679 TKV458677:TKW458679 TUR458677:TUS458679 UEN458677:UEO458679 UOJ458677:UOK458679 UYF458677:UYG458679 VIB458677:VIC458679 VRX458677:VRY458679 WBT458677:WBU458679 WLP458677:WLQ458679 WVL458677:WVM458679 IZ524213:JA524215 SV524213:SW524215 ACR524213:ACS524215 AMN524213:AMO524215 AWJ524213:AWK524215 BGF524213:BGG524215 BQB524213:BQC524215 BZX524213:BZY524215 CJT524213:CJU524215 CTP524213:CTQ524215 DDL524213:DDM524215 DNH524213:DNI524215 DXD524213:DXE524215 EGZ524213:EHA524215 EQV524213:EQW524215 FAR524213:FAS524215 FKN524213:FKO524215 FUJ524213:FUK524215 GEF524213:GEG524215 GOB524213:GOC524215 GXX524213:GXY524215 HHT524213:HHU524215 HRP524213:HRQ524215 IBL524213:IBM524215 ILH524213:ILI524215 IVD524213:IVE524215 JEZ524213:JFA524215 JOV524213:JOW524215 JYR524213:JYS524215 KIN524213:KIO524215 KSJ524213:KSK524215 LCF524213:LCG524215 LMB524213:LMC524215 LVX524213:LVY524215 MFT524213:MFU524215 MPP524213:MPQ524215 MZL524213:MZM524215 NJH524213:NJI524215 NTD524213:NTE524215 OCZ524213:ODA524215 OMV524213:OMW524215 OWR524213:OWS524215 PGN524213:PGO524215 PQJ524213:PQK524215 QAF524213:QAG524215 QKB524213:QKC524215 QTX524213:QTY524215 RDT524213:RDU524215 RNP524213:RNQ524215 RXL524213:RXM524215 SHH524213:SHI524215 SRD524213:SRE524215 TAZ524213:TBA524215 TKV524213:TKW524215 TUR524213:TUS524215 UEN524213:UEO524215 UOJ524213:UOK524215 UYF524213:UYG524215 VIB524213:VIC524215 VRX524213:VRY524215 WBT524213:WBU524215 WLP524213:WLQ524215 WVL524213:WVM524215 IZ589749:JA589751 SV589749:SW589751 ACR589749:ACS589751 AMN589749:AMO589751 AWJ589749:AWK589751 BGF589749:BGG589751 BQB589749:BQC589751 BZX589749:BZY589751 CJT589749:CJU589751 CTP589749:CTQ589751 DDL589749:DDM589751 DNH589749:DNI589751 DXD589749:DXE589751 EGZ589749:EHA589751 EQV589749:EQW589751 FAR589749:FAS589751 FKN589749:FKO589751 FUJ589749:FUK589751 GEF589749:GEG589751 GOB589749:GOC589751 GXX589749:GXY589751 HHT589749:HHU589751 HRP589749:HRQ589751 IBL589749:IBM589751 ILH589749:ILI589751 IVD589749:IVE589751 JEZ589749:JFA589751 JOV589749:JOW589751 JYR589749:JYS589751 KIN589749:KIO589751 KSJ589749:KSK589751 LCF589749:LCG589751 LMB589749:LMC589751 LVX589749:LVY589751 MFT589749:MFU589751 MPP589749:MPQ589751 MZL589749:MZM589751 NJH589749:NJI589751 NTD589749:NTE589751 OCZ589749:ODA589751 OMV589749:OMW589751 OWR589749:OWS589751 PGN589749:PGO589751 PQJ589749:PQK589751 QAF589749:QAG589751 QKB589749:QKC589751 QTX589749:QTY589751 RDT589749:RDU589751 RNP589749:RNQ589751 RXL589749:RXM589751 SHH589749:SHI589751 SRD589749:SRE589751 TAZ589749:TBA589751 TKV589749:TKW589751 TUR589749:TUS589751 UEN589749:UEO589751 UOJ589749:UOK589751 UYF589749:UYG589751 VIB589749:VIC589751 VRX589749:VRY589751 WBT589749:WBU589751 WLP589749:WLQ589751 WVL589749:WVM589751 IZ655285:JA655287 SV655285:SW655287 ACR655285:ACS655287 AMN655285:AMO655287 AWJ655285:AWK655287 BGF655285:BGG655287 BQB655285:BQC655287 BZX655285:BZY655287 CJT655285:CJU655287 CTP655285:CTQ655287 DDL655285:DDM655287 DNH655285:DNI655287 DXD655285:DXE655287 EGZ655285:EHA655287 EQV655285:EQW655287 FAR655285:FAS655287 FKN655285:FKO655287 FUJ655285:FUK655287 GEF655285:GEG655287 GOB655285:GOC655287 GXX655285:GXY655287 HHT655285:HHU655287 HRP655285:HRQ655287 IBL655285:IBM655287 ILH655285:ILI655287 IVD655285:IVE655287 JEZ655285:JFA655287 JOV655285:JOW655287 JYR655285:JYS655287 KIN655285:KIO655287 KSJ655285:KSK655287 LCF655285:LCG655287 LMB655285:LMC655287 LVX655285:LVY655287 MFT655285:MFU655287 MPP655285:MPQ655287 MZL655285:MZM655287 NJH655285:NJI655287 NTD655285:NTE655287 OCZ655285:ODA655287 OMV655285:OMW655287 OWR655285:OWS655287 PGN655285:PGO655287 PQJ655285:PQK655287 QAF655285:QAG655287 QKB655285:QKC655287 QTX655285:QTY655287 RDT655285:RDU655287 RNP655285:RNQ655287 RXL655285:RXM655287 SHH655285:SHI655287 SRD655285:SRE655287 TAZ655285:TBA655287 TKV655285:TKW655287 TUR655285:TUS655287 UEN655285:UEO655287 UOJ655285:UOK655287 UYF655285:UYG655287 VIB655285:VIC655287 VRX655285:VRY655287 WBT655285:WBU655287 WLP655285:WLQ655287 WVL655285:WVM655287 IZ720821:JA720823 SV720821:SW720823 ACR720821:ACS720823 AMN720821:AMO720823 AWJ720821:AWK720823 BGF720821:BGG720823 BQB720821:BQC720823 BZX720821:BZY720823 CJT720821:CJU720823 CTP720821:CTQ720823 DDL720821:DDM720823 DNH720821:DNI720823 DXD720821:DXE720823 EGZ720821:EHA720823 EQV720821:EQW720823 FAR720821:FAS720823 FKN720821:FKO720823 FUJ720821:FUK720823 GEF720821:GEG720823 GOB720821:GOC720823 GXX720821:GXY720823 HHT720821:HHU720823 HRP720821:HRQ720823 IBL720821:IBM720823 ILH720821:ILI720823 IVD720821:IVE720823 JEZ720821:JFA720823 JOV720821:JOW720823 JYR720821:JYS720823 KIN720821:KIO720823 KSJ720821:KSK720823 LCF720821:LCG720823 LMB720821:LMC720823 LVX720821:LVY720823 MFT720821:MFU720823 MPP720821:MPQ720823 MZL720821:MZM720823 NJH720821:NJI720823 NTD720821:NTE720823 OCZ720821:ODA720823 OMV720821:OMW720823 OWR720821:OWS720823 PGN720821:PGO720823 PQJ720821:PQK720823 QAF720821:QAG720823 QKB720821:QKC720823 QTX720821:QTY720823 RDT720821:RDU720823 RNP720821:RNQ720823 RXL720821:RXM720823 SHH720821:SHI720823 SRD720821:SRE720823 TAZ720821:TBA720823 TKV720821:TKW720823 TUR720821:TUS720823 UEN720821:UEO720823 UOJ720821:UOK720823 UYF720821:UYG720823 VIB720821:VIC720823 VRX720821:VRY720823 WBT720821:WBU720823 WLP720821:WLQ720823 WVL720821:WVM720823 IZ786357:JA786359 SV786357:SW786359 ACR786357:ACS786359 AMN786357:AMO786359 AWJ786357:AWK786359 BGF786357:BGG786359 BQB786357:BQC786359 BZX786357:BZY786359 CJT786357:CJU786359 CTP786357:CTQ786359 DDL786357:DDM786359 DNH786357:DNI786359 DXD786357:DXE786359 EGZ786357:EHA786359 EQV786357:EQW786359 FAR786357:FAS786359 FKN786357:FKO786359 FUJ786357:FUK786359 GEF786357:GEG786359 GOB786357:GOC786359 GXX786357:GXY786359 HHT786357:HHU786359 HRP786357:HRQ786359 IBL786357:IBM786359 ILH786357:ILI786359 IVD786357:IVE786359 JEZ786357:JFA786359 JOV786357:JOW786359 JYR786357:JYS786359 KIN786357:KIO786359 KSJ786357:KSK786359 LCF786357:LCG786359 LMB786357:LMC786359 LVX786357:LVY786359 MFT786357:MFU786359 MPP786357:MPQ786359 MZL786357:MZM786359 NJH786357:NJI786359 NTD786357:NTE786359 OCZ786357:ODA786359 OMV786357:OMW786359 OWR786357:OWS786359 PGN786357:PGO786359 PQJ786357:PQK786359 QAF786357:QAG786359 QKB786357:QKC786359 QTX786357:QTY786359 RDT786357:RDU786359 RNP786357:RNQ786359 RXL786357:RXM786359 SHH786357:SHI786359 SRD786357:SRE786359 TAZ786357:TBA786359 TKV786357:TKW786359 TUR786357:TUS786359 UEN786357:UEO786359 UOJ786357:UOK786359 UYF786357:UYG786359 VIB786357:VIC786359 VRX786357:VRY786359 WBT786357:WBU786359 WLP786357:WLQ786359 WVL786357:WVM786359 IZ851893:JA851895 SV851893:SW851895 ACR851893:ACS851895 AMN851893:AMO851895 AWJ851893:AWK851895 BGF851893:BGG851895 BQB851893:BQC851895 BZX851893:BZY851895 CJT851893:CJU851895 CTP851893:CTQ851895 DDL851893:DDM851895 DNH851893:DNI851895 DXD851893:DXE851895 EGZ851893:EHA851895 EQV851893:EQW851895 FAR851893:FAS851895 FKN851893:FKO851895 FUJ851893:FUK851895 GEF851893:GEG851895 GOB851893:GOC851895 GXX851893:GXY851895 HHT851893:HHU851895 HRP851893:HRQ851895 IBL851893:IBM851895 ILH851893:ILI851895 IVD851893:IVE851895 JEZ851893:JFA851895 JOV851893:JOW851895 JYR851893:JYS851895 KIN851893:KIO851895 KSJ851893:KSK851895 LCF851893:LCG851895 LMB851893:LMC851895 LVX851893:LVY851895 MFT851893:MFU851895 MPP851893:MPQ851895 MZL851893:MZM851895 NJH851893:NJI851895 NTD851893:NTE851895 OCZ851893:ODA851895 OMV851893:OMW851895 OWR851893:OWS851895 PGN851893:PGO851895 PQJ851893:PQK851895 QAF851893:QAG851895 QKB851893:QKC851895 QTX851893:QTY851895 RDT851893:RDU851895 RNP851893:RNQ851895 RXL851893:RXM851895 SHH851893:SHI851895 SRD851893:SRE851895 TAZ851893:TBA851895 TKV851893:TKW851895 TUR851893:TUS851895 UEN851893:UEO851895 UOJ851893:UOK851895 UYF851893:UYG851895 VIB851893:VIC851895 VRX851893:VRY851895 WBT851893:WBU851895 WLP851893:WLQ851895 WVL851893:WVM851895 IZ917429:JA917431 SV917429:SW917431 ACR917429:ACS917431 AMN917429:AMO917431 AWJ917429:AWK917431 BGF917429:BGG917431 BQB917429:BQC917431 BZX917429:BZY917431 CJT917429:CJU917431 CTP917429:CTQ917431 DDL917429:DDM917431 DNH917429:DNI917431 DXD917429:DXE917431 EGZ917429:EHA917431 EQV917429:EQW917431 FAR917429:FAS917431 FKN917429:FKO917431 FUJ917429:FUK917431 GEF917429:GEG917431 GOB917429:GOC917431 GXX917429:GXY917431 HHT917429:HHU917431 HRP917429:HRQ917431 IBL917429:IBM917431 ILH917429:ILI917431 IVD917429:IVE917431 JEZ917429:JFA917431 JOV917429:JOW917431 JYR917429:JYS917431 KIN917429:KIO917431 KSJ917429:KSK917431 LCF917429:LCG917431 LMB917429:LMC917431 LVX917429:LVY917431 MFT917429:MFU917431 MPP917429:MPQ917431 MZL917429:MZM917431 NJH917429:NJI917431 NTD917429:NTE917431 OCZ917429:ODA917431 OMV917429:OMW917431 OWR917429:OWS917431 PGN917429:PGO917431 PQJ917429:PQK917431 QAF917429:QAG917431 QKB917429:QKC917431 QTX917429:QTY917431 RDT917429:RDU917431 RNP917429:RNQ917431 RXL917429:RXM917431 SHH917429:SHI917431 SRD917429:SRE917431 TAZ917429:TBA917431 TKV917429:TKW917431 TUR917429:TUS917431 UEN917429:UEO917431 UOJ917429:UOK917431 UYF917429:UYG917431 VIB917429:VIC917431 VRX917429:VRY917431 WBT917429:WBU917431 WLP917429:WLQ917431 WVL917429:WVM917431 IZ982965:JA982967 SV982965:SW982967 ACR982965:ACS982967 AMN982965:AMO982967 AWJ982965:AWK982967 BGF982965:BGG982967 BQB982965:BQC982967 BZX982965:BZY982967 CJT982965:CJU982967 CTP982965:CTQ982967 DDL982965:DDM982967 DNH982965:DNI982967 DXD982965:DXE982967 EGZ982965:EHA982967 EQV982965:EQW982967 FAR982965:FAS982967 FKN982965:FKO982967 FUJ982965:FUK982967 GEF982965:GEG982967 GOB982965:GOC982967 GXX982965:GXY982967 HHT982965:HHU982967 HRP982965:HRQ982967 IBL982965:IBM982967 ILH982965:ILI982967 IVD982965:IVE982967 JEZ982965:JFA982967 JOV982965:JOW982967 JYR982965:JYS982967 KIN982965:KIO982967 KSJ982965:KSK982967 LCF982965:LCG982967 LMB982965:LMC982967 LVX982965:LVY982967 MFT982965:MFU982967 MPP982965:MPQ982967 MZL982965:MZM982967 NJH982965:NJI982967 NTD982965:NTE982967 OCZ982965:ODA982967 OMV982965:OMW982967 OWR982965:OWS982967 PGN982965:PGO982967 PQJ982965:PQK982967 QAF982965:QAG982967 QKB982965:QKC982967 QTX982965:QTY982967 RDT982965:RDU982967 RNP982965:RNQ982967 RXL982965:RXM982967 SHH982965:SHI982967 SRD982965:SRE982967 TAZ982965:TBA982967 TKV982965:TKW982967 TUR982965:TUS982967 UEN982965:UEO982967 UOJ982965:UOK982967 UYF982965:UYG982967 VIB982965:VIC982967 VRX982965:VRY982967 WBT982965:WBU982967 WLP982965:WLQ982967 WVL982965:WVM982967 IZ65455:JA65459 SV65455:SW65459 ACR65455:ACS65459 AMN65455:AMO65459 AWJ65455:AWK65459 BGF65455:BGG65459 BQB65455:BQC65459 BZX65455:BZY65459 CJT65455:CJU65459 CTP65455:CTQ65459 DDL65455:DDM65459 DNH65455:DNI65459 DXD65455:DXE65459 EGZ65455:EHA65459 EQV65455:EQW65459 FAR65455:FAS65459 FKN65455:FKO65459 FUJ65455:FUK65459 GEF65455:GEG65459 GOB65455:GOC65459 GXX65455:GXY65459 HHT65455:HHU65459 HRP65455:HRQ65459 IBL65455:IBM65459 ILH65455:ILI65459 IVD65455:IVE65459 JEZ65455:JFA65459 JOV65455:JOW65459 JYR65455:JYS65459 KIN65455:KIO65459 KSJ65455:KSK65459 LCF65455:LCG65459 LMB65455:LMC65459 LVX65455:LVY65459 MFT65455:MFU65459 MPP65455:MPQ65459 MZL65455:MZM65459 NJH65455:NJI65459 NTD65455:NTE65459 OCZ65455:ODA65459 OMV65455:OMW65459 OWR65455:OWS65459 PGN65455:PGO65459 PQJ65455:PQK65459 QAF65455:QAG65459 QKB65455:QKC65459 QTX65455:QTY65459 RDT65455:RDU65459 RNP65455:RNQ65459 RXL65455:RXM65459 SHH65455:SHI65459 SRD65455:SRE65459 TAZ65455:TBA65459 TKV65455:TKW65459 TUR65455:TUS65459 UEN65455:UEO65459 UOJ65455:UOK65459 UYF65455:UYG65459 VIB65455:VIC65459 VRX65455:VRY65459 WBT65455:WBU65459 WLP65455:WLQ65459 WVL65455:WVM65459 IZ130991:JA130995 SV130991:SW130995 ACR130991:ACS130995 AMN130991:AMO130995 AWJ130991:AWK130995 BGF130991:BGG130995 BQB130991:BQC130995 BZX130991:BZY130995 CJT130991:CJU130995 CTP130991:CTQ130995 DDL130991:DDM130995 DNH130991:DNI130995 DXD130991:DXE130995 EGZ130991:EHA130995 EQV130991:EQW130995 FAR130991:FAS130995 FKN130991:FKO130995 FUJ130991:FUK130995 GEF130991:GEG130995 GOB130991:GOC130995 GXX130991:GXY130995 HHT130991:HHU130995 HRP130991:HRQ130995 IBL130991:IBM130995 ILH130991:ILI130995 IVD130991:IVE130995 JEZ130991:JFA130995 JOV130991:JOW130995 JYR130991:JYS130995 KIN130991:KIO130995 KSJ130991:KSK130995 LCF130991:LCG130995 LMB130991:LMC130995 LVX130991:LVY130995 MFT130991:MFU130995 MPP130991:MPQ130995 MZL130991:MZM130995 NJH130991:NJI130995 NTD130991:NTE130995 OCZ130991:ODA130995 OMV130991:OMW130995 OWR130991:OWS130995 PGN130991:PGO130995 PQJ130991:PQK130995 QAF130991:QAG130995 QKB130991:QKC130995 QTX130991:QTY130995 RDT130991:RDU130995 RNP130991:RNQ130995 RXL130991:RXM130995 SHH130991:SHI130995 SRD130991:SRE130995 TAZ130991:TBA130995 TKV130991:TKW130995 TUR130991:TUS130995 UEN130991:UEO130995 UOJ130991:UOK130995 UYF130991:UYG130995 VIB130991:VIC130995 VRX130991:VRY130995 WBT130991:WBU130995 WLP130991:WLQ130995 WVL130991:WVM130995 IZ196527:JA196531 SV196527:SW196531 ACR196527:ACS196531 AMN196527:AMO196531 AWJ196527:AWK196531 BGF196527:BGG196531 BQB196527:BQC196531 BZX196527:BZY196531 CJT196527:CJU196531 CTP196527:CTQ196531 DDL196527:DDM196531 DNH196527:DNI196531 DXD196527:DXE196531 EGZ196527:EHA196531 EQV196527:EQW196531 FAR196527:FAS196531 FKN196527:FKO196531 FUJ196527:FUK196531 GEF196527:GEG196531 GOB196527:GOC196531 GXX196527:GXY196531 HHT196527:HHU196531 HRP196527:HRQ196531 IBL196527:IBM196531 ILH196527:ILI196531 IVD196527:IVE196531 JEZ196527:JFA196531 JOV196527:JOW196531 JYR196527:JYS196531 KIN196527:KIO196531 KSJ196527:KSK196531 LCF196527:LCG196531 LMB196527:LMC196531 LVX196527:LVY196531 MFT196527:MFU196531 MPP196527:MPQ196531 MZL196527:MZM196531 NJH196527:NJI196531 NTD196527:NTE196531 OCZ196527:ODA196531 OMV196527:OMW196531 OWR196527:OWS196531 PGN196527:PGO196531 PQJ196527:PQK196531 QAF196527:QAG196531 QKB196527:QKC196531 QTX196527:QTY196531 RDT196527:RDU196531 RNP196527:RNQ196531 RXL196527:RXM196531 SHH196527:SHI196531 SRD196527:SRE196531 TAZ196527:TBA196531 TKV196527:TKW196531 TUR196527:TUS196531 UEN196527:UEO196531 UOJ196527:UOK196531 UYF196527:UYG196531 VIB196527:VIC196531 VRX196527:VRY196531 WBT196527:WBU196531 WLP196527:WLQ196531 WVL196527:WVM196531 IZ262063:JA262067 SV262063:SW262067 ACR262063:ACS262067 AMN262063:AMO262067 AWJ262063:AWK262067 BGF262063:BGG262067 BQB262063:BQC262067 BZX262063:BZY262067 CJT262063:CJU262067 CTP262063:CTQ262067 DDL262063:DDM262067 DNH262063:DNI262067 DXD262063:DXE262067 EGZ262063:EHA262067 EQV262063:EQW262067 FAR262063:FAS262067 FKN262063:FKO262067 FUJ262063:FUK262067 GEF262063:GEG262067 GOB262063:GOC262067 GXX262063:GXY262067 HHT262063:HHU262067 HRP262063:HRQ262067 IBL262063:IBM262067 ILH262063:ILI262067 IVD262063:IVE262067 JEZ262063:JFA262067 JOV262063:JOW262067 JYR262063:JYS262067 KIN262063:KIO262067 KSJ262063:KSK262067 LCF262063:LCG262067 LMB262063:LMC262067 LVX262063:LVY262067 MFT262063:MFU262067 MPP262063:MPQ262067 MZL262063:MZM262067 NJH262063:NJI262067 NTD262063:NTE262067 OCZ262063:ODA262067 OMV262063:OMW262067 OWR262063:OWS262067 PGN262063:PGO262067 PQJ262063:PQK262067 QAF262063:QAG262067 QKB262063:QKC262067 QTX262063:QTY262067 RDT262063:RDU262067 RNP262063:RNQ262067 RXL262063:RXM262067 SHH262063:SHI262067 SRD262063:SRE262067 TAZ262063:TBA262067 TKV262063:TKW262067 TUR262063:TUS262067 UEN262063:UEO262067 UOJ262063:UOK262067 UYF262063:UYG262067 VIB262063:VIC262067 VRX262063:VRY262067 WBT262063:WBU262067 WLP262063:WLQ262067 WVL262063:WVM262067 IZ327599:JA327603 SV327599:SW327603 ACR327599:ACS327603 AMN327599:AMO327603 AWJ327599:AWK327603 BGF327599:BGG327603 BQB327599:BQC327603 BZX327599:BZY327603 CJT327599:CJU327603 CTP327599:CTQ327603 DDL327599:DDM327603 DNH327599:DNI327603 DXD327599:DXE327603 EGZ327599:EHA327603 EQV327599:EQW327603 FAR327599:FAS327603 FKN327599:FKO327603 FUJ327599:FUK327603 GEF327599:GEG327603 GOB327599:GOC327603 GXX327599:GXY327603 HHT327599:HHU327603 HRP327599:HRQ327603 IBL327599:IBM327603 ILH327599:ILI327603 IVD327599:IVE327603 JEZ327599:JFA327603 JOV327599:JOW327603 JYR327599:JYS327603 KIN327599:KIO327603 KSJ327599:KSK327603 LCF327599:LCG327603 LMB327599:LMC327603 LVX327599:LVY327603 MFT327599:MFU327603 MPP327599:MPQ327603 MZL327599:MZM327603 NJH327599:NJI327603 NTD327599:NTE327603 OCZ327599:ODA327603 OMV327599:OMW327603 OWR327599:OWS327603 PGN327599:PGO327603 PQJ327599:PQK327603 QAF327599:QAG327603 QKB327599:QKC327603 QTX327599:QTY327603 RDT327599:RDU327603 RNP327599:RNQ327603 RXL327599:RXM327603 SHH327599:SHI327603 SRD327599:SRE327603 TAZ327599:TBA327603 TKV327599:TKW327603 TUR327599:TUS327603 UEN327599:UEO327603 UOJ327599:UOK327603 UYF327599:UYG327603 VIB327599:VIC327603 VRX327599:VRY327603 WBT327599:WBU327603 WLP327599:WLQ327603 WVL327599:WVM327603 IZ393135:JA393139 SV393135:SW393139 ACR393135:ACS393139 AMN393135:AMO393139 AWJ393135:AWK393139 BGF393135:BGG393139 BQB393135:BQC393139 BZX393135:BZY393139 CJT393135:CJU393139 CTP393135:CTQ393139 DDL393135:DDM393139 DNH393135:DNI393139 DXD393135:DXE393139 EGZ393135:EHA393139 EQV393135:EQW393139 FAR393135:FAS393139 FKN393135:FKO393139 FUJ393135:FUK393139 GEF393135:GEG393139 GOB393135:GOC393139 GXX393135:GXY393139 HHT393135:HHU393139 HRP393135:HRQ393139 IBL393135:IBM393139 ILH393135:ILI393139 IVD393135:IVE393139 JEZ393135:JFA393139 JOV393135:JOW393139 JYR393135:JYS393139 KIN393135:KIO393139 KSJ393135:KSK393139 LCF393135:LCG393139 LMB393135:LMC393139 LVX393135:LVY393139 MFT393135:MFU393139 MPP393135:MPQ393139 MZL393135:MZM393139 NJH393135:NJI393139 NTD393135:NTE393139 OCZ393135:ODA393139 OMV393135:OMW393139 OWR393135:OWS393139 PGN393135:PGO393139 PQJ393135:PQK393139 QAF393135:QAG393139 QKB393135:QKC393139 QTX393135:QTY393139 RDT393135:RDU393139 RNP393135:RNQ393139 RXL393135:RXM393139 SHH393135:SHI393139 SRD393135:SRE393139 TAZ393135:TBA393139 TKV393135:TKW393139 TUR393135:TUS393139 UEN393135:UEO393139 UOJ393135:UOK393139 UYF393135:UYG393139 VIB393135:VIC393139 VRX393135:VRY393139 WBT393135:WBU393139 WLP393135:WLQ393139 WVL393135:WVM393139 IZ458671:JA458675 SV458671:SW458675 ACR458671:ACS458675 AMN458671:AMO458675 AWJ458671:AWK458675 BGF458671:BGG458675 BQB458671:BQC458675 BZX458671:BZY458675 CJT458671:CJU458675 CTP458671:CTQ458675 DDL458671:DDM458675 DNH458671:DNI458675 DXD458671:DXE458675 EGZ458671:EHA458675 EQV458671:EQW458675 FAR458671:FAS458675 FKN458671:FKO458675 FUJ458671:FUK458675 GEF458671:GEG458675 GOB458671:GOC458675 GXX458671:GXY458675 HHT458671:HHU458675 HRP458671:HRQ458675 IBL458671:IBM458675 ILH458671:ILI458675 IVD458671:IVE458675 JEZ458671:JFA458675 JOV458671:JOW458675 JYR458671:JYS458675 KIN458671:KIO458675 KSJ458671:KSK458675 LCF458671:LCG458675 LMB458671:LMC458675 LVX458671:LVY458675 MFT458671:MFU458675 MPP458671:MPQ458675 MZL458671:MZM458675 NJH458671:NJI458675 NTD458671:NTE458675 OCZ458671:ODA458675 OMV458671:OMW458675 OWR458671:OWS458675 PGN458671:PGO458675 PQJ458671:PQK458675 QAF458671:QAG458675 QKB458671:QKC458675 QTX458671:QTY458675 RDT458671:RDU458675 RNP458671:RNQ458675 RXL458671:RXM458675 SHH458671:SHI458675 SRD458671:SRE458675 TAZ458671:TBA458675 TKV458671:TKW458675 TUR458671:TUS458675 UEN458671:UEO458675 UOJ458671:UOK458675 UYF458671:UYG458675 VIB458671:VIC458675 VRX458671:VRY458675 WBT458671:WBU458675 WLP458671:WLQ458675 WVL458671:WVM458675 IZ524207:JA524211 SV524207:SW524211 ACR524207:ACS524211 AMN524207:AMO524211 AWJ524207:AWK524211 BGF524207:BGG524211 BQB524207:BQC524211 BZX524207:BZY524211 CJT524207:CJU524211 CTP524207:CTQ524211 DDL524207:DDM524211 DNH524207:DNI524211 DXD524207:DXE524211 EGZ524207:EHA524211 EQV524207:EQW524211 FAR524207:FAS524211 FKN524207:FKO524211 FUJ524207:FUK524211 GEF524207:GEG524211 GOB524207:GOC524211 GXX524207:GXY524211 HHT524207:HHU524211 HRP524207:HRQ524211 IBL524207:IBM524211 ILH524207:ILI524211 IVD524207:IVE524211 JEZ524207:JFA524211 JOV524207:JOW524211 JYR524207:JYS524211 KIN524207:KIO524211 KSJ524207:KSK524211 LCF524207:LCG524211 LMB524207:LMC524211 LVX524207:LVY524211 MFT524207:MFU524211 MPP524207:MPQ524211 MZL524207:MZM524211 NJH524207:NJI524211 NTD524207:NTE524211 OCZ524207:ODA524211 OMV524207:OMW524211 OWR524207:OWS524211 PGN524207:PGO524211 PQJ524207:PQK524211 QAF524207:QAG524211 QKB524207:QKC524211 QTX524207:QTY524211 RDT524207:RDU524211 RNP524207:RNQ524211 RXL524207:RXM524211 SHH524207:SHI524211 SRD524207:SRE524211 TAZ524207:TBA524211 TKV524207:TKW524211 TUR524207:TUS524211 UEN524207:UEO524211 UOJ524207:UOK524211 UYF524207:UYG524211 VIB524207:VIC524211 VRX524207:VRY524211 WBT524207:WBU524211 WLP524207:WLQ524211 WVL524207:WVM524211 IZ589743:JA589747 SV589743:SW589747 ACR589743:ACS589747 AMN589743:AMO589747 AWJ589743:AWK589747 BGF589743:BGG589747 BQB589743:BQC589747 BZX589743:BZY589747 CJT589743:CJU589747 CTP589743:CTQ589747 DDL589743:DDM589747 DNH589743:DNI589747 DXD589743:DXE589747 EGZ589743:EHA589747 EQV589743:EQW589747 FAR589743:FAS589747 FKN589743:FKO589747 FUJ589743:FUK589747 GEF589743:GEG589747 GOB589743:GOC589747 GXX589743:GXY589747 HHT589743:HHU589747 HRP589743:HRQ589747 IBL589743:IBM589747 ILH589743:ILI589747 IVD589743:IVE589747 JEZ589743:JFA589747 JOV589743:JOW589747 JYR589743:JYS589747 KIN589743:KIO589747 KSJ589743:KSK589747 LCF589743:LCG589747 LMB589743:LMC589747 LVX589743:LVY589747 MFT589743:MFU589747 MPP589743:MPQ589747 MZL589743:MZM589747 NJH589743:NJI589747 NTD589743:NTE589747 OCZ589743:ODA589747 OMV589743:OMW589747 OWR589743:OWS589747 PGN589743:PGO589747 PQJ589743:PQK589747 QAF589743:QAG589747 QKB589743:QKC589747 QTX589743:QTY589747 RDT589743:RDU589747 RNP589743:RNQ589747 RXL589743:RXM589747 SHH589743:SHI589747 SRD589743:SRE589747 TAZ589743:TBA589747 TKV589743:TKW589747 TUR589743:TUS589747 UEN589743:UEO589747 UOJ589743:UOK589747 UYF589743:UYG589747 VIB589743:VIC589747 VRX589743:VRY589747 WBT589743:WBU589747 WLP589743:WLQ589747 WVL589743:WVM589747 IZ655279:JA655283 SV655279:SW655283 ACR655279:ACS655283 AMN655279:AMO655283 AWJ655279:AWK655283 BGF655279:BGG655283 BQB655279:BQC655283 BZX655279:BZY655283 CJT655279:CJU655283 CTP655279:CTQ655283 DDL655279:DDM655283 DNH655279:DNI655283 DXD655279:DXE655283 EGZ655279:EHA655283 EQV655279:EQW655283 FAR655279:FAS655283 FKN655279:FKO655283 FUJ655279:FUK655283 GEF655279:GEG655283 GOB655279:GOC655283 GXX655279:GXY655283 HHT655279:HHU655283 HRP655279:HRQ655283 IBL655279:IBM655283 ILH655279:ILI655283 IVD655279:IVE655283 JEZ655279:JFA655283 JOV655279:JOW655283 JYR655279:JYS655283 KIN655279:KIO655283 KSJ655279:KSK655283 LCF655279:LCG655283 LMB655279:LMC655283 LVX655279:LVY655283 MFT655279:MFU655283 MPP655279:MPQ655283 MZL655279:MZM655283 NJH655279:NJI655283 NTD655279:NTE655283 OCZ655279:ODA655283 OMV655279:OMW655283 OWR655279:OWS655283 PGN655279:PGO655283 PQJ655279:PQK655283 QAF655279:QAG655283 QKB655279:QKC655283 QTX655279:QTY655283 RDT655279:RDU655283 RNP655279:RNQ655283 RXL655279:RXM655283 SHH655279:SHI655283 SRD655279:SRE655283 TAZ655279:TBA655283 TKV655279:TKW655283 TUR655279:TUS655283 UEN655279:UEO655283 UOJ655279:UOK655283 UYF655279:UYG655283 VIB655279:VIC655283 VRX655279:VRY655283 WBT655279:WBU655283 WLP655279:WLQ655283 WVL655279:WVM655283 IZ720815:JA720819 SV720815:SW720819 ACR720815:ACS720819 AMN720815:AMO720819 AWJ720815:AWK720819 BGF720815:BGG720819 BQB720815:BQC720819 BZX720815:BZY720819 CJT720815:CJU720819 CTP720815:CTQ720819 DDL720815:DDM720819 DNH720815:DNI720819 DXD720815:DXE720819 EGZ720815:EHA720819 EQV720815:EQW720819 FAR720815:FAS720819 FKN720815:FKO720819 FUJ720815:FUK720819 GEF720815:GEG720819 GOB720815:GOC720819 GXX720815:GXY720819 HHT720815:HHU720819 HRP720815:HRQ720819 IBL720815:IBM720819 ILH720815:ILI720819 IVD720815:IVE720819 JEZ720815:JFA720819 JOV720815:JOW720819 JYR720815:JYS720819 KIN720815:KIO720819 KSJ720815:KSK720819 LCF720815:LCG720819 LMB720815:LMC720819 LVX720815:LVY720819 MFT720815:MFU720819 MPP720815:MPQ720819 MZL720815:MZM720819 NJH720815:NJI720819 NTD720815:NTE720819 OCZ720815:ODA720819 OMV720815:OMW720819 OWR720815:OWS720819 PGN720815:PGO720819 PQJ720815:PQK720819 QAF720815:QAG720819 QKB720815:QKC720819 QTX720815:QTY720819 RDT720815:RDU720819 RNP720815:RNQ720819 RXL720815:RXM720819 SHH720815:SHI720819 SRD720815:SRE720819 TAZ720815:TBA720819 TKV720815:TKW720819 TUR720815:TUS720819 UEN720815:UEO720819 UOJ720815:UOK720819 UYF720815:UYG720819 VIB720815:VIC720819 VRX720815:VRY720819 WBT720815:WBU720819 WLP720815:WLQ720819 WVL720815:WVM720819 IZ786351:JA786355 SV786351:SW786355 ACR786351:ACS786355 AMN786351:AMO786355 AWJ786351:AWK786355 BGF786351:BGG786355 BQB786351:BQC786355 BZX786351:BZY786355 CJT786351:CJU786355 CTP786351:CTQ786355 DDL786351:DDM786355 DNH786351:DNI786355 DXD786351:DXE786355 EGZ786351:EHA786355 EQV786351:EQW786355 FAR786351:FAS786355 FKN786351:FKO786355 FUJ786351:FUK786355 GEF786351:GEG786355 GOB786351:GOC786355 GXX786351:GXY786355 HHT786351:HHU786355 HRP786351:HRQ786355 IBL786351:IBM786355 ILH786351:ILI786355 IVD786351:IVE786355 JEZ786351:JFA786355 JOV786351:JOW786355 JYR786351:JYS786355 KIN786351:KIO786355 KSJ786351:KSK786355 LCF786351:LCG786355 LMB786351:LMC786355 LVX786351:LVY786355 MFT786351:MFU786355 MPP786351:MPQ786355 MZL786351:MZM786355 NJH786351:NJI786355 NTD786351:NTE786355 OCZ786351:ODA786355 OMV786351:OMW786355 OWR786351:OWS786355 PGN786351:PGO786355 PQJ786351:PQK786355 QAF786351:QAG786355 QKB786351:QKC786355 QTX786351:QTY786355 RDT786351:RDU786355 RNP786351:RNQ786355 RXL786351:RXM786355 SHH786351:SHI786355 SRD786351:SRE786355 TAZ786351:TBA786355 TKV786351:TKW786355 TUR786351:TUS786355 UEN786351:UEO786355 UOJ786351:UOK786355 UYF786351:UYG786355 VIB786351:VIC786355 VRX786351:VRY786355 WBT786351:WBU786355 WLP786351:WLQ786355 WVL786351:WVM786355 IZ851887:JA851891 SV851887:SW851891 ACR851887:ACS851891 AMN851887:AMO851891 AWJ851887:AWK851891 BGF851887:BGG851891 BQB851887:BQC851891 BZX851887:BZY851891 CJT851887:CJU851891 CTP851887:CTQ851891 DDL851887:DDM851891 DNH851887:DNI851891 DXD851887:DXE851891 EGZ851887:EHA851891 EQV851887:EQW851891 FAR851887:FAS851891 FKN851887:FKO851891 FUJ851887:FUK851891 GEF851887:GEG851891 GOB851887:GOC851891 GXX851887:GXY851891 HHT851887:HHU851891 HRP851887:HRQ851891 IBL851887:IBM851891 ILH851887:ILI851891 IVD851887:IVE851891 JEZ851887:JFA851891 JOV851887:JOW851891 JYR851887:JYS851891 KIN851887:KIO851891 KSJ851887:KSK851891 LCF851887:LCG851891 LMB851887:LMC851891 LVX851887:LVY851891 MFT851887:MFU851891 MPP851887:MPQ851891 MZL851887:MZM851891 NJH851887:NJI851891 NTD851887:NTE851891 OCZ851887:ODA851891 OMV851887:OMW851891 OWR851887:OWS851891 PGN851887:PGO851891 PQJ851887:PQK851891 QAF851887:QAG851891 QKB851887:QKC851891 QTX851887:QTY851891 RDT851887:RDU851891 RNP851887:RNQ851891 RXL851887:RXM851891 SHH851887:SHI851891 SRD851887:SRE851891 TAZ851887:TBA851891 TKV851887:TKW851891 TUR851887:TUS851891 UEN851887:UEO851891 UOJ851887:UOK851891 UYF851887:UYG851891 VIB851887:VIC851891 VRX851887:VRY851891 WBT851887:WBU851891 WLP851887:WLQ851891 WVL851887:WVM851891 IZ917423:JA917427 SV917423:SW917427 ACR917423:ACS917427 AMN917423:AMO917427 AWJ917423:AWK917427 BGF917423:BGG917427 BQB917423:BQC917427 BZX917423:BZY917427 CJT917423:CJU917427 CTP917423:CTQ917427 DDL917423:DDM917427 DNH917423:DNI917427 DXD917423:DXE917427 EGZ917423:EHA917427 EQV917423:EQW917427 FAR917423:FAS917427 FKN917423:FKO917427 FUJ917423:FUK917427 GEF917423:GEG917427 GOB917423:GOC917427 GXX917423:GXY917427 HHT917423:HHU917427 HRP917423:HRQ917427 IBL917423:IBM917427 ILH917423:ILI917427 IVD917423:IVE917427 JEZ917423:JFA917427 JOV917423:JOW917427 JYR917423:JYS917427 KIN917423:KIO917427 KSJ917423:KSK917427 LCF917423:LCG917427 LMB917423:LMC917427 LVX917423:LVY917427 MFT917423:MFU917427 MPP917423:MPQ917427 MZL917423:MZM917427 NJH917423:NJI917427 NTD917423:NTE917427 OCZ917423:ODA917427 OMV917423:OMW917427 OWR917423:OWS917427 PGN917423:PGO917427 PQJ917423:PQK917427 QAF917423:QAG917427 QKB917423:QKC917427 QTX917423:QTY917427 RDT917423:RDU917427 RNP917423:RNQ917427 RXL917423:RXM917427 SHH917423:SHI917427 SRD917423:SRE917427 TAZ917423:TBA917427 TKV917423:TKW917427 TUR917423:TUS917427 UEN917423:UEO917427 UOJ917423:UOK917427 UYF917423:UYG917427 VIB917423:VIC917427 VRX917423:VRY917427 WBT917423:WBU917427 WLP917423:WLQ917427 WVL917423:WVM917427 IZ982959:JA982963 SV982959:SW982963 ACR982959:ACS982963 AMN982959:AMO982963 AWJ982959:AWK982963 BGF982959:BGG982963 BQB982959:BQC982963 BZX982959:BZY982963 CJT982959:CJU982963 CTP982959:CTQ982963 DDL982959:DDM982963 DNH982959:DNI982963 DXD982959:DXE982963 EGZ982959:EHA982963 EQV982959:EQW982963 FAR982959:FAS982963 FKN982959:FKO982963 FUJ982959:FUK982963 GEF982959:GEG982963 GOB982959:GOC982963 GXX982959:GXY982963 HHT982959:HHU982963 HRP982959:HRQ982963 IBL982959:IBM982963 ILH982959:ILI982963 IVD982959:IVE982963 JEZ982959:JFA982963 JOV982959:JOW982963 JYR982959:JYS982963 KIN982959:KIO982963 KSJ982959:KSK982963 LCF982959:LCG982963 LMB982959:LMC982963 LVX982959:LVY982963 MFT982959:MFU982963 MPP982959:MPQ982963 MZL982959:MZM982963 NJH982959:NJI982963 NTD982959:NTE982963 OCZ982959:ODA982963 OMV982959:OMW982963 OWR982959:OWS982963 PGN982959:PGO982963 PQJ982959:PQK982963 QAF982959:QAG982963 QKB982959:QKC982963 QTX982959:QTY982963 RDT982959:RDU982963 RNP982959:RNQ982963 RXL982959:RXM982963 SHH982959:SHI982963 SRD982959:SRE982963 TAZ982959:TBA982963 TKV982959:TKW982963 TUR982959:TUS982963 UEN982959:UEO982963 UOJ982959:UOK982963 UYF982959:UYG982963 VIB982959:VIC982963 VRX982959:VRY982963 WBT982959:WBU982963 WLP982959:WLQ982963 WVL982959:WVM982963 IZ65447:JA65450 SV65447:SW65450 ACR65447:ACS65450 AMN65447:AMO65450 AWJ65447:AWK65450 BGF65447:BGG65450 BQB65447:BQC65450 BZX65447:BZY65450 CJT65447:CJU65450 CTP65447:CTQ65450 DDL65447:DDM65450 DNH65447:DNI65450 DXD65447:DXE65450 EGZ65447:EHA65450 EQV65447:EQW65450 FAR65447:FAS65450 FKN65447:FKO65450 FUJ65447:FUK65450 GEF65447:GEG65450 GOB65447:GOC65450 GXX65447:GXY65450 HHT65447:HHU65450 HRP65447:HRQ65450 IBL65447:IBM65450 ILH65447:ILI65450 IVD65447:IVE65450 JEZ65447:JFA65450 JOV65447:JOW65450 JYR65447:JYS65450 KIN65447:KIO65450 KSJ65447:KSK65450 LCF65447:LCG65450 LMB65447:LMC65450 LVX65447:LVY65450 MFT65447:MFU65450 MPP65447:MPQ65450 MZL65447:MZM65450 NJH65447:NJI65450 NTD65447:NTE65450 OCZ65447:ODA65450 OMV65447:OMW65450 OWR65447:OWS65450 PGN65447:PGO65450 PQJ65447:PQK65450 QAF65447:QAG65450 QKB65447:QKC65450 QTX65447:QTY65450 RDT65447:RDU65450 RNP65447:RNQ65450 RXL65447:RXM65450 SHH65447:SHI65450 SRD65447:SRE65450 TAZ65447:TBA65450 TKV65447:TKW65450 TUR65447:TUS65450 UEN65447:UEO65450 UOJ65447:UOK65450 UYF65447:UYG65450 VIB65447:VIC65450 VRX65447:VRY65450 WBT65447:WBU65450 WLP65447:WLQ65450 WVL65447:WVM65450 IZ130983:JA130986 SV130983:SW130986 ACR130983:ACS130986 AMN130983:AMO130986 AWJ130983:AWK130986 BGF130983:BGG130986 BQB130983:BQC130986 BZX130983:BZY130986 CJT130983:CJU130986 CTP130983:CTQ130986 DDL130983:DDM130986 DNH130983:DNI130986 DXD130983:DXE130986 EGZ130983:EHA130986 EQV130983:EQW130986 FAR130983:FAS130986 FKN130983:FKO130986 FUJ130983:FUK130986 GEF130983:GEG130986 GOB130983:GOC130986 GXX130983:GXY130986 HHT130983:HHU130986 HRP130983:HRQ130986 IBL130983:IBM130986 ILH130983:ILI130986 IVD130983:IVE130986 JEZ130983:JFA130986 JOV130983:JOW130986 JYR130983:JYS130986 KIN130983:KIO130986 KSJ130983:KSK130986 LCF130983:LCG130986 LMB130983:LMC130986 LVX130983:LVY130986 MFT130983:MFU130986 MPP130983:MPQ130986 MZL130983:MZM130986 NJH130983:NJI130986 NTD130983:NTE130986 OCZ130983:ODA130986 OMV130983:OMW130986 OWR130983:OWS130986 PGN130983:PGO130986 PQJ130983:PQK130986 QAF130983:QAG130986 QKB130983:QKC130986 QTX130983:QTY130986 RDT130983:RDU130986 RNP130983:RNQ130986 RXL130983:RXM130986 SHH130983:SHI130986 SRD130983:SRE130986 TAZ130983:TBA130986 TKV130983:TKW130986 TUR130983:TUS130986 UEN130983:UEO130986 UOJ130983:UOK130986 UYF130983:UYG130986 VIB130983:VIC130986 VRX130983:VRY130986 WBT130983:WBU130986 WLP130983:WLQ130986 WVL130983:WVM130986 IZ196519:JA196522 SV196519:SW196522 ACR196519:ACS196522 AMN196519:AMO196522 AWJ196519:AWK196522 BGF196519:BGG196522 BQB196519:BQC196522 BZX196519:BZY196522 CJT196519:CJU196522 CTP196519:CTQ196522 DDL196519:DDM196522 DNH196519:DNI196522 DXD196519:DXE196522 EGZ196519:EHA196522 EQV196519:EQW196522 FAR196519:FAS196522 FKN196519:FKO196522 FUJ196519:FUK196522 GEF196519:GEG196522 GOB196519:GOC196522 GXX196519:GXY196522 HHT196519:HHU196522 HRP196519:HRQ196522 IBL196519:IBM196522 ILH196519:ILI196522 IVD196519:IVE196522 JEZ196519:JFA196522 JOV196519:JOW196522 JYR196519:JYS196522 KIN196519:KIO196522 KSJ196519:KSK196522 LCF196519:LCG196522 LMB196519:LMC196522 LVX196519:LVY196522 MFT196519:MFU196522 MPP196519:MPQ196522 MZL196519:MZM196522 NJH196519:NJI196522 NTD196519:NTE196522 OCZ196519:ODA196522 OMV196519:OMW196522 OWR196519:OWS196522 PGN196519:PGO196522 PQJ196519:PQK196522 QAF196519:QAG196522 QKB196519:QKC196522 QTX196519:QTY196522 RDT196519:RDU196522 RNP196519:RNQ196522 RXL196519:RXM196522 SHH196519:SHI196522 SRD196519:SRE196522 TAZ196519:TBA196522 TKV196519:TKW196522 TUR196519:TUS196522 UEN196519:UEO196522 UOJ196519:UOK196522 UYF196519:UYG196522 VIB196519:VIC196522 VRX196519:VRY196522 WBT196519:WBU196522 WLP196519:WLQ196522 WVL196519:WVM196522 IZ262055:JA262058 SV262055:SW262058 ACR262055:ACS262058 AMN262055:AMO262058 AWJ262055:AWK262058 BGF262055:BGG262058 BQB262055:BQC262058 BZX262055:BZY262058 CJT262055:CJU262058 CTP262055:CTQ262058 DDL262055:DDM262058 DNH262055:DNI262058 DXD262055:DXE262058 EGZ262055:EHA262058 EQV262055:EQW262058 FAR262055:FAS262058 FKN262055:FKO262058 FUJ262055:FUK262058 GEF262055:GEG262058 GOB262055:GOC262058 GXX262055:GXY262058 HHT262055:HHU262058 HRP262055:HRQ262058 IBL262055:IBM262058 ILH262055:ILI262058 IVD262055:IVE262058 JEZ262055:JFA262058 JOV262055:JOW262058 JYR262055:JYS262058 KIN262055:KIO262058 KSJ262055:KSK262058 LCF262055:LCG262058 LMB262055:LMC262058 LVX262055:LVY262058 MFT262055:MFU262058 MPP262055:MPQ262058 MZL262055:MZM262058 NJH262055:NJI262058 NTD262055:NTE262058 OCZ262055:ODA262058 OMV262055:OMW262058 OWR262055:OWS262058 PGN262055:PGO262058 PQJ262055:PQK262058 QAF262055:QAG262058 QKB262055:QKC262058 QTX262055:QTY262058 RDT262055:RDU262058 RNP262055:RNQ262058 RXL262055:RXM262058 SHH262055:SHI262058 SRD262055:SRE262058 TAZ262055:TBA262058 TKV262055:TKW262058 TUR262055:TUS262058 UEN262055:UEO262058 UOJ262055:UOK262058 UYF262055:UYG262058 VIB262055:VIC262058 VRX262055:VRY262058 WBT262055:WBU262058 WLP262055:WLQ262058 WVL262055:WVM262058 IZ327591:JA327594 SV327591:SW327594 ACR327591:ACS327594 AMN327591:AMO327594 AWJ327591:AWK327594 BGF327591:BGG327594 BQB327591:BQC327594 BZX327591:BZY327594 CJT327591:CJU327594 CTP327591:CTQ327594 DDL327591:DDM327594 DNH327591:DNI327594 DXD327591:DXE327594 EGZ327591:EHA327594 EQV327591:EQW327594 FAR327591:FAS327594 FKN327591:FKO327594 FUJ327591:FUK327594 GEF327591:GEG327594 GOB327591:GOC327594 GXX327591:GXY327594 HHT327591:HHU327594 HRP327591:HRQ327594 IBL327591:IBM327594 ILH327591:ILI327594 IVD327591:IVE327594 JEZ327591:JFA327594 JOV327591:JOW327594 JYR327591:JYS327594 KIN327591:KIO327594 KSJ327591:KSK327594 LCF327591:LCG327594 LMB327591:LMC327594 LVX327591:LVY327594 MFT327591:MFU327594 MPP327591:MPQ327594 MZL327591:MZM327594 NJH327591:NJI327594 NTD327591:NTE327594 OCZ327591:ODA327594 OMV327591:OMW327594 OWR327591:OWS327594 PGN327591:PGO327594 PQJ327591:PQK327594 QAF327591:QAG327594 QKB327591:QKC327594 QTX327591:QTY327594 RDT327591:RDU327594 RNP327591:RNQ327594 RXL327591:RXM327594 SHH327591:SHI327594 SRD327591:SRE327594 TAZ327591:TBA327594 TKV327591:TKW327594 TUR327591:TUS327594 UEN327591:UEO327594 UOJ327591:UOK327594 UYF327591:UYG327594 VIB327591:VIC327594 VRX327591:VRY327594 WBT327591:WBU327594 WLP327591:WLQ327594 WVL327591:WVM327594 IZ393127:JA393130 SV393127:SW393130 ACR393127:ACS393130 AMN393127:AMO393130 AWJ393127:AWK393130 BGF393127:BGG393130 BQB393127:BQC393130 BZX393127:BZY393130 CJT393127:CJU393130 CTP393127:CTQ393130 DDL393127:DDM393130 DNH393127:DNI393130 DXD393127:DXE393130 EGZ393127:EHA393130 EQV393127:EQW393130 FAR393127:FAS393130 FKN393127:FKO393130 FUJ393127:FUK393130 GEF393127:GEG393130 GOB393127:GOC393130 GXX393127:GXY393130 HHT393127:HHU393130 HRP393127:HRQ393130 IBL393127:IBM393130 ILH393127:ILI393130 IVD393127:IVE393130 JEZ393127:JFA393130 JOV393127:JOW393130 JYR393127:JYS393130 KIN393127:KIO393130 KSJ393127:KSK393130 LCF393127:LCG393130 LMB393127:LMC393130 LVX393127:LVY393130 MFT393127:MFU393130 MPP393127:MPQ393130 MZL393127:MZM393130 NJH393127:NJI393130 NTD393127:NTE393130 OCZ393127:ODA393130 OMV393127:OMW393130 OWR393127:OWS393130 PGN393127:PGO393130 PQJ393127:PQK393130 QAF393127:QAG393130 QKB393127:QKC393130 QTX393127:QTY393130 RDT393127:RDU393130 RNP393127:RNQ393130 RXL393127:RXM393130 SHH393127:SHI393130 SRD393127:SRE393130 TAZ393127:TBA393130 TKV393127:TKW393130 TUR393127:TUS393130 UEN393127:UEO393130 UOJ393127:UOK393130 UYF393127:UYG393130 VIB393127:VIC393130 VRX393127:VRY393130 WBT393127:WBU393130 WLP393127:WLQ393130 WVL393127:WVM393130 IZ458663:JA458666 SV458663:SW458666 ACR458663:ACS458666 AMN458663:AMO458666 AWJ458663:AWK458666 BGF458663:BGG458666 BQB458663:BQC458666 BZX458663:BZY458666 CJT458663:CJU458666 CTP458663:CTQ458666 DDL458663:DDM458666 DNH458663:DNI458666 DXD458663:DXE458666 EGZ458663:EHA458666 EQV458663:EQW458666 FAR458663:FAS458666 FKN458663:FKO458666 FUJ458663:FUK458666 GEF458663:GEG458666 GOB458663:GOC458666 GXX458663:GXY458666 HHT458663:HHU458666 HRP458663:HRQ458666 IBL458663:IBM458666 ILH458663:ILI458666 IVD458663:IVE458666 JEZ458663:JFA458666 JOV458663:JOW458666 JYR458663:JYS458666 KIN458663:KIO458666 KSJ458663:KSK458666 LCF458663:LCG458666 LMB458663:LMC458666 LVX458663:LVY458666 MFT458663:MFU458666 MPP458663:MPQ458666 MZL458663:MZM458666 NJH458663:NJI458666 NTD458663:NTE458666 OCZ458663:ODA458666 OMV458663:OMW458666 OWR458663:OWS458666 PGN458663:PGO458666 PQJ458663:PQK458666 QAF458663:QAG458666 QKB458663:QKC458666 QTX458663:QTY458666 RDT458663:RDU458666 RNP458663:RNQ458666 RXL458663:RXM458666 SHH458663:SHI458666 SRD458663:SRE458666 TAZ458663:TBA458666 TKV458663:TKW458666 TUR458663:TUS458666 UEN458663:UEO458666 UOJ458663:UOK458666 UYF458663:UYG458666 VIB458663:VIC458666 VRX458663:VRY458666 WBT458663:WBU458666 WLP458663:WLQ458666 WVL458663:WVM458666 IZ524199:JA524202 SV524199:SW524202 ACR524199:ACS524202 AMN524199:AMO524202 AWJ524199:AWK524202 BGF524199:BGG524202 BQB524199:BQC524202 BZX524199:BZY524202 CJT524199:CJU524202 CTP524199:CTQ524202 DDL524199:DDM524202 DNH524199:DNI524202 DXD524199:DXE524202 EGZ524199:EHA524202 EQV524199:EQW524202 FAR524199:FAS524202 FKN524199:FKO524202 FUJ524199:FUK524202 GEF524199:GEG524202 GOB524199:GOC524202 GXX524199:GXY524202 HHT524199:HHU524202 HRP524199:HRQ524202 IBL524199:IBM524202 ILH524199:ILI524202 IVD524199:IVE524202 JEZ524199:JFA524202 JOV524199:JOW524202 JYR524199:JYS524202 KIN524199:KIO524202 KSJ524199:KSK524202 LCF524199:LCG524202 LMB524199:LMC524202 LVX524199:LVY524202 MFT524199:MFU524202 MPP524199:MPQ524202 MZL524199:MZM524202 NJH524199:NJI524202 NTD524199:NTE524202 OCZ524199:ODA524202 OMV524199:OMW524202 OWR524199:OWS524202 PGN524199:PGO524202 PQJ524199:PQK524202 QAF524199:QAG524202 QKB524199:QKC524202 QTX524199:QTY524202 RDT524199:RDU524202 RNP524199:RNQ524202 RXL524199:RXM524202 SHH524199:SHI524202 SRD524199:SRE524202 TAZ524199:TBA524202 TKV524199:TKW524202 TUR524199:TUS524202 UEN524199:UEO524202 UOJ524199:UOK524202 UYF524199:UYG524202 VIB524199:VIC524202 VRX524199:VRY524202 WBT524199:WBU524202 WLP524199:WLQ524202 WVL524199:WVM524202 IZ589735:JA589738 SV589735:SW589738 ACR589735:ACS589738 AMN589735:AMO589738 AWJ589735:AWK589738 BGF589735:BGG589738 BQB589735:BQC589738 BZX589735:BZY589738 CJT589735:CJU589738 CTP589735:CTQ589738 DDL589735:DDM589738 DNH589735:DNI589738 DXD589735:DXE589738 EGZ589735:EHA589738 EQV589735:EQW589738 FAR589735:FAS589738 FKN589735:FKO589738 FUJ589735:FUK589738 GEF589735:GEG589738 GOB589735:GOC589738 GXX589735:GXY589738 HHT589735:HHU589738 HRP589735:HRQ589738 IBL589735:IBM589738 ILH589735:ILI589738 IVD589735:IVE589738 JEZ589735:JFA589738 JOV589735:JOW589738 JYR589735:JYS589738 KIN589735:KIO589738 KSJ589735:KSK589738 LCF589735:LCG589738 LMB589735:LMC589738 LVX589735:LVY589738 MFT589735:MFU589738 MPP589735:MPQ589738 MZL589735:MZM589738 NJH589735:NJI589738 NTD589735:NTE589738 OCZ589735:ODA589738 OMV589735:OMW589738 OWR589735:OWS589738 PGN589735:PGO589738 PQJ589735:PQK589738 QAF589735:QAG589738 QKB589735:QKC589738 QTX589735:QTY589738 RDT589735:RDU589738 RNP589735:RNQ589738 RXL589735:RXM589738 SHH589735:SHI589738 SRD589735:SRE589738 TAZ589735:TBA589738 TKV589735:TKW589738 TUR589735:TUS589738 UEN589735:UEO589738 UOJ589735:UOK589738 UYF589735:UYG589738 VIB589735:VIC589738 VRX589735:VRY589738 WBT589735:WBU589738 WLP589735:WLQ589738 WVL589735:WVM589738 IZ655271:JA655274 SV655271:SW655274 ACR655271:ACS655274 AMN655271:AMO655274 AWJ655271:AWK655274 BGF655271:BGG655274 BQB655271:BQC655274 BZX655271:BZY655274 CJT655271:CJU655274 CTP655271:CTQ655274 DDL655271:DDM655274 DNH655271:DNI655274 DXD655271:DXE655274 EGZ655271:EHA655274 EQV655271:EQW655274 FAR655271:FAS655274 FKN655271:FKO655274 FUJ655271:FUK655274 GEF655271:GEG655274 GOB655271:GOC655274 GXX655271:GXY655274 HHT655271:HHU655274 HRP655271:HRQ655274 IBL655271:IBM655274 ILH655271:ILI655274 IVD655271:IVE655274 JEZ655271:JFA655274 JOV655271:JOW655274 JYR655271:JYS655274 KIN655271:KIO655274 KSJ655271:KSK655274 LCF655271:LCG655274 LMB655271:LMC655274 LVX655271:LVY655274 MFT655271:MFU655274 MPP655271:MPQ655274 MZL655271:MZM655274 NJH655271:NJI655274 NTD655271:NTE655274 OCZ655271:ODA655274 OMV655271:OMW655274 OWR655271:OWS655274 PGN655271:PGO655274 PQJ655271:PQK655274 QAF655271:QAG655274 QKB655271:QKC655274 QTX655271:QTY655274 RDT655271:RDU655274 RNP655271:RNQ655274 RXL655271:RXM655274 SHH655271:SHI655274 SRD655271:SRE655274 TAZ655271:TBA655274 TKV655271:TKW655274 TUR655271:TUS655274 UEN655271:UEO655274 UOJ655271:UOK655274 UYF655271:UYG655274 VIB655271:VIC655274 VRX655271:VRY655274 WBT655271:WBU655274 WLP655271:WLQ655274 WVL655271:WVM655274 IZ720807:JA720810 SV720807:SW720810 ACR720807:ACS720810 AMN720807:AMO720810 AWJ720807:AWK720810 BGF720807:BGG720810 BQB720807:BQC720810 BZX720807:BZY720810 CJT720807:CJU720810 CTP720807:CTQ720810 DDL720807:DDM720810 DNH720807:DNI720810 DXD720807:DXE720810 EGZ720807:EHA720810 EQV720807:EQW720810 FAR720807:FAS720810 FKN720807:FKO720810 FUJ720807:FUK720810 GEF720807:GEG720810 GOB720807:GOC720810 GXX720807:GXY720810 HHT720807:HHU720810 HRP720807:HRQ720810 IBL720807:IBM720810 ILH720807:ILI720810 IVD720807:IVE720810 JEZ720807:JFA720810 JOV720807:JOW720810 JYR720807:JYS720810 KIN720807:KIO720810 KSJ720807:KSK720810 LCF720807:LCG720810 LMB720807:LMC720810 LVX720807:LVY720810 MFT720807:MFU720810 MPP720807:MPQ720810 MZL720807:MZM720810 NJH720807:NJI720810 NTD720807:NTE720810 OCZ720807:ODA720810 OMV720807:OMW720810 OWR720807:OWS720810 PGN720807:PGO720810 PQJ720807:PQK720810 QAF720807:QAG720810 QKB720807:QKC720810 QTX720807:QTY720810 RDT720807:RDU720810 RNP720807:RNQ720810 RXL720807:RXM720810 SHH720807:SHI720810 SRD720807:SRE720810 TAZ720807:TBA720810 TKV720807:TKW720810 TUR720807:TUS720810 UEN720807:UEO720810 UOJ720807:UOK720810 UYF720807:UYG720810 VIB720807:VIC720810 VRX720807:VRY720810 WBT720807:WBU720810 WLP720807:WLQ720810 WVL720807:WVM720810 IZ786343:JA786346 SV786343:SW786346 ACR786343:ACS786346 AMN786343:AMO786346 AWJ786343:AWK786346 BGF786343:BGG786346 BQB786343:BQC786346 BZX786343:BZY786346 CJT786343:CJU786346 CTP786343:CTQ786346 DDL786343:DDM786346 DNH786343:DNI786346 DXD786343:DXE786346 EGZ786343:EHA786346 EQV786343:EQW786346 FAR786343:FAS786346 FKN786343:FKO786346 FUJ786343:FUK786346 GEF786343:GEG786346 GOB786343:GOC786346 GXX786343:GXY786346 HHT786343:HHU786346 HRP786343:HRQ786346 IBL786343:IBM786346 ILH786343:ILI786346 IVD786343:IVE786346 JEZ786343:JFA786346 JOV786343:JOW786346 JYR786343:JYS786346 KIN786343:KIO786346 KSJ786343:KSK786346 LCF786343:LCG786346 LMB786343:LMC786346 LVX786343:LVY786346 MFT786343:MFU786346 MPP786343:MPQ786346 MZL786343:MZM786346 NJH786343:NJI786346 NTD786343:NTE786346 OCZ786343:ODA786346 OMV786343:OMW786346 OWR786343:OWS786346 PGN786343:PGO786346 PQJ786343:PQK786346 QAF786343:QAG786346 QKB786343:QKC786346 QTX786343:QTY786346 RDT786343:RDU786346 RNP786343:RNQ786346 RXL786343:RXM786346 SHH786343:SHI786346 SRD786343:SRE786346 TAZ786343:TBA786346 TKV786343:TKW786346 TUR786343:TUS786346 UEN786343:UEO786346 UOJ786343:UOK786346 UYF786343:UYG786346 VIB786343:VIC786346 VRX786343:VRY786346 WBT786343:WBU786346 WLP786343:WLQ786346 WVL786343:WVM786346 IZ851879:JA851882 SV851879:SW851882 ACR851879:ACS851882 AMN851879:AMO851882 AWJ851879:AWK851882 BGF851879:BGG851882 BQB851879:BQC851882 BZX851879:BZY851882 CJT851879:CJU851882 CTP851879:CTQ851882 DDL851879:DDM851882 DNH851879:DNI851882 DXD851879:DXE851882 EGZ851879:EHA851882 EQV851879:EQW851882 FAR851879:FAS851882 FKN851879:FKO851882 FUJ851879:FUK851882 GEF851879:GEG851882 GOB851879:GOC851882 GXX851879:GXY851882 HHT851879:HHU851882 HRP851879:HRQ851882 IBL851879:IBM851882 ILH851879:ILI851882 IVD851879:IVE851882 JEZ851879:JFA851882 JOV851879:JOW851882 JYR851879:JYS851882 KIN851879:KIO851882 KSJ851879:KSK851882 LCF851879:LCG851882 LMB851879:LMC851882 LVX851879:LVY851882 MFT851879:MFU851882 MPP851879:MPQ851882 MZL851879:MZM851882 NJH851879:NJI851882 NTD851879:NTE851882 OCZ851879:ODA851882 OMV851879:OMW851882 OWR851879:OWS851882 PGN851879:PGO851882 PQJ851879:PQK851882 QAF851879:QAG851882 QKB851879:QKC851882 QTX851879:QTY851882 RDT851879:RDU851882 RNP851879:RNQ851882 RXL851879:RXM851882 SHH851879:SHI851882 SRD851879:SRE851882 TAZ851879:TBA851882 TKV851879:TKW851882 TUR851879:TUS851882 UEN851879:UEO851882 UOJ851879:UOK851882 UYF851879:UYG851882 VIB851879:VIC851882 VRX851879:VRY851882 WBT851879:WBU851882 WLP851879:WLQ851882 WVL851879:WVM851882 IZ917415:JA917418 SV917415:SW917418 ACR917415:ACS917418 AMN917415:AMO917418 AWJ917415:AWK917418 BGF917415:BGG917418 BQB917415:BQC917418 BZX917415:BZY917418 CJT917415:CJU917418 CTP917415:CTQ917418 DDL917415:DDM917418 DNH917415:DNI917418 DXD917415:DXE917418 EGZ917415:EHA917418 EQV917415:EQW917418 FAR917415:FAS917418 FKN917415:FKO917418 FUJ917415:FUK917418 GEF917415:GEG917418 GOB917415:GOC917418 GXX917415:GXY917418 HHT917415:HHU917418 HRP917415:HRQ917418 IBL917415:IBM917418 ILH917415:ILI917418 IVD917415:IVE917418 JEZ917415:JFA917418 JOV917415:JOW917418 JYR917415:JYS917418 KIN917415:KIO917418 KSJ917415:KSK917418 LCF917415:LCG917418 LMB917415:LMC917418 LVX917415:LVY917418 MFT917415:MFU917418 MPP917415:MPQ917418 MZL917415:MZM917418 NJH917415:NJI917418 NTD917415:NTE917418 OCZ917415:ODA917418 OMV917415:OMW917418 OWR917415:OWS917418 PGN917415:PGO917418 PQJ917415:PQK917418 QAF917415:QAG917418 QKB917415:QKC917418 QTX917415:QTY917418 RDT917415:RDU917418 RNP917415:RNQ917418 RXL917415:RXM917418 SHH917415:SHI917418 SRD917415:SRE917418 TAZ917415:TBA917418 TKV917415:TKW917418 TUR917415:TUS917418 UEN917415:UEO917418 UOJ917415:UOK917418 UYF917415:UYG917418 VIB917415:VIC917418 VRX917415:VRY917418 WBT917415:WBU917418 WLP917415:WLQ917418 WVL917415:WVM917418 IZ982951:JA982954 SV982951:SW982954 ACR982951:ACS982954 AMN982951:AMO982954 AWJ982951:AWK982954 BGF982951:BGG982954 BQB982951:BQC982954 BZX982951:BZY982954 CJT982951:CJU982954 CTP982951:CTQ982954 DDL982951:DDM982954 DNH982951:DNI982954 DXD982951:DXE982954 EGZ982951:EHA982954 EQV982951:EQW982954 FAR982951:FAS982954 FKN982951:FKO982954 FUJ982951:FUK982954 GEF982951:GEG982954 GOB982951:GOC982954 GXX982951:GXY982954 HHT982951:HHU982954 HRP982951:HRQ982954 IBL982951:IBM982954 ILH982951:ILI982954 IVD982951:IVE982954 JEZ982951:JFA982954 JOV982951:JOW982954 JYR982951:JYS982954 KIN982951:KIO982954 KSJ982951:KSK982954 LCF982951:LCG982954 LMB982951:LMC982954 LVX982951:LVY982954 MFT982951:MFU982954 MPP982951:MPQ982954 MZL982951:MZM982954 NJH982951:NJI982954 NTD982951:NTE982954 OCZ982951:ODA982954 OMV982951:OMW982954 OWR982951:OWS982954 PGN982951:PGO982954 PQJ982951:PQK982954 QAF982951:QAG982954 QKB982951:QKC982954 QTX982951:QTY982954 RDT982951:RDU982954 RNP982951:RNQ982954 RXL982951:RXM982954 SHH982951:SHI982954 SRD982951:SRE982954 TAZ982951:TBA982954 TKV982951:TKW982954 TUR982951:TUS982954 UEN982951:UEO982954 UOJ982951:UOK982954 UYF982951:UYG982954 VIB982951:VIC982954 VRX982951:VRY982954 WBT982951:WBU982954 WLP982951:WLQ982954 WVL982951:WVM982954 IZ65440:JA65445 SV65440:SW65445 ACR65440:ACS65445 AMN65440:AMO65445 AWJ65440:AWK65445 BGF65440:BGG65445 BQB65440:BQC65445 BZX65440:BZY65445 CJT65440:CJU65445 CTP65440:CTQ65445 DDL65440:DDM65445 DNH65440:DNI65445 DXD65440:DXE65445 EGZ65440:EHA65445 EQV65440:EQW65445 FAR65440:FAS65445 FKN65440:FKO65445 FUJ65440:FUK65445 GEF65440:GEG65445 GOB65440:GOC65445 GXX65440:GXY65445 HHT65440:HHU65445 HRP65440:HRQ65445 IBL65440:IBM65445 ILH65440:ILI65445 IVD65440:IVE65445 JEZ65440:JFA65445 JOV65440:JOW65445 JYR65440:JYS65445 KIN65440:KIO65445 KSJ65440:KSK65445 LCF65440:LCG65445 LMB65440:LMC65445 LVX65440:LVY65445 MFT65440:MFU65445 MPP65440:MPQ65445 MZL65440:MZM65445 NJH65440:NJI65445 NTD65440:NTE65445 OCZ65440:ODA65445 OMV65440:OMW65445 OWR65440:OWS65445 PGN65440:PGO65445 PQJ65440:PQK65445 QAF65440:QAG65445 QKB65440:QKC65445 QTX65440:QTY65445 RDT65440:RDU65445 RNP65440:RNQ65445 RXL65440:RXM65445 SHH65440:SHI65445 SRD65440:SRE65445 TAZ65440:TBA65445 TKV65440:TKW65445 TUR65440:TUS65445 UEN65440:UEO65445 UOJ65440:UOK65445 UYF65440:UYG65445 VIB65440:VIC65445 VRX65440:VRY65445 WBT65440:WBU65445 WLP65440:WLQ65445 WVL65440:WVM65445 IZ130976:JA130981 SV130976:SW130981 ACR130976:ACS130981 AMN130976:AMO130981 AWJ130976:AWK130981 BGF130976:BGG130981 BQB130976:BQC130981 BZX130976:BZY130981 CJT130976:CJU130981 CTP130976:CTQ130981 DDL130976:DDM130981 DNH130976:DNI130981 DXD130976:DXE130981 EGZ130976:EHA130981 EQV130976:EQW130981 FAR130976:FAS130981 FKN130976:FKO130981 FUJ130976:FUK130981 GEF130976:GEG130981 GOB130976:GOC130981 GXX130976:GXY130981 HHT130976:HHU130981 HRP130976:HRQ130981 IBL130976:IBM130981 ILH130976:ILI130981 IVD130976:IVE130981 JEZ130976:JFA130981 JOV130976:JOW130981 JYR130976:JYS130981 KIN130976:KIO130981 KSJ130976:KSK130981 LCF130976:LCG130981 LMB130976:LMC130981 LVX130976:LVY130981 MFT130976:MFU130981 MPP130976:MPQ130981 MZL130976:MZM130981 NJH130976:NJI130981 NTD130976:NTE130981 OCZ130976:ODA130981 OMV130976:OMW130981 OWR130976:OWS130981 PGN130976:PGO130981 PQJ130976:PQK130981 QAF130976:QAG130981 QKB130976:QKC130981 QTX130976:QTY130981 RDT130976:RDU130981 RNP130976:RNQ130981 RXL130976:RXM130981 SHH130976:SHI130981 SRD130976:SRE130981 TAZ130976:TBA130981 TKV130976:TKW130981 TUR130976:TUS130981 UEN130976:UEO130981 UOJ130976:UOK130981 UYF130976:UYG130981 VIB130976:VIC130981 VRX130976:VRY130981 WBT130976:WBU130981 WLP130976:WLQ130981 WVL130976:WVM130981 IZ196512:JA196517 SV196512:SW196517 ACR196512:ACS196517 AMN196512:AMO196517 AWJ196512:AWK196517 BGF196512:BGG196517 BQB196512:BQC196517 BZX196512:BZY196517 CJT196512:CJU196517 CTP196512:CTQ196517 DDL196512:DDM196517 DNH196512:DNI196517 DXD196512:DXE196517 EGZ196512:EHA196517 EQV196512:EQW196517 FAR196512:FAS196517 FKN196512:FKO196517 FUJ196512:FUK196517 GEF196512:GEG196517 GOB196512:GOC196517 GXX196512:GXY196517 HHT196512:HHU196517 HRP196512:HRQ196517 IBL196512:IBM196517 ILH196512:ILI196517 IVD196512:IVE196517 JEZ196512:JFA196517 JOV196512:JOW196517 JYR196512:JYS196517 KIN196512:KIO196517 KSJ196512:KSK196517 LCF196512:LCG196517 LMB196512:LMC196517 LVX196512:LVY196517 MFT196512:MFU196517 MPP196512:MPQ196517 MZL196512:MZM196517 NJH196512:NJI196517 NTD196512:NTE196517 OCZ196512:ODA196517 OMV196512:OMW196517 OWR196512:OWS196517 PGN196512:PGO196517 PQJ196512:PQK196517 QAF196512:QAG196517 QKB196512:QKC196517 QTX196512:QTY196517 RDT196512:RDU196517 RNP196512:RNQ196517 RXL196512:RXM196517 SHH196512:SHI196517 SRD196512:SRE196517 TAZ196512:TBA196517 TKV196512:TKW196517 TUR196512:TUS196517 UEN196512:UEO196517 UOJ196512:UOK196517 UYF196512:UYG196517 VIB196512:VIC196517 VRX196512:VRY196517 WBT196512:WBU196517 WLP196512:WLQ196517 WVL196512:WVM196517 IZ262048:JA262053 SV262048:SW262053 ACR262048:ACS262053 AMN262048:AMO262053 AWJ262048:AWK262053 BGF262048:BGG262053 BQB262048:BQC262053 BZX262048:BZY262053 CJT262048:CJU262053 CTP262048:CTQ262053 DDL262048:DDM262053 DNH262048:DNI262053 DXD262048:DXE262053 EGZ262048:EHA262053 EQV262048:EQW262053 FAR262048:FAS262053 FKN262048:FKO262053 FUJ262048:FUK262053 GEF262048:GEG262053 GOB262048:GOC262053 GXX262048:GXY262053 HHT262048:HHU262053 HRP262048:HRQ262053 IBL262048:IBM262053 ILH262048:ILI262053 IVD262048:IVE262053 JEZ262048:JFA262053 JOV262048:JOW262053 JYR262048:JYS262053 KIN262048:KIO262053 KSJ262048:KSK262053 LCF262048:LCG262053 LMB262048:LMC262053 LVX262048:LVY262053 MFT262048:MFU262053 MPP262048:MPQ262053 MZL262048:MZM262053 NJH262048:NJI262053 NTD262048:NTE262053 OCZ262048:ODA262053 OMV262048:OMW262053 OWR262048:OWS262053 PGN262048:PGO262053 PQJ262048:PQK262053 QAF262048:QAG262053 QKB262048:QKC262053 QTX262048:QTY262053 RDT262048:RDU262053 RNP262048:RNQ262053 RXL262048:RXM262053 SHH262048:SHI262053 SRD262048:SRE262053 TAZ262048:TBA262053 TKV262048:TKW262053 TUR262048:TUS262053 UEN262048:UEO262053 UOJ262048:UOK262053 UYF262048:UYG262053 VIB262048:VIC262053 VRX262048:VRY262053 WBT262048:WBU262053 WLP262048:WLQ262053 WVL262048:WVM262053 IZ327584:JA327589 SV327584:SW327589 ACR327584:ACS327589 AMN327584:AMO327589 AWJ327584:AWK327589 BGF327584:BGG327589 BQB327584:BQC327589 BZX327584:BZY327589 CJT327584:CJU327589 CTP327584:CTQ327589 DDL327584:DDM327589 DNH327584:DNI327589 DXD327584:DXE327589 EGZ327584:EHA327589 EQV327584:EQW327589 FAR327584:FAS327589 FKN327584:FKO327589 FUJ327584:FUK327589 GEF327584:GEG327589 GOB327584:GOC327589 GXX327584:GXY327589 HHT327584:HHU327589 HRP327584:HRQ327589 IBL327584:IBM327589 ILH327584:ILI327589 IVD327584:IVE327589 JEZ327584:JFA327589 JOV327584:JOW327589 JYR327584:JYS327589 KIN327584:KIO327589 KSJ327584:KSK327589 LCF327584:LCG327589 LMB327584:LMC327589 LVX327584:LVY327589 MFT327584:MFU327589 MPP327584:MPQ327589 MZL327584:MZM327589 NJH327584:NJI327589 NTD327584:NTE327589 OCZ327584:ODA327589 OMV327584:OMW327589 OWR327584:OWS327589 PGN327584:PGO327589 PQJ327584:PQK327589 QAF327584:QAG327589 QKB327584:QKC327589 QTX327584:QTY327589 RDT327584:RDU327589 RNP327584:RNQ327589 RXL327584:RXM327589 SHH327584:SHI327589 SRD327584:SRE327589 TAZ327584:TBA327589 TKV327584:TKW327589 TUR327584:TUS327589 UEN327584:UEO327589 UOJ327584:UOK327589 UYF327584:UYG327589 VIB327584:VIC327589 VRX327584:VRY327589 WBT327584:WBU327589 WLP327584:WLQ327589 WVL327584:WVM327589 IZ393120:JA393125 SV393120:SW393125 ACR393120:ACS393125 AMN393120:AMO393125 AWJ393120:AWK393125 BGF393120:BGG393125 BQB393120:BQC393125 BZX393120:BZY393125 CJT393120:CJU393125 CTP393120:CTQ393125 DDL393120:DDM393125 DNH393120:DNI393125 DXD393120:DXE393125 EGZ393120:EHA393125 EQV393120:EQW393125 FAR393120:FAS393125 FKN393120:FKO393125 FUJ393120:FUK393125 GEF393120:GEG393125 GOB393120:GOC393125 GXX393120:GXY393125 HHT393120:HHU393125 HRP393120:HRQ393125 IBL393120:IBM393125 ILH393120:ILI393125 IVD393120:IVE393125 JEZ393120:JFA393125 JOV393120:JOW393125 JYR393120:JYS393125 KIN393120:KIO393125 KSJ393120:KSK393125 LCF393120:LCG393125 LMB393120:LMC393125 LVX393120:LVY393125 MFT393120:MFU393125 MPP393120:MPQ393125 MZL393120:MZM393125 NJH393120:NJI393125 NTD393120:NTE393125 OCZ393120:ODA393125 OMV393120:OMW393125 OWR393120:OWS393125 PGN393120:PGO393125 PQJ393120:PQK393125 QAF393120:QAG393125 QKB393120:QKC393125 QTX393120:QTY393125 RDT393120:RDU393125 RNP393120:RNQ393125 RXL393120:RXM393125 SHH393120:SHI393125 SRD393120:SRE393125 TAZ393120:TBA393125 TKV393120:TKW393125 TUR393120:TUS393125 UEN393120:UEO393125 UOJ393120:UOK393125 UYF393120:UYG393125 VIB393120:VIC393125 VRX393120:VRY393125 WBT393120:WBU393125 WLP393120:WLQ393125 WVL393120:WVM393125 IZ458656:JA458661 SV458656:SW458661 ACR458656:ACS458661 AMN458656:AMO458661 AWJ458656:AWK458661 BGF458656:BGG458661 BQB458656:BQC458661 BZX458656:BZY458661 CJT458656:CJU458661 CTP458656:CTQ458661 DDL458656:DDM458661 DNH458656:DNI458661 DXD458656:DXE458661 EGZ458656:EHA458661 EQV458656:EQW458661 FAR458656:FAS458661 FKN458656:FKO458661 FUJ458656:FUK458661 GEF458656:GEG458661 GOB458656:GOC458661 GXX458656:GXY458661 HHT458656:HHU458661 HRP458656:HRQ458661 IBL458656:IBM458661 ILH458656:ILI458661 IVD458656:IVE458661 JEZ458656:JFA458661 JOV458656:JOW458661 JYR458656:JYS458661 KIN458656:KIO458661 KSJ458656:KSK458661 LCF458656:LCG458661 LMB458656:LMC458661 LVX458656:LVY458661 MFT458656:MFU458661 MPP458656:MPQ458661 MZL458656:MZM458661 NJH458656:NJI458661 NTD458656:NTE458661 OCZ458656:ODA458661 OMV458656:OMW458661 OWR458656:OWS458661 PGN458656:PGO458661 PQJ458656:PQK458661 QAF458656:QAG458661 QKB458656:QKC458661 QTX458656:QTY458661 RDT458656:RDU458661 RNP458656:RNQ458661 RXL458656:RXM458661 SHH458656:SHI458661 SRD458656:SRE458661 TAZ458656:TBA458661 TKV458656:TKW458661 TUR458656:TUS458661 UEN458656:UEO458661 UOJ458656:UOK458661 UYF458656:UYG458661 VIB458656:VIC458661 VRX458656:VRY458661 WBT458656:WBU458661 WLP458656:WLQ458661 WVL458656:WVM458661 IZ524192:JA524197 SV524192:SW524197 ACR524192:ACS524197 AMN524192:AMO524197 AWJ524192:AWK524197 BGF524192:BGG524197 BQB524192:BQC524197 BZX524192:BZY524197 CJT524192:CJU524197 CTP524192:CTQ524197 DDL524192:DDM524197 DNH524192:DNI524197 DXD524192:DXE524197 EGZ524192:EHA524197 EQV524192:EQW524197 FAR524192:FAS524197 FKN524192:FKO524197 FUJ524192:FUK524197 GEF524192:GEG524197 GOB524192:GOC524197 GXX524192:GXY524197 HHT524192:HHU524197 HRP524192:HRQ524197 IBL524192:IBM524197 ILH524192:ILI524197 IVD524192:IVE524197 JEZ524192:JFA524197 JOV524192:JOW524197 JYR524192:JYS524197 KIN524192:KIO524197 KSJ524192:KSK524197 LCF524192:LCG524197 LMB524192:LMC524197 LVX524192:LVY524197 MFT524192:MFU524197 MPP524192:MPQ524197 MZL524192:MZM524197 NJH524192:NJI524197 NTD524192:NTE524197 OCZ524192:ODA524197 OMV524192:OMW524197 OWR524192:OWS524197 PGN524192:PGO524197 PQJ524192:PQK524197 QAF524192:QAG524197 QKB524192:QKC524197 QTX524192:QTY524197 RDT524192:RDU524197 RNP524192:RNQ524197 RXL524192:RXM524197 SHH524192:SHI524197 SRD524192:SRE524197 TAZ524192:TBA524197 TKV524192:TKW524197 TUR524192:TUS524197 UEN524192:UEO524197 UOJ524192:UOK524197 UYF524192:UYG524197 VIB524192:VIC524197 VRX524192:VRY524197 WBT524192:WBU524197 WLP524192:WLQ524197 WVL524192:WVM524197 IZ589728:JA589733 SV589728:SW589733 ACR589728:ACS589733 AMN589728:AMO589733 AWJ589728:AWK589733 BGF589728:BGG589733 BQB589728:BQC589733 BZX589728:BZY589733 CJT589728:CJU589733 CTP589728:CTQ589733 DDL589728:DDM589733 DNH589728:DNI589733 DXD589728:DXE589733 EGZ589728:EHA589733 EQV589728:EQW589733 FAR589728:FAS589733 FKN589728:FKO589733 FUJ589728:FUK589733 GEF589728:GEG589733 GOB589728:GOC589733 GXX589728:GXY589733 HHT589728:HHU589733 HRP589728:HRQ589733 IBL589728:IBM589733 ILH589728:ILI589733 IVD589728:IVE589733 JEZ589728:JFA589733 JOV589728:JOW589733 JYR589728:JYS589733 KIN589728:KIO589733 KSJ589728:KSK589733 LCF589728:LCG589733 LMB589728:LMC589733 LVX589728:LVY589733 MFT589728:MFU589733 MPP589728:MPQ589733 MZL589728:MZM589733 NJH589728:NJI589733 NTD589728:NTE589733 OCZ589728:ODA589733 OMV589728:OMW589733 OWR589728:OWS589733 PGN589728:PGO589733 PQJ589728:PQK589733 QAF589728:QAG589733 QKB589728:QKC589733 QTX589728:QTY589733 RDT589728:RDU589733 RNP589728:RNQ589733 RXL589728:RXM589733 SHH589728:SHI589733 SRD589728:SRE589733 TAZ589728:TBA589733 TKV589728:TKW589733 TUR589728:TUS589733 UEN589728:UEO589733 UOJ589728:UOK589733 UYF589728:UYG589733 VIB589728:VIC589733 VRX589728:VRY589733 WBT589728:WBU589733 WLP589728:WLQ589733 WVL589728:WVM589733 IZ655264:JA655269 SV655264:SW655269 ACR655264:ACS655269 AMN655264:AMO655269 AWJ655264:AWK655269 BGF655264:BGG655269 BQB655264:BQC655269 BZX655264:BZY655269 CJT655264:CJU655269 CTP655264:CTQ655269 DDL655264:DDM655269 DNH655264:DNI655269 DXD655264:DXE655269 EGZ655264:EHA655269 EQV655264:EQW655269 FAR655264:FAS655269 FKN655264:FKO655269 FUJ655264:FUK655269 GEF655264:GEG655269 GOB655264:GOC655269 GXX655264:GXY655269 HHT655264:HHU655269 HRP655264:HRQ655269 IBL655264:IBM655269 ILH655264:ILI655269 IVD655264:IVE655269 JEZ655264:JFA655269 JOV655264:JOW655269 JYR655264:JYS655269 KIN655264:KIO655269 KSJ655264:KSK655269 LCF655264:LCG655269 LMB655264:LMC655269 LVX655264:LVY655269 MFT655264:MFU655269 MPP655264:MPQ655269 MZL655264:MZM655269 NJH655264:NJI655269 NTD655264:NTE655269 OCZ655264:ODA655269 OMV655264:OMW655269 OWR655264:OWS655269 PGN655264:PGO655269 PQJ655264:PQK655269 QAF655264:QAG655269 QKB655264:QKC655269 QTX655264:QTY655269 RDT655264:RDU655269 RNP655264:RNQ655269 RXL655264:RXM655269 SHH655264:SHI655269 SRD655264:SRE655269 TAZ655264:TBA655269 TKV655264:TKW655269 TUR655264:TUS655269 UEN655264:UEO655269 UOJ655264:UOK655269 UYF655264:UYG655269 VIB655264:VIC655269 VRX655264:VRY655269 WBT655264:WBU655269 WLP655264:WLQ655269 WVL655264:WVM655269 IZ720800:JA720805 SV720800:SW720805 ACR720800:ACS720805 AMN720800:AMO720805 AWJ720800:AWK720805 BGF720800:BGG720805 BQB720800:BQC720805 BZX720800:BZY720805 CJT720800:CJU720805 CTP720800:CTQ720805 DDL720800:DDM720805 DNH720800:DNI720805 DXD720800:DXE720805 EGZ720800:EHA720805 EQV720800:EQW720805 FAR720800:FAS720805 FKN720800:FKO720805 FUJ720800:FUK720805 GEF720800:GEG720805 GOB720800:GOC720805 GXX720800:GXY720805 HHT720800:HHU720805 HRP720800:HRQ720805 IBL720800:IBM720805 ILH720800:ILI720805 IVD720800:IVE720805 JEZ720800:JFA720805 JOV720800:JOW720805 JYR720800:JYS720805 KIN720800:KIO720805 KSJ720800:KSK720805 LCF720800:LCG720805 LMB720800:LMC720805 LVX720800:LVY720805 MFT720800:MFU720805 MPP720800:MPQ720805 MZL720800:MZM720805 NJH720800:NJI720805 NTD720800:NTE720805 OCZ720800:ODA720805 OMV720800:OMW720805 OWR720800:OWS720805 PGN720800:PGO720805 PQJ720800:PQK720805 QAF720800:QAG720805 QKB720800:QKC720805 QTX720800:QTY720805 RDT720800:RDU720805 RNP720800:RNQ720805 RXL720800:RXM720805 SHH720800:SHI720805 SRD720800:SRE720805 TAZ720800:TBA720805 TKV720800:TKW720805 TUR720800:TUS720805 UEN720800:UEO720805 UOJ720800:UOK720805 UYF720800:UYG720805 VIB720800:VIC720805 VRX720800:VRY720805 WBT720800:WBU720805 WLP720800:WLQ720805 WVL720800:WVM720805 IZ786336:JA786341 SV786336:SW786341 ACR786336:ACS786341 AMN786336:AMO786341 AWJ786336:AWK786341 BGF786336:BGG786341 BQB786336:BQC786341 BZX786336:BZY786341 CJT786336:CJU786341 CTP786336:CTQ786341 DDL786336:DDM786341 DNH786336:DNI786341 DXD786336:DXE786341 EGZ786336:EHA786341 EQV786336:EQW786341 FAR786336:FAS786341 FKN786336:FKO786341 FUJ786336:FUK786341 GEF786336:GEG786341 GOB786336:GOC786341 GXX786336:GXY786341 HHT786336:HHU786341 HRP786336:HRQ786341 IBL786336:IBM786341 ILH786336:ILI786341 IVD786336:IVE786341 JEZ786336:JFA786341 JOV786336:JOW786341 JYR786336:JYS786341 KIN786336:KIO786341 KSJ786336:KSK786341 LCF786336:LCG786341 LMB786336:LMC786341 LVX786336:LVY786341 MFT786336:MFU786341 MPP786336:MPQ786341 MZL786336:MZM786341 NJH786336:NJI786341 NTD786336:NTE786341 OCZ786336:ODA786341 OMV786336:OMW786341 OWR786336:OWS786341 PGN786336:PGO786341 PQJ786336:PQK786341 QAF786336:QAG786341 QKB786336:QKC786341 QTX786336:QTY786341 RDT786336:RDU786341 RNP786336:RNQ786341 RXL786336:RXM786341 SHH786336:SHI786341 SRD786336:SRE786341 TAZ786336:TBA786341 TKV786336:TKW786341 TUR786336:TUS786341 UEN786336:UEO786341 UOJ786336:UOK786341 UYF786336:UYG786341 VIB786336:VIC786341 VRX786336:VRY786341 WBT786336:WBU786341 WLP786336:WLQ786341 WVL786336:WVM786341 IZ851872:JA851877 SV851872:SW851877 ACR851872:ACS851877 AMN851872:AMO851877 AWJ851872:AWK851877 BGF851872:BGG851877 BQB851872:BQC851877 BZX851872:BZY851877 CJT851872:CJU851877 CTP851872:CTQ851877 DDL851872:DDM851877 DNH851872:DNI851877 DXD851872:DXE851877 EGZ851872:EHA851877 EQV851872:EQW851877 FAR851872:FAS851877 FKN851872:FKO851877 FUJ851872:FUK851877 GEF851872:GEG851877 GOB851872:GOC851877 GXX851872:GXY851877 HHT851872:HHU851877 HRP851872:HRQ851877 IBL851872:IBM851877 ILH851872:ILI851877 IVD851872:IVE851877 JEZ851872:JFA851877 JOV851872:JOW851877 JYR851872:JYS851877 KIN851872:KIO851877 KSJ851872:KSK851877 LCF851872:LCG851877 LMB851872:LMC851877 LVX851872:LVY851877 MFT851872:MFU851877 MPP851872:MPQ851877 MZL851872:MZM851877 NJH851872:NJI851877 NTD851872:NTE851877 OCZ851872:ODA851877 OMV851872:OMW851877 OWR851872:OWS851877 PGN851872:PGO851877 PQJ851872:PQK851877 QAF851872:QAG851877 QKB851872:QKC851877 QTX851872:QTY851877 RDT851872:RDU851877 RNP851872:RNQ851877 RXL851872:RXM851877 SHH851872:SHI851877 SRD851872:SRE851877 TAZ851872:TBA851877 TKV851872:TKW851877 TUR851872:TUS851877 UEN851872:UEO851877 UOJ851872:UOK851877 UYF851872:UYG851877 VIB851872:VIC851877 VRX851872:VRY851877 WBT851872:WBU851877 WLP851872:WLQ851877 WVL851872:WVM851877 IZ917408:JA917413 SV917408:SW917413 ACR917408:ACS917413 AMN917408:AMO917413 AWJ917408:AWK917413 BGF917408:BGG917413 BQB917408:BQC917413 BZX917408:BZY917413 CJT917408:CJU917413 CTP917408:CTQ917413 DDL917408:DDM917413 DNH917408:DNI917413 DXD917408:DXE917413 EGZ917408:EHA917413 EQV917408:EQW917413 FAR917408:FAS917413 FKN917408:FKO917413 FUJ917408:FUK917413 GEF917408:GEG917413 GOB917408:GOC917413 GXX917408:GXY917413 HHT917408:HHU917413 HRP917408:HRQ917413 IBL917408:IBM917413 ILH917408:ILI917413 IVD917408:IVE917413 JEZ917408:JFA917413 JOV917408:JOW917413 JYR917408:JYS917413 KIN917408:KIO917413 KSJ917408:KSK917413 LCF917408:LCG917413 LMB917408:LMC917413 LVX917408:LVY917413 MFT917408:MFU917413 MPP917408:MPQ917413 MZL917408:MZM917413 NJH917408:NJI917413 NTD917408:NTE917413 OCZ917408:ODA917413 OMV917408:OMW917413 OWR917408:OWS917413 PGN917408:PGO917413 PQJ917408:PQK917413 QAF917408:QAG917413 QKB917408:QKC917413 QTX917408:QTY917413 RDT917408:RDU917413 RNP917408:RNQ917413 RXL917408:RXM917413 SHH917408:SHI917413 SRD917408:SRE917413 TAZ917408:TBA917413 TKV917408:TKW917413 TUR917408:TUS917413 UEN917408:UEO917413 UOJ917408:UOK917413 UYF917408:UYG917413 VIB917408:VIC917413 VRX917408:VRY917413 WBT917408:WBU917413 WLP917408:WLQ917413 WVL917408:WVM917413 IZ982944:JA982949 SV982944:SW982949 ACR982944:ACS982949 AMN982944:AMO982949 AWJ982944:AWK982949 BGF982944:BGG982949 BQB982944:BQC982949 BZX982944:BZY982949 CJT982944:CJU982949 CTP982944:CTQ982949 DDL982944:DDM982949 DNH982944:DNI982949 DXD982944:DXE982949 EGZ982944:EHA982949 EQV982944:EQW982949 FAR982944:FAS982949 FKN982944:FKO982949 FUJ982944:FUK982949 GEF982944:GEG982949 GOB982944:GOC982949 GXX982944:GXY982949 HHT982944:HHU982949 HRP982944:HRQ982949 IBL982944:IBM982949 ILH982944:ILI982949 IVD982944:IVE982949 JEZ982944:JFA982949 JOV982944:JOW982949 JYR982944:JYS982949 KIN982944:KIO982949 KSJ982944:KSK982949 LCF982944:LCG982949 LMB982944:LMC982949 LVX982944:LVY982949 MFT982944:MFU982949 MPP982944:MPQ982949 MZL982944:MZM982949 NJH982944:NJI982949 NTD982944:NTE982949 OCZ982944:ODA982949 OMV982944:OMW982949 OWR982944:OWS982949 PGN982944:PGO982949 PQJ982944:PQK982949 QAF982944:QAG982949 QKB982944:QKC982949 QTX982944:QTY982949 RDT982944:RDU982949 RNP982944:RNQ982949 RXL982944:RXM982949 SHH982944:SHI982949 SRD982944:SRE982949 TAZ982944:TBA982949 TKV982944:TKW982949 TUR982944:TUS982949 UEN982944:UEO982949 UOJ982944:UOK982949 UYF982944:UYG982949 VIB982944:VIC982949 VRX982944:VRY982949 WBT982944:WBU982949 WLP982944:WLQ982949 WVL982944:WVM982949 H982944:H982949 H917408:H917413 H851872:H851877 H786336:H786341 H720800:H720805 H655264:H655269 H589728:H589733 H524192:H524197 H458656:H458661 H393120:H393125 H327584:H327589 H262048:H262053 H196512:H196517 H130976:H130981 H65440:H65445 H982951:H982954 H917415:H917418 H851879:H851882 H786343:H786346 H720807:H720810 H655271:H655274 H589735:H589738 H524199:H524202 H458663:H458666 H393127:H393130 H327591:H327594 H262055:H262058 H196519:H196522 H130983:H130986 H65447:H65450 H982959:H982963 H917423:H917427 H851887:H851891 H786351:H786355 H720815:H720819 H655279:H655283 H589743:H589747 H524207:H524211 H458671:H458675 H393135:H393139 H327599:H327603 H262063:H262067 H196527:H196531 H130991:H130995 H65455:H65459 H982965:H982967 H917429:H917431 H851893:H851895 H786357:H786359 H720821:H720823 H655285:H655287 H589749:H589751 H524213:H524215 H458677:H458679 H393141:H393143 H327605:H327607 H262069:H262071 H196533:H196535 H130997:H130999 H65461:H65463 H982972:H982974 H917436:H917438 H851900:H851902 H786364:H786366 H720828:H720830 H655292:H655294 H589756:H589758 H524220:H524222 H458684:H458686 H393148:H393150 H327612:H327614 H262076:H262078 H196540:H196542 H131004:H131006 H65468:H65470 H982976:H982980 H917440:H917444 H851904:H851908 H786368:H786372 H720832:H720836 H655296:H655300 H589760:H589764 H524224:H524228 H458688:H458692 H393152:H393156 H327616:H327620 H262080:H262084 H196544:H196548 H131008:H131012 H65472:H65476 H982986:H982988 H917450:H917452 H851914:H851916 H786378:H786380 H720842:H720844 H655306:H655308 H589770:H589772 H524234:H524236 H458698:H458700 H393162:H393164 H327626:H327628 H262090:H262092 H196554:H196556 H131018:H131020 H65482:H65484" xr:uid="{DE1A7306-13D5-44F3-982C-EAA3EDD285B3}">
      <formula1>9999999998</formula1>
    </dataValidation>
    <dataValidation type="whole" operator="greaterThanOrEqual" allowBlank="1" showInputMessage="1" showErrorMessage="1" errorTitle="Pogrešan unos" error="Mogu se unijeti samo cjelobrojne pozitivne vrijednosti." sqref="IZ65464:JA65466 SV65464:SW65466 ACR65464:ACS65466 AMN65464:AMO65466 AWJ65464:AWK65466 BGF65464:BGG65466 BQB65464:BQC65466 BZX65464:BZY65466 CJT65464:CJU65466 CTP65464:CTQ65466 DDL65464:DDM65466 DNH65464:DNI65466 DXD65464:DXE65466 EGZ65464:EHA65466 EQV65464:EQW65466 FAR65464:FAS65466 FKN65464:FKO65466 FUJ65464:FUK65466 GEF65464:GEG65466 GOB65464:GOC65466 GXX65464:GXY65466 HHT65464:HHU65466 HRP65464:HRQ65466 IBL65464:IBM65466 ILH65464:ILI65466 IVD65464:IVE65466 JEZ65464:JFA65466 JOV65464:JOW65466 JYR65464:JYS65466 KIN65464:KIO65466 KSJ65464:KSK65466 LCF65464:LCG65466 LMB65464:LMC65466 LVX65464:LVY65466 MFT65464:MFU65466 MPP65464:MPQ65466 MZL65464:MZM65466 NJH65464:NJI65466 NTD65464:NTE65466 OCZ65464:ODA65466 OMV65464:OMW65466 OWR65464:OWS65466 PGN65464:PGO65466 PQJ65464:PQK65466 QAF65464:QAG65466 QKB65464:QKC65466 QTX65464:QTY65466 RDT65464:RDU65466 RNP65464:RNQ65466 RXL65464:RXM65466 SHH65464:SHI65466 SRD65464:SRE65466 TAZ65464:TBA65466 TKV65464:TKW65466 TUR65464:TUS65466 UEN65464:UEO65466 UOJ65464:UOK65466 UYF65464:UYG65466 VIB65464:VIC65466 VRX65464:VRY65466 WBT65464:WBU65466 WLP65464:WLQ65466 WVL65464:WVM65466 IZ131000:JA131002 SV131000:SW131002 ACR131000:ACS131002 AMN131000:AMO131002 AWJ131000:AWK131002 BGF131000:BGG131002 BQB131000:BQC131002 BZX131000:BZY131002 CJT131000:CJU131002 CTP131000:CTQ131002 DDL131000:DDM131002 DNH131000:DNI131002 DXD131000:DXE131002 EGZ131000:EHA131002 EQV131000:EQW131002 FAR131000:FAS131002 FKN131000:FKO131002 FUJ131000:FUK131002 GEF131000:GEG131002 GOB131000:GOC131002 GXX131000:GXY131002 HHT131000:HHU131002 HRP131000:HRQ131002 IBL131000:IBM131002 ILH131000:ILI131002 IVD131000:IVE131002 JEZ131000:JFA131002 JOV131000:JOW131002 JYR131000:JYS131002 KIN131000:KIO131002 KSJ131000:KSK131002 LCF131000:LCG131002 LMB131000:LMC131002 LVX131000:LVY131002 MFT131000:MFU131002 MPP131000:MPQ131002 MZL131000:MZM131002 NJH131000:NJI131002 NTD131000:NTE131002 OCZ131000:ODA131002 OMV131000:OMW131002 OWR131000:OWS131002 PGN131000:PGO131002 PQJ131000:PQK131002 QAF131000:QAG131002 QKB131000:QKC131002 QTX131000:QTY131002 RDT131000:RDU131002 RNP131000:RNQ131002 RXL131000:RXM131002 SHH131000:SHI131002 SRD131000:SRE131002 TAZ131000:TBA131002 TKV131000:TKW131002 TUR131000:TUS131002 UEN131000:UEO131002 UOJ131000:UOK131002 UYF131000:UYG131002 VIB131000:VIC131002 VRX131000:VRY131002 WBT131000:WBU131002 WLP131000:WLQ131002 WVL131000:WVM131002 IZ196536:JA196538 SV196536:SW196538 ACR196536:ACS196538 AMN196536:AMO196538 AWJ196536:AWK196538 BGF196536:BGG196538 BQB196536:BQC196538 BZX196536:BZY196538 CJT196536:CJU196538 CTP196536:CTQ196538 DDL196536:DDM196538 DNH196536:DNI196538 DXD196536:DXE196538 EGZ196536:EHA196538 EQV196536:EQW196538 FAR196536:FAS196538 FKN196536:FKO196538 FUJ196536:FUK196538 GEF196536:GEG196538 GOB196536:GOC196538 GXX196536:GXY196538 HHT196536:HHU196538 HRP196536:HRQ196538 IBL196536:IBM196538 ILH196536:ILI196538 IVD196536:IVE196538 JEZ196536:JFA196538 JOV196536:JOW196538 JYR196536:JYS196538 KIN196536:KIO196538 KSJ196536:KSK196538 LCF196536:LCG196538 LMB196536:LMC196538 LVX196536:LVY196538 MFT196536:MFU196538 MPP196536:MPQ196538 MZL196536:MZM196538 NJH196536:NJI196538 NTD196536:NTE196538 OCZ196536:ODA196538 OMV196536:OMW196538 OWR196536:OWS196538 PGN196536:PGO196538 PQJ196536:PQK196538 QAF196536:QAG196538 QKB196536:QKC196538 QTX196536:QTY196538 RDT196536:RDU196538 RNP196536:RNQ196538 RXL196536:RXM196538 SHH196536:SHI196538 SRD196536:SRE196538 TAZ196536:TBA196538 TKV196536:TKW196538 TUR196536:TUS196538 UEN196536:UEO196538 UOJ196536:UOK196538 UYF196536:UYG196538 VIB196536:VIC196538 VRX196536:VRY196538 WBT196536:WBU196538 WLP196536:WLQ196538 WVL196536:WVM196538 IZ262072:JA262074 SV262072:SW262074 ACR262072:ACS262074 AMN262072:AMO262074 AWJ262072:AWK262074 BGF262072:BGG262074 BQB262072:BQC262074 BZX262072:BZY262074 CJT262072:CJU262074 CTP262072:CTQ262074 DDL262072:DDM262074 DNH262072:DNI262074 DXD262072:DXE262074 EGZ262072:EHA262074 EQV262072:EQW262074 FAR262072:FAS262074 FKN262072:FKO262074 FUJ262072:FUK262074 GEF262072:GEG262074 GOB262072:GOC262074 GXX262072:GXY262074 HHT262072:HHU262074 HRP262072:HRQ262074 IBL262072:IBM262074 ILH262072:ILI262074 IVD262072:IVE262074 JEZ262072:JFA262074 JOV262072:JOW262074 JYR262072:JYS262074 KIN262072:KIO262074 KSJ262072:KSK262074 LCF262072:LCG262074 LMB262072:LMC262074 LVX262072:LVY262074 MFT262072:MFU262074 MPP262072:MPQ262074 MZL262072:MZM262074 NJH262072:NJI262074 NTD262072:NTE262074 OCZ262072:ODA262074 OMV262072:OMW262074 OWR262072:OWS262074 PGN262072:PGO262074 PQJ262072:PQK262074 QAF262072:QAG262074 QKB262072:QKC262074 QTX262072:QTY262074 RDT262072:RDU262074 RNP262072:RNQ262074 RXL262072:RXM262074 SHH262072:SHI262074 SRD262072:SRE262074 TAZ262072:TBA262074 TKV262072:TKW262074 TUR262072:TUS262074 UEN262072:UEO262074 UOJ262072:UOK262074 UYF262072:UYG262074 VIB262072:VIC262074 VRX262072:VRY262074 WBT262072:WBU262074 WLP262072:WLQ262074 WVL262072:WVM262074 IZ327608:JA327610 SV327608:SW327610 ACR327608:ACS327610 AMN327608:AMO327610 AWJ327608:AWK327610 BGF327608:BGG327610 BQB327608:BQC327610 BZX327608:BZY327610 CJT327608:CJU327610 CTP327608:CTQ327610 DDL327608:DDM327610 DNH327608:DNI327610 DXD327608:DXE327610 EGZ327608:EHA327610 EQV327608:EQW327610 FAR327608:FAS327610 FKN327608:FKO327610 FUJ327608:FUK327610 GEF327608:GEG327610 GOB327608:GOC327610 GXX327608:GXY327610 HHT327608:HHU327610 HRP327608:HRQ327610 IBL327608:IBM327610 ILH327608:ILI327610 IVD327608:IVE327610 JEZ327608:JFA327610 JOV327608:JOW327610 JYR327608:JYS327610 KIN327608:KIO327610 KSJ327608:KSK327610 LCF327608:LCG327610 LMB327608:LMC327610 LVX327608:LVY327610 MFT327608:MFU327610 MPP327608:MPQ327610 MZL327608:MZM327610 NJH327608:NJI327610 NTD327608:NTE327610 OCZ327608:ODA327610 OMV327608:OMW327610 OWR327608:OWS327610 PGN327608:PGO327610 PQJ327608:PQK327610 QAF327608:QAG327610 QKB327608:QKC327610 QTX327608:QTY327610 RDT327608:RDU327610 RNP327608:RNQ327610 RXL327608:RXM327610 SHH327608:SHI327610 SRD327608:SRE327610 TAZ327608:TBA327610 TKV327608:TKW327610 TUR327608:TUS327610 UEN327608:UEO327610 UOJ327608:UOK327610 UYF327608:UYG327610 VIB327608:VIC327610 VRX327608:VRY327610 WBT327608:WBU327610 WLP327608:WLQ327610 WVL327608:WVM327610 IZ393144:JA393146 SV393144:SW393146 ACR393144:ACS393146 AMN393144:AMO393146 AWJ393144:AWK393146 BGF393144:BGG393146 BQB393144:BQC393146 BZX393144:BZY393146 CJT393144:CJU393146 CTP393144:CTQ393146 DDL393144:DDM393146 DNH393144:DNI393146 DXD393144:DXE393146 EGZ393144:EHA393146 EQV393144:EQW393146 FAR393144:FAS393146 FKN393144:FKO393146 FUJ393144:FUK393146 GEF393144:GEG393146 GOB393144:GOC393146 GXX393144:GXY393146 HHT393144:HHU393146 HRP393144:HRQ393146 IBL393144:IBM393146 ILH393144:ILI393146 IVD393144:IVE393146 JEZ393144:JFA393146 JOV393144:JOW393146 JYR393144:JYS393146 KIN393144:KIO393146 KSJ393144:KSK393146 LCF393144:LCG393146 LMB393144:LMC393146 LVX393144:LVY393146 MFT393144:MFU393146 MPP393144:MPQ393146 MZL393144:MZM393146 NJH393144:NJI393146 NTD393144:NTE393146 OCZ393144:ODA393146 OMV393144:OMW393146 OWR393144:OWS393146 PGN393144:PGO393146 PQJ393144:PQK393146 QAF393144:QAG393146 QKB393144:QKC393146 QTX393144:QTY393146 RDT393144:RDU393146 RNP393144:RNQ393146 RXL393144:RXM393146 SHH393144:SHI393146 SRD393144:SRE393146 TAZ393144:TBA393146 TKV393144:TKW393146 TUR393144:TUS393146 UEN393144:UEO393146 UOJ393144:UOK393146 UYF393144:UYG393146 VIB393144:VIC393146 VRX393144:VRY393146 WBT393144:WBU393146 WLP393144:WLQ393146 WVL393144:WVM393146 IZ458680:JA458682 SV458680:SW458682 ACR458680:ACS458682 AMN458680:AMO458682 AWJ458680:AWK458682 BGF458680:BGG458682 BQB458680:BQC458682 BZX458680:BZY458682 CJT458680:CJU458682 CTP458680:CTQ458682 DDL458680:DDM458682 DNH458680:DNI458682 DXD458680:DXE458682 EGZ458680:EHA458682 EQV458680:EQW458682 FAR458680:FAS458682 FKN458680:FKO458682 FUJ458680:FUK458682 GEF458680:GEG458682 GOB458680:GOC458682 GXX458680:GXY458682 HHT458680:HHU458682 HRP458680:HRQ458682 IBL458680:IBM458682 ILH458680:ILI458682 IVD458680:IVE458682 JEZ458680:JFA458682 JOV458680:JOW458682 JYR458680:JYS458682 KIN458680:KIO458682 KSJ458680:KSK458682 LCF458680:LCG458682 LMB458680:LMC458682 LVX458680:LVY458682 MFT458680:MFU458682 MPP458680:MPQ458682 MZL458680:MZM458682 NJH458680:NJI458682 NTD458680:NTE458682 OCZ458680:ODA458682 OMV458680:OMW458682 OWR458680:OWS458682 PGN458680:PGO458682 PQJ458680:PQK458682 QAF458680:QAG458682 QKB458680:QKC458682 QTX458680:QTY458682 RDT458680:RDU458682 RNP458680:RNQ458682 RXL458680:RXM458682 SHH458680:SHI458682 SRD458680:SRE458682 TAZ458680:TBA458682 TKV458680:TKW458682 TUR458680:TUS458682 UEN458680:UEO458682 UOJ458680:UOK458682 UYF458680:UYG458682 VIB458680:VIC458682 VRX458680:VRY458682 WBT458680:WBU458682 WLP458680:WLQ458682 WVL458680:WVM458682 IZ524216:JA524218 SV524216:SW524218 ACR524216:ACS524218 AMN524216:AMO524218 AWJ524216:AWK524218 BGF524216:BGG524218 BQB524216:BQC524218 BZX524216:BZY524218 CJT524216:CJU524218 CTP524216:CTQ524218 DDL524216:DDM524218 DNH524216:DNI524218 DXD524216:DXE524218 EGZ524216:EHA524218 EQV524216:EQW524218 FAR524216:FAS524218 FKN524216:FKO524218 FUJ524216:FUK524218 GEF524216:GEG524218 GOB524216:GOC524218 GXX524216:GXY524218 HHT524216:HHU524218 HRP524216:HRQ524218 IBL524216:IBM524218 ILH524216:ILI524218 IVD524216:IVE524218 JEZ524216:JFA524218 JOV524216:JOW524218 JYR524216:JYS524218 KIN524216:KIO524218 KSJ524216:KSK524218 LCF524216:LCG524218 LMB524216:LMC524218 LVX524216:LVY524218 MFT524216:MFU524218 MPP524216:MPQ524218 MZL524216:MZM524218 NJH524216:NJI524218 NTD524216:NTE524218 OCZ524216:ODA524218 OMV524216:OMW524218 OWR524216:OWS524218 PGN524216:PGO524218 PQJ524216:PQK524218 QAF524216:QAG524218 QKB524216:QKC524218 QTX524216:QTY524218 RDT524216:RDU524218 RNP524216:RNQ524218 RXL524216:RXM524218 SHH524216:SHI524218 SRD524216:SRE524218 TAZ524216:TBA524218 TKV524216:TKW524218 TUR524216:TUS524218 UEN524216:UEO524218 UOJ524216:UOK524218 UYF524216:UYG524218 VIB524216:VIC524218 VRX524216:VRY524218 WBT524216:WBU524218 WLP524216:WLQ524218 WVL524216:WVM524218 IZ589752:JA589754 SV589752:SW589754 ACR589752:ACS589754 AMN589752:AMO589754 AWJ589752:AWK589754 BGF589752:BGG589754 BQB589752:BQC589754 BZX589752:BZY589754 CJT589752:CJU589754 CTP589752:CTQ589754 DDL589752:DDM589754 DNH589752:DNI589754 DXD589752:DXE589754 EGZ589752:EHA589754 EQV589752:EQW589754 FAR589752:FAS589754 FKN589752:FKO589754 FUJ589752:FUK589754 GEF589752:GEG589754 GOB589752:GOC589754 GXX589752:GXY589754 HHT589752:HHU589754 HRP589752:HRQ589754 IBL589752:IBM589754 ILH589752:ILI589754 IVD589752:IVE589754 JEZ589752:JFA589754 JOV589752:JOW589754 JYR589752:JYS589754 KIN589752:KIO589754 KSJ589752:KSK589754 LCF589752:LCG589754 LMB589752:LMC589754 LVX589752:LVY589754 MFT589752:MFU589754 MPP589752:MPQ589754 MZL589752:MZM589754 NJH589752:NJI589754 NTD589752:NTE589754 OCZ589752:ODA589754 OMV589752:OMW589754 OWR589752:OWS589754 PGN589752:PGO589754 PQJ589752:PQK589754 QAF589752:QAG589754 QKB589752:QKC589754 QTX589752:QTY589754 RDT589752:RDU589754 RNP589752:RNQ589754 RXL589752:RXM589754 SHH589752:SHI589754 SRD589752:SRE589754 TAZ589752:TBA589754 TKV589752:TKW589754 TUR589752:TUS589754 UEN589752:UEO589754 UOJ589752:UOK589754 UYF589752:UYG589754 VIB589752:VIC589754 VRX589752:VRY589754 WBT589752:WBU589754 WLP589752:WLQ589754 WVL589752:WVM589754 IZ655288:JA655290 SV655288:SW655290 ACR655288:ACS655290 AMN655288:AMO655290 AWJ655288:AWK655290 BGF655288:BGG655290 BQB655288:BQC655290 BZX655288:BZY655290 CJT655288:CJU655290 CTP655288:CTQ655290 DDL655288:DDM655290 DNH655288:DNI655290 DXD655288:DXE655290 EGZ655288:EHA655290 EQV655288:EQW655290 FAR655288:FAS655290 FKN655288:FKO655290 FUJ655288:FUK655290 GEF655288:GEG655290 GOB655288:GOC655290 GXX655288:GXY655290 HHT655288:HHU655290 HRP655288:HRQ655290 IBL655288:IBM655290 ILH655288:ILI655290 IVD655288:IVE655290 JEZ655288:JFA655290 JOV655288:JOW655290 JYR655288:JYS655290 KIN655288:KIO655290 KSJ655288:KSK655290 LCF655288:LCG655290 LMB655288:LMC655290 LVX655288:LVY655290 MFT655288:MFU655290 MPP655288:MPQ655290 MZL655288:MZM655290 NJH655288:NJI655290 NTD655288:NTE655290 OCZ655288:ODA655290 OMV655288:OMW655290 OWR655288:OWS655290 PGN655288:PGO655290 PQJ655288:PQK655290 QAF655288:QAG655290 QKB655288:QKC655290 QTX655288:QTY655290 RDT655288:RDU655290 RNP655288:RNQ655290 RXL655288:RXM655290 SHH655288:SHI655290 SRD655288:SRE655290 TAZ655288:TBA655290 TKV655288:TKW655290 TUR655288:TUS655290 UEN655288:UEO655290 UOJ655288:UOK655290 UYF655288:UYG655290 VIB655288:VIC655290 VRX655288:VRY655290 WBT655288:WBU655290 WLP655288:WLQ655290 WVL655288:WVM655290 IZ720824:JA720826 SV720824:SW720826 ACR720824:ACS720826 AMN720824:AMO720826 AWJ720824:AWK720826 BGF720824:BGG720826 BQB720824:BQC720826 BZX720824:BZY720826 CJT720824:CJU720826 CTP720824:CTQ720826 DDL720824:DDM720826 DNH720824:DNI720826 DXD720824:DXE720826 EGZ720824:EHA720826 EQV720824:EQW720826 FAR720824:FAS720826 FKN720824:FKO720826 FUJ720824:FUK720826 GEF720824:GEG720826 GOB720824:GOC720826 GXX720824:GXY720826 HHT720824:HHU720826 HRP720824:HRQ720826 IBL720824:IBM720826 ILH720824:ILI720826 IVD720824:IVE720826 JEZ720824:JFA720826 JOV720824:JOW720826 JYR720824:JYS720826 KIN720824:KIO720826 KSJ720824:KSK720826 LCF720824:LCG720826 LMB720824:LMC720826 LVX720824:LVY720826 MFT720824:MFU720826 MPP720824:MPQ720826 MZL720824:MZM720826 NJH720824:NJI720826 NTD720824:NTE720826 OCZ720824:ODA720826 OMV720824:OMW720826 OWR720824:OWS720826 PGN720824:PGO720826 PQJ720824:PQK720826 QAF720824:QAG720826 QKB720824:QKC720826 QTX720824:QTY720826 RDT720824:RDU720826 RNP720824:RNQ720826 RXL720824:RXM720826 SHH720824:SHI720826 SRD720824:SRE720826 TAZ720824:TBA720826 TKV720824:TKW720826 TUR720824:TUS720826 UEN720824:UEO720826 UOJ720824:UOK720826 UYF720824:UYG720826 VIB720824:VIC720826 VRX720824:VRY720826 WBT720824:WBU720826 WLP720824:WLQ720826 WVL720824:WVM720826 IZ786360:JA786362 SV786360:SW786362 ACR786360:ACS786362 AMN786360:AMO786362 AWJ786360:AWK786362 BGF786360:BGG786362 BQB786360:BQC786362 BZX786360:BZY786362 CJT786360:CJU786362 CTP786360:CTQ786362 DDL786360:DDM786362 DNH786360:DNI786362 DXD786360:DXE786362 EGZ786360:EHA786362 EQV786360:EQW786362 FAR786360:FAS786362 FKN786360:FKO786362 FUJ786360:FUK786362 GEF786360:GEG786362 GOB786360:GOC786362 GXX786360:GXY786362 HHT786360:HHU786362 HRP786360:HRQ786362 IBL786360:IBM786362 ILH786360:ILI786362 IVD786360:IVE786362 JEZ786360:JFA786362 JOV786360:JOW786362 JYR786360:JYS786362 KIN786360:KIO786362 KSJ786360:KSK786362 LCF786360:LCG786362 LMB786360:LMC786362 LVX786360:LVY786362 MFT786360:MFU786362 MPP786360:MPQ786362 MZL786360:MZM786362 NJH786360:NJI786362 NTD786360:NTE786362 OCZ786360:ODA786362 OMV786360:OMW786362 OWR786360:OWS786362 PGN786360:PGO786362 PQJ786360:PQK786362 QAF786360:QAG786362 QKB786360:QKC786362 QTX786360:QTY786362 RDT786360:RDU786362 RNP786360:RNQ786362 RXL786360:RXM786362 SHH786360:SHI786362 SRD786360:SRE786362 TAZ786360:TBA786362 TKV786360:TKW786362 TUR786360:TUS786362 UEN786360:UEO786362 UOJ786360:UOK786362 UYF786360:UYG786362 VIB786360:VIC786362 VRX786360:VRY786362 WBT786360:WBU786362 WLP786360:WLQ786362 WVL786360:WVM786362 IZ851896:JA851898 SV851896:SW851898 ACR851896:ACS851898 AMN851896:AMO851898 AWJ851896:AWK851898 BGF851896:BGG851898 BQB851896:BQC851898 BZX851896:BZY851898 CJT851896:CJU851898 CTP851896:CTQ851898 DDL851896:DDM851898 DNH851896:DNI851898 DXD851896:DXE851898 EGZ851896:EHA851898 EQV851896:EQW851898 FAR851896:FAS851898 FKN851896:FKO851898 FUJ851896:FUK851898 GEF851896:GEG851898 GOB851896:GOC851898 GXX851896:GXY851898 HHT851896:HHU851898 HRP851896:HRQ851898 IBL851896:IBM851898 ILH851896:ILI851898 IVD851896:IVE851898 JEZ851896:JFA851898 JOV851896:JOW851898 JYR851896:JYS851898 KIN851896:KIO851898 KSJ851896:KSK851898 LCF851896:LCG851898 LMB851896:LMC851898 LVX851896:LVY851898 MFT851896:MFU851898 MPP851896:MPQ851898 MZL851896:MZM851898 NJH851896:NJI851898 NTD851896:NTE851898 OCZ851896:ODA851898 OMV851896:OMW851898 OWR851896:OWS851898 PGN851896:PGO851898 PQJ851896:PQK851898 QAF851896:QAG851898 QKB851896:QKC851898 QTX851896:QTY851898 RDT851896:RDU851898 RNP851896:RNQ851898 RXL851896:RXM851898 SHH851896:SHI851898 SRD851896:SRE851898 TAZ851896:TBA851898 TKV851896:TKW851898 TUR851896:TUS851898 UEN851896:UEO851898 UOJ851896:UOK851898 UYF851896:UYG851898 VIB851896:VIC851898 VRX851896:VRY851898 WBT851896:WBU851898 WLP851896:WLQ851898 WVL851896:WVM851898 IZ917432:JA917434 SV917432:SW917434 ACR917432:ACS917434 AMN917432:AMO917434 AWJ917432:AWK917434 BGF917432:BGG917434 BQB917432:BQC917434 BZX917432:BZY917434 CJT917432:CJU917434 CTP917432:CTQ917434 DDL917432:DDM917434 DNH917432:DNI917434 DXD917432:DXE917434 EGZ917432:EHA917434 EQV917432:EQW917434 FAR917432:FAS917434 FKN917432:FKO917434 FUJ917432:FUK917434 GEF917432:GEG917434 GOB917432:GOC917434 GXX917432:GXY917434 HHT917432:HHU917434 HRP917432:HRQ917434 IBL917432:IBM917434 ILH917432:ILI917434 IVD917432:IVE917434 JEZ917432:JFA917434 JOV917432:JOW917434 JYR917432:JYS917434 KIN917432:KIO917434 KSJ917432:KSK917434 LCF917432:LCG917434 LMB917432:LMC917434 LVX917432:LVY917434 MFT917432:MFU917434 MPP917432:MPQ917434 MZL917432:MZM917434 NJH917432:NJI917434 NTD917432:NTE917434 OCZ917432:ODA917434 OMV917432:OMW917434 OWR917432:OWS917434 PGN917432:PGO917434 PQJ917432:PQK917434 QAF917432:QAG917434 QKB917432:QKC917434 QTX917432:QTY917434 RDT917432:RDU917434 RNP917432:RNQ917434 RXL917432:RXM917434 SHH917432:SHI917434 SRD917432:SRE917434 TAZ917432:TBA917434 TKV917432:TKW917434 TUR917432:TUS917434 UEN917432:UEO917434 UOJ917432:UOK917434 UYF917432:UYG917434 VIB917432:VIC917434 VRX917432:VRY917434 WBT917432:WBU917434 WLP917432:WLQ917434 WVL917432:WVM917434 IZ982968:JA982970 SV982968:SW982970 ACR982968:ACS982970 AMN982968:AMO982970 AWJ982968:AWK982970 BGF982968:BGG982970 BQB982968:BQC982970 BZX982968:BZY982970 CJT982968:CJU982970 CTP982968:CTQ982970 DDL982968:DDM982970 DNH982968:DNI982970 DXD982968:DXE982970 EGZ982968:EHA982970 EQV982968:EQW982970 FAR982968:FAS982970 FKN982968:FKO982970 FUJ982968:FUK982970 GEF982968:GEG982970 GOB982968:GOC982970 GXX982968:GXY982970 HHT982968:HHU982970 HRP982968:HRQ982970 IBL982968:IBM982970 ILH982968:ILI982970 IVD982968:IVE982970 JEZ982968:JFA982970 JOV982968:JOW982970 JYR982968:JYS982970 KIN982968:KIO982970 KSJ982968:KSK982970 LCF982968:LCG982970 LMB982968:LMC982970 LVX982968:LVY982970 MFT982968:MFU982970 MPP982968:MPQ982970 MZL982968:MZM982970 NJH982968:NJI982970 NTD982968:NTE982970 OCZ982968:ODA982970 OMV982968:OMW982970 OWR982968:OWS982970 PGN982968:PGO982970 PQJ982968:PQK982970 QAF982968:QAG982970 QKB982968:QKC982970 QTX982968:QTY982970 RDT982968:RDU982970 RNP982968:RNQ982970 RXL982968:RXM982970 SHH982968:SHI982970 SRD982968:SRE982970 TAZ982968:TBA982970 TKV982968:TKW982970 TUR982968:TUS982970 UEN982968:UEO982970 UOJ982968:UOK982970 UYF982968:UYG982970 VIB982968:VIC982970 VRX982968:VRY982970 WBT982968:WBU982970 WLP982968:WLQ982970 WVL982968:WVM982970 IZ65485:JA65485 SV65485:SW65485 ACR65485:ACS65485 AMN65485:AMO65485 AWJ65485:AWK65485 BGF65485:BGG65485 BQB65485:BQC65485 BZX65485:BZY65485 CJT65485:CJU65485 CTP65485:CTQ65485 DDL65485:DDM65485 DNH65485:DNI65485 DXD65485:DXE65485 EGZ65485:EHA65485 EQV65485:EQW65485 FAR65485:FAS65485 FKN65485:FKO65485 FUJ65485:FUK65485 GEF65485:GEG65485 GOB65485:GOC65485 GXX65485:GXY65485 HHT65485:HHU65485 HRP65485:HRQ65485 IBL65485:IBM65485 ILH65485:ILI65485 IVD65485:IVE65485 JEZ65485:JFA65485 JOV65485:JOW65485 JYR65485:JYS65485 KIN65485:KIO65485 KSJ65485:KSK65485 LCF65485:LCG65485 LMB65485:LMC65485 LVX65485:LVY65485 MFT65485:MFU65485 MPP65485:MPQ65485 MZL65485:MZM65485 NJH65485:NJI65485 NTD65485:NTE65485 OCZ65485:ODA65485 OMV65485:OMW65485 OWR65485:OWS65485 PGN65485:PGO65485 PQJ65485:PQK65485 QAF65485:QAG65485 QKB65485:QKC65485 QTX65485:QTY65485 RDT65485:RDU65485 RNP65485:RNQ65485 RXL65485:RXM65485 SHH65485:SHI65485 SRD65485:SRE65485 TAZ65485:TBA65485 TKV65485:TKW65485 TUR65485:TUS65485 UEN65485:UEO65485 UOJ65485:UOK65485 UYF65485:UYG65485 VIB65485:VIC65485 VRX65485:VRY65485 WBT65485:WBU65485 WLP65485:WLQ65485 WVL65485:WVM65485 IZ131021:JA131021 SV131021:SW131021 ACR131021:ACS131021 AMN131021:AMO131021 AWJ131021:AWK131021 BGF131021:BGG131021 BQB131021:BQC131021 BZX131021:BZY131021 CJT131021:CJU131021 CTP131021:CTQ131021 DDL131021:DDM131021 DNH131021:DNI131021 DXD131021:DXE131021 EGZ131021:EHA131021 EQV131021:EQW131021 FAR131021:FAS131021 FKN131021:FKO131021 FUJ131021:FUK131021 GEF131021:GEG131021 GOB131021:GOC131021 GXX131021:GXY131021 HHT131021:HHU131021 HRP131021:HRQ131021 IBL131021:IBM131021 ILH131021:ILI131021 IVD131021:IVE131021 JEZ131021:JFA131021 JOV131021:JOW131021 JYR131021:JYS131021 KIN131021:KIO131021 KSJ131021:KSK131021 LCF131021:LCG131021 LMB131021:LMC131021 LVX131021:LVY131021 MFT131021:MFU131021 MPP131021:MPQ131021 MZL131021:MZM131021 NJH131021:NJI131021 NTD131021:NTE131021 OCZ131021:ODA131021 OMV131021:OMW131021 OWR131021:OWS131021 PGN131021:PGO131021 PQJ131021:PQK131021 QAF131021:QAG131021 QKB131021:QKC131021 QTX131021:QTY131021 RDT131021:RDU131021 RNP131021:RNQ131021 RXL131021:RXM131021 SHH131021:SHI131021 SRD131021:SRE131021 TAZ131021:TBA131021 TKV131021:TKW131021 TUR131021:TUS131021 UEN131021:UEO131021 UOJ131021:UOK131021 UYF131021:UYG131021 VIB131021:VIC131021 VRX131021:VRY131021 WBT131021:WBU131021 WLP131021:WLQ131021 WVL131021:WVM131021 IZ196557:JA196557 SV196557:SW196557 ACR196557:ACS196557 AMN196557:AMO196557 AWJ196557:AWK196557 BGF196557:BGG196557 BQB196557:BQC196557 BZX196557:BZY196557 CJT196557:CJU196557 CTP196557:CTQ196557 DDL196557:DDM196557 DNH196557:DNI196557 DXD196557:DXE196557 EGZ196557:EHA196557 EQV196557:EQW196557 FAR196557:FAS196557 FKN196557:FKO196557 FUJ196557:FUK196557 GEF196557:GEG196557 GOB196557:GOC196557 GXX196557:GXY196557 HHT196557:HHU196557 HRP196557:HRQ196557 IBL196557:IBM196557 ILH196557:ILI196557 IVD196557:IVE196557 JEZ196557:JFA196557 JOV196557:JOW196557 JYR196557:JYS196557 KIN196557:KIO196557 KSJ196557:KSK196557 LCF196557:LCG196557 LMB196557:LMC196557 LVX196557:LVY196557 MFT196557:MFU196557 MPP196557:MPQ196557 MZL196557:MZM196557 NJH196557:NJI196557 NTD196557:NTE196557 OCZ196557:ODA196557 OMV196557:OMW196557 OWR196557:OWS196557 PGN196557:PGO196557 PQJ196557:PQK196557 QAF196557:QAG196557 QKB196557:QKC196557 QTX196557:QTY196557 RDT196557:RDU196557 RNP196557:RNQ196557 RXL196557:RXM196557 SHH196557:SHI196557 SRD196557:SRE196557 TAZ196557:TBA196557 TKV196557:TKW196557 TUR196557:TUS196557 UEN196557:UEO196557 UOJ196557:UOK196557 UYF196557:UYG196557 VIB196557:VIC196557 VRX196557:VRY196557 WBT196557:WBU196557 WLP196557:WLQ196557 WVL196557:WVM196557 IZ262093:JA262093 SV262093:SW262093 ACR262093:ACS262093 AMN262093:AMO262093 AWJ262093:AWK262093 BGF262093:BGG262093 BQB262093:BQC262093 BZX262093:BZY262093 CJT262093:CJU262093 CTP262093:CTQ262093 DDL262093:DDM262093 DNH262093:DNI262093 DXD262093:DXE262093 EGZ262093:EHA262093 EQV262093:EQW262093 FAR262093:FAS262093 FKN262093:FKO262093 FUJ262093:FUK262093 GEF262093:GEG262093 GOB262093:GOC262093 GXX262093:GXY262093 HHT262093:HHU262093 HRP262093:HRQ262093 IBL262093:IBM262093 ILH262093:ILI262093 IVD262093:IVE262093 JEZ262093:JFA262093 JOV262093:JOW262093 JYR262093:JYS262093 KIN262093:KIO262093 KSJ262093:KSK262093 LCF262093:LCG262093 LMB262093:LMC262093 LVX262093:LVY262093 MFT262093:MFU262093 MPP262093:MPQ262093 MZL262093:MZM262093 NJH262093:NJI262093 NTD262093:NTE262093 OCZ262093:ODA262093 OMV262093:OMW262093 OWR262093:OWS262093 PGN262093:PGO262093 PQJ262093:PQK262093 QAF262093:QAG262093 QKB262093:QKC262093 QTX262093:QTY262093 RDT262093:RDU262093 RNP262093:RNQ262093 RXL262093:RXM262093 SHH262093:SHI262093 SRD262093:SRE262093 TAZ262093:TBA262093 TKV262093:TKW262093 TUR262093:TUS262093 UEN262093:UEO262093 UOJ262093:UOK262093 UYF262093:UYG262093 VIB262093:VIC262093 VRX262093:VRY262093 WBT262093:WBU262093 WLP262093:WLQ262093 WVL262093:WVM262093 IZ327629:JA327629 SV327629:SW327629 ACR327629:ACS327629 AMN327629:AMO327629 AWJ327629:AWK327629 BGF327629:BGG327629 BQB327629:BQC327629 BZX327629:BZY327629 CJT327629:CJU327629 CTP327629:CTQ327629 DDL327629:DDM327629 DNH327629:DNI327629 DXD327629:DXE327629 EGZ327629:EHA327629 EQV327629:EQW327629 FAR327629:FAS327629 FKN327629:FKO327629 FUJ327629:FUK327629 GEF327629:GEG327629 GOB327629:GOC327629 GXX327629:GXY327629 HHT327629:HHU327629 HRP327629:HRQ327629 IBL327629:IBM327629 ILH327629:ILI327629 IVD327629:IVE327629 JEZ327629:JFA327629 JOV327629:JOW327629 JYR327629:JYS327629 KIN327629:KIO327629 KSJ327629:KSK327629 LCF327629:LCG327629 LMB327629:LMC327629 LVX327629:LVY327629 MFT327629:MFU327629 MPP327629:MPQ327629 MZL327629:MZM327629 NJH327629:NJI327629 NTD327629:NTE327629 OCZ327629:ODA327629 OMV327629:OMW327629 OWR327629:OWS327629 PGN327629:PGO327629 PQJ327629:PQK327629 QAF327629:QAG327629 QKB327629:QKC327629 QTX327629:QTY327629 RDT327629:RDU327629 RNP327629:RNQ327629 RXL327629:RXM327629 SHH327629:SHI327629 SRD327629:SRE327629 TAZ327629:TBA327629 TKV327629:TKW327629 TUR327629:TUS327629 UEN327629:UEO327629 UOJ327629:UOK327629 UYF327629:UYG327629 VIB327629:VIC327629 VRX327629:VRY327629 WBT327629:WBU327629 WLP327629:WLQ327629 WVL327629:WVM327629 IZ393165:JA393165 SV393165:SW393165 ACR393165:ACS393165 AMN393165:AMO393165 AWJ393165:AWK393165 BGF393165:BGG393165 BQB393165:BQC393165 BZX393165:BZY393165 CJT393165:CJU393165 CTP393165:CTQ393165 DDL393165:DDM393165 DNH393165:DNI393165 DXD393165:DXE393165 EGZ393165:EHA393165 EQV393165:EQW393165 FAR393165:FAS393165 FKN393165:FKO393165 FUJ393165:FUK393165 GEF393165:GEG393165 GOB393165:GOC393165 GXX393165:GXY393165 HHT393165:HHU393165 HRP393165:HRQ393165 IBL393165:IBM393165 ILH393165:ILI393165 IVD393165:IVE393165 JEZ393165:JFA393165 JOV393165:JOW393165 JYR393165:JYS393165 KIN393165:KIO393165 KSJ393165:KSK393165 LCF393165:LCG393165 LMB393165:LMC393165 LVX393165:LVY393165 MFT393165:MFU393165 MPP393165:MPQ393165 MZL393165:MZM393165 NJH393165:NJI393165 NTD393165:NTE393165 OCZ393165:ODA393165 OMV393165:OMW393165 OWR393165:OWS393165 PGN393165:PGO393165 PQJ393165:PQK393165 QAF393165:QAG393165 QKB393165:QKC393165 QTX393165:QTY393165 RDT393165:RDU393165 RNP393165:RNQ393165 RXL393165:RXM393165 SHH393165:SHI393165 SRD393165:SRE393165 TAZ393165:TBA393165 TKV393165:TKW393165 TUR393165:TUS393165 UEN393165:UEO393165 UOJ393165:UOK393165 UYF393165:UYG393165 VIB393165:VIC393165 VRX393165:VRY393165 WBT393165:WBU393165 WLP393165:WLQ393165 WVL393165:WVM393165 IZ458701:JA458701 SV458701:SW458701 ACR458701:ACS458701 AMN458701:AMO458701 AWJ458701:AWK458701 BGF458701:BGG458701 BQB458701:BQC458701 BZX458701:BZY458701 CJT458701:CJU458701 CTP458701:CTQ458701 DDL458701:DDM458701 DNH458701:DNI458701 DXD458701:DXE458701 EGZ458701:EHA458701 EQV458701:EQW458701 FAR458701:FAS458701 FKN458701:FKO458701 FUJ458701:FUK458701 GEF458701:GEG458701 GOB458701:GOC458701 GXX458701:GXY458701 HHT458701:HHU458701 HRP458701:HRQ458701 IBL458701:IBM458701 ILH458701:ILI458701 IVD458701:IVE458701 JEZ458701:JFA458701 JOV458701:JOW458701 JYR458701:JYS458701 KIN458701:KIO458701 KSJ458701:KSK458701 LCF458701:LCG458701 LMB458701:LMC458701 LVX458701:LVY458701 MFT458701:MFU458701 MPP458701:MPQ458701 MZL458701:MZM458701 NJH458701:NJI458701 NTD458701:NTE458701 OCZ458701:ODA458701 OMV458701:OMW458701 OWR458701:OWS458701 PGN458701:PGO458701 PQJ458701:PQK458701 QAF458701:QAG458701 QKB458701:QKC458701 QTX458701:QTY458701 RDT458701:RDU458701 RNP458701:RNQ458701 RXL458701:RXM458701 SHH458701:SHI458701 SRD458701:SRE458701 TAZ458701:TBA458701 TKV458701:TKW458701 TUR458701:TUS458701 UEN458701:UEO458701 UOJ458701:UOK458701 UYF458701:UYG458701 VIB458701:VIC458701 VRX458701:VRY458701 WBT458701:WBU458701 WLP458701:WLQ458701 WVL458701:WVM458701 IZ524237:JA524237 SV524237:SW524237 ACR524237:ACS524237 AMN524237:AMO524237 AWJ524237:AWK524237 BGF524237:BGG524237 BQB524237:BQC524237 BZX524237:BZY524237 CJT524237:CJU524237 CTP524237:CTQ524237 DDL524237:DDM524237 DNH524237:DNI524237 DXD524237:DXE524237 EGZ524237:EHA524237 EQV524237:EQW524237 FAR524237:FAS524237 FKN524237:FKO524237 FUJ524237:FUK524237 GEF524237:GEG524237 GOB524237:GOC524237 GXX524237:GXY524237 HHT524237:HHU524237 HRP524237:HRQ524237 IBL524237:IBM524237 ILH524237:ILI524237 IVD524237:IVE524237 JEZ524237:JFA524237 JOV524237:JOW524237 JYR524237:JYS524237 KIN524237:KIO524237 KSJ524237:KSK524237 LCF524237:LCG524237 LMB524237:LMC524237 LVX524237:LVY524237 MFT524237:MFU524237 MPP524237:MPQ524237 MZL524237:MZM524237 NJH524237:NJI524237 NTD524237:NTE524237 OCZ524237:ODA524237 OMV524237:OMW524237 OWR524237:OWS524237 PGN524237:PGO524237 PQJ524237:PQK524237 QAF524237:QAG524237 QKB524237:QKC524237 QTX524237:QTY524237 RDT524237:RDU524237 RNP524237:RNQ524237 RXL524237:RXM524237 SHH524237:SHI524237 SRD524237:SRE524237 TAZ524237:TBA524237 TKV524237:TKW524237 TUR524237:TUS524237 UEN524237:UEO524237 UOJ524237:UOK524237 UYF524237:UYG524237 VIB524237:VIC524237 VRX524237:VRY524237 WBT524237:WBU524237 WLP524237:WLQ524237 WVL524237:WVM524237 IZ589773:JA589773 SV589773:SW589773 ACR589773:ACS589773 AMN589773:AMO589773 AWJ589773:AWK589773 BGF589773:BGG589773 BQB589773:BQC589773 BZX589773:BZY589773 CJT589773:CJU589773 CTP589773:CTQ589773 DDL589773:DDM589773 DNH589773:DNI589773 DXD589773:DXE589773 EGZ589773:EHA589773 EQV589773:EQW589773 FAR589773:FAS589773 FKN589773:FKO589773 FUJ589773:FUK589773 GEF589773:GEG589773 GOB589773:GOC589773 GXX589773:GXY589773 HHT589773:HHU589773 HRP589773:HRQ589773 IBL589773:IBM589773 ILH589773:ILI589773 IVD589773:IVE589773 JEZ589773:JFA589773 JOV589773:JOW589773 JYR589773:JYS589773 KIN589773:KIO589773 KSJ589773:KSK589773 LCF589773:LCG589773 LMB589773:LMC589773 LVX589773:LVY589773 MFT589773:MFU589773 MPP589773:MPQ589773 MZL589773:MZM589773 NJH589773:NJI589773 NTD589773:NTE589773 OCZ589773:ODA589773 OMV589773:OMW589773 OWR589773:OWS589773 PGN589773:PGO589773 PQJ589773:PQK589773 QAF589773:QAG589773 QKB589773:QKC589773 QTX589773:QTY589773 RDT589773:RDU589773 RNP589773:RNQ589773 RXL589773:RXM589773 SHH589773:SHI589773 SRD589773:SRE589773 TAZ589773:TBA589773 TKV589773:TKW589773 TUR589773:TUS589773 UEN589773:UEO589773 UOJ589773:UOK589773 UYF589773:UYG589773 VIB589773:VIC589773 VRX589773:VRY589773 WBT589773:WBU589773 WLP589773:WLQ589773 WVL589773:WVM589773 IZ655309:JA655309 SV655309:SW655309 ACR655309:ACS655309 AMN655309:AMO655309 AWJ655309:AWK655309 BGF655309:BGG655309 BQB655309:BQC655309 BZX655309:BZY655309 CJT655309:CJU655309 CTP655309:CTQ655309 DDL655309:DDM655309 DNH655309:DNI655309 DXD655309:DXE655309 EGZ655309:EHA655309 EQV655309:EQW655309 FAR655309:FAS655309 FKN655309:FKO655309 FUJ655309:FUK655309 GEF655309:GEG655309 GOB655309:GOC655309 GXX655309:GXY655309 HHT655309:HHU655309 HRP655309:HRQ655309 IBL655309:IBM655309 ILH655309:ILI655309 IVD655309:IVE655309 JEZ655309:JFA655309 JOV655309:JOW655309 JYR655309:JYS655309 KIN655309:KIO655309 KSJ655309:KSK655309 LCF655309:LCG655309 LMB655309:LMC655309 LVX655309:LVY655309 MFT655309:MFU655309 MPP655309:MPQ655309 MZL655309:MZM655309 NJH655309:NJI655309 NTD655309:NTE655309 OCZ655309:ODA655309 OMV655309:OMW655309 OWR655309:OWS655309 PGN655309:PGO655309 PQJ655309:PQK655309 QAF655309:QAG655309 QKB655309:QKC655309 QTX655309:QTY655309 RDT655309:RDU655309 RNP655309:RNQ655309 RXL655309:RXM655309 SHH655309:SHI655309 SRD655309:SRE655309 TAZ655309:TBA655309 TKV655309:TKW655309 TUR655309:TUS655309 UEN655309:UEO655309 UOJ655309:UOK655309 UYF655309:UYG655309 VIB655309:VIC655309 VRX655309:VRY655309 WBT655309:WBU655309 WLP655309:WLQ655309 WVL655309:WVM655309 IZ720845:JA720845 SV720845:SW720845 ACR720845:ACS720845 AMN720845:AMO720845 AWJ720845:AWK720845 BGF720845:BGG720845 BQB720845:BQC720845 BZX720845:BZY720845 CJT720845:CJU720845 CTP720845:CTQ720845 DDL720845:DDM720845 DNH720845:DNI720845 DXD720845:DXE720845 EGZ720845:EHA720845 EQV720845:EQW720845 FAR720845:FAS720845 FKN720845:FKO720845 FUJ720845:FUK720845 GEF720845:GEG720845 GOB720845:GOC720845 GXX720845:GXY720845 HHT720845:HHU720845 HRP720845:HRQ720845 IBL720845:IBM720845 ILH720845:ILI720845 IVD720845:IVE720845 JEZ720845:JFA720845 JOV720845:JOW720845 JYR720845:JYS720845 KIN720845:KIO720845 KSJ720845:KSK720845 LCF720845:LCG720845 LMB720845:LMC720845 LVX720845:LVY720845 MFT720845:MFU720845 MPP720845:MPQ720845 MZL720845:MZM720845 NJH720845:NJI720845 NTD720845:NTE720845 OCZ720845:ODA720845 OMV720845:OMW720845 OWR720845:OWS720845 PGN720845:PGO720845 PQJ720845:PQK720845 QAF720845:QAG720845 QKB720845:QKC720845 QTX720845:QTY720845 RDT720845:RDU720845 RNP720845:RNQ720845 RXL720845:RXM720845 SHH720845:SHI720845 SRD720845:SRE720845 TAZ720845:TBA720845 TKV720845:TKW720845 TUR720845:TUS720845 UEN720845:UEO720845 UOJ720845:UOK720845 UYF720845:UYG720845 VIB720845:VIC720845 VRX720845:VRY720845 WBT720845:WBU720845 WLP720845:WLQ720845 WVL720845:WVM720845 IZ786381:JA786381 SV786381:SW786381 ACR786381:ACS786381 AMN786381:AMO786381 AWJ786381:AWK786381 BGF786381:BGG786381 BQB786381:BQC786381 BZX786381:BZY786381 CJT786381:CJU786381 CTP786381:CTQ786381 DDL786381:DDM786381 DNH786381:DNI786381 DXD786381:DXE786381 EGZ786381:EHA786381 EQV786381:EQW786381 FAR786381:FAS786381 FKN786381:FKO786381 FUJ786381:FUK786381 GEF786381:GEG786381 GOB786381:GOC786381 GXX786381:GXY786381 HHT786381:HHU786381 HRP786381:HRQ786381 IBL786381:IBM786381 ILH786381:ILI786381 IVD786381:IVE786381 JEZ786381:JFA786381 JOV786381:JOW786381 JYR786381:JYS786381 KIN786381:KIO786381 KSJ786381:KSK786381 LCF786381:LCG786381 LMB786381:LMC786381 LVX786381:LVY786381 MFT786381:MFU786381 MPP786381:MPQ786381 MZL786381:MZM786381 NJH786381:NJI786381 NTD786381:NTE786381 OCZ786381:ODA786381 OMV786381:OMW786381 OWR786381:OWS786381 PGN786381:PGO786381 PQJ786381:PQK786381 QAF786381:QAG786381 QKB786381:QKC786381 QTX786381:QTY786381 RDT786381:RDU786381 RNP786381:RNQ786381 RXL786381:RXM786381 SHH786381:SHI786381 SRD786381:SRE786381 TAZ786381:TBA786381 TKV786381:TKW786381 TUR786381:TUS786381 UEN786381:UEO786381 UOJ786381:UOK786381 UYF786381:UYG786381 VIB786381:VIC786381 VRX786381:VRY786381 WBT786381:WBU786381 WLP786381:WLQ786381 WVL786381:WVM786381 IZ851917:JA851917 SV851917:SW851917 ACR851917:ACS851917 AMN851917:AMO851917 AWJ851917:AWK851917 BGF851917:BGG851917 BQB851917:BQC851917 BZX851917:BZY851917 CJT851917:CJU851917 CTP851917:CTQ851917 DDL851917:DDM851917 DNH851917:DNI851917 DXD851917:DXE851917 EGZ851917:EHA851917 EQV851917:EQW851917 FAR851917:FAS851917 FKN851917:FKO851917 FUJ851917:FUK851917 GEF851917:GEG851917 GOB851917:GOC851917 GXX851917:GXY851917 HHT851917:HHU851917 HRP851917:HRQ851917 IBL851917:IBM851917 ILH851917:ILI851917 IVD851917:IVE851917 JEZ851917:JFA851917 JOV851917:JOW851917 JYR851917:JYS851917 KIN851917:KIO851917 KSJ851917:KSK851917 LCF851917:LCG851917 LMB851917:LMC851917 LVX851917:LVY851917 MFT851917:MFU851917 MPP851917:MPQ851917 MZL851917:MZM851917 NJH851917:NJI851917 NTD851917:NTE851917 OCZ851917:ODA851917 OMV851917:OMW851917 OWR851917:OWS851917 PGN851917:PGO851917 PQJ851917:PQK851917 QAF851917:QAG851917 QKB851917:QKC851917 QTX851917:QTY851917 RDT851917:RDU851917 RNP851917:RNQ851917 RXL851917:RXM851917 SHH851917:SHI851917 SRD851917:SRE851917 TAZ851917:TBA851917 TKV851917:TKW851917 TUR851917:TUS851917 UEN851917:UEO851917 UOJ851917:UOK851917 UYF851917:UYG851917 VIB851917:VIC851917 VRX851917:VRY851917 WBT851917:WBU851917 WLP851917:WLQ851917 WVL851917:WVM851917 IZ917453:JA917453 SV917453:SW917453 ACR917453:ACS917453 AMN917453:AMO917453 AWJ917453:AWK917453 BGF917453:BGG917453 BQB917453:BQC917453 BZX917453:BZY917453 CJT917453:CJU917453 CTP917453:CTQ917453 DDL917453:DDM917453 DNH917453:DNI917453 DXD917453:DXE917453 EGZ917453:EHA917453 EQV917453:EQW917453 FAR917453:FAS917453 FKN917453:FKO917453 FUJ917453:FUK917453 GEF917453:GEG917453 GOB917453:GOC917453 GXX917453:GXY917453 HHT917453:HHU917453 HRP917453:HRQ917453 IBL917453:IBM917453 ILH917453:ILI917453 IVD917453:IVE917453 JEZ917453:JFA917453 JOV917453:JOW917453 JYR917453:JYS917453 KIN917453:KIO917453 KSJ917453:KSK917453 LCF917453:LCG917453 LMB917453:LMC917453 LVX917453:LVY917453 MFT917453:MFU917453 MPP917453:MPQ917453 MZL917453:MZM917453 NJH917453:NJI917453 NTD917453:NTE917453 OCZ917453:ODA917453 OMV917453:OMW917453 OWR917453:OWS917453 PGN917453:PGO917453 PQJ917453:PQK917453 QAF917453:QAG917453 QKB917453:QKC917453 QTX917453:QTY917453 RDT917453:RDU917453 RNP917453:RNQ917453 RXL917453:RXM917453 SHH917453:SHI917453 SRD917453:SRE917453 TAZ917453:TBA917453 TKV917453:TKW917453 TUR917453:TUS917453 UEN917453:UEO917453 UOJ917453:UOK917453 UYF917453:UYG917453 VIB917453:VIC917453 VRX917453:VRY917453 WBT917453:WBU917453 WLP917453:WLQ917453 WVL917453:WVM917453 IZ982989:JA982989 SV982989:SW982989 ACR982989:ACS982989 AMN982989:AMO982989 AWJ982989:AWK982989 BGF982989:BGG982989 BQB982989:BQC982989 BZX982989:BZY982989 CJT982989:CJU982989 CTP982989:CTQ982989 DDL982989:DDM982989 DNH982989:DNI982989 DXD982989:DXE982989 EGZ982989:EHA982989 EQV982989:EQW982989 FAR982989:FAS982989 FKN982989:FKO982989 FUJ982989:FUK982989 GEF982989:GEG982989 GOB982989:GOC982989 GXX982989:GXY982989 HHT982989:HHU982989 HRP982989:HRQ982989 IBL982989:IBM982989 ILH982989:ILI982989 IVD982989:IVE982989 JEZ982989:JFA982989 JOV982989:JOW982989 JYR982989:JYS982989 KIN982989:KIO982989 KSJ982989:KSK982989 LCF982989:LCG982989 LMB982989:LMC982989 LVX982989:LVY982989 MFT982989:MFU982989 MPP982989:MPQ982989 MZL982989:MZM982989 NJH982989:NJI982989 NTD982989:NTE982989 OCZ982989:ODA982989 OMV982989:OMW982989 OWR982989:OWS982989 PGN982989:PGO982989 PQJ982989:PQK982989 QAF982989:QAG982989 QKB982989:QKC982989 QTX982989:QTY982989 RDT982989:RDU982989 RNP982989:RNQ982989 RXL982989:RXM982989 SHH982989:SHI982989 SRD982989:SRE982989 TAZ982989:TBA982989 TKV982989:TKW982989 TUR982989:TUS982989 UEN982989:UEO982989 UOJ982989:UOK982989 UYF982989:UYG982989 VIB982989:VIC982989 VRX982989:VRY982989 WBT982989:WBU982989 WLP982989:WLQ982989 WVL982989:WVM982989 IZ65477:JA65481 SV65477:SW65481 ACR65477:ACS65481 AMN65477:AMO65481 AWJ65477:AWK65481 BGF65477:BGG65481 BQB65477:BQC65481 BZX65477:BZY65481 CJT65477:CJU65481 CTP65477:CTQ65481 DDL65477:DDM65481 DNH65477:DNI65481 DXD65477:DXE65481 EGZ65477:EHA65481 EQV65477:EQW65481 FAR65477:FAS65481 FKN65477:FKO65481 FUJ65477:FUK65481 GEF65477:GEG65481 GOB65477:GOC65481 GXX65477:GXY65481 HHT65477:HHU65481 HRP65477:HRQ65481 IBL65477:IBM65481 ILH65477:ILI65481 IVD65477:IVE65481 JEZ65477:JFA65481 JOV65477:JOW65481 JYR65477:JYS65481 KIN65477:KIO65481 KSJ65477:KSK65481 LCF65477:LCG65481 LMB65477:LMC65481 LVX65477:LVY65481 MFT65477:MFU65481 MPP65477:MPQ65481 MZL65477:MZM65481 NJH65477:NJI65481 NTD65477:NTE65481 OCZ65477:ODA65481 OMV65477:OMW65481 OWR65477:OWS65481 PGN65477:PGO65481 PQJ65477:PQK65481 QAF65477:QAG65481 QKB65477:QKC65481 QTX65477:QTY65481 RDT65477:RDU65481 RNP65477:RNQ65481 RXL65477:RXM65481 SHH65477:SHI65481 SRD65477:SRE65481 TAZ65477:TBA65481 TKV65477:TKW65481 TUR65477:TUS65481 UEN65477:UEO65481 UOJ65477:UOK65481 UYF65477:UYG65481 VIB65477:VIC65481 VRX65477:VRY65481 WBT65477:WBU65481 WLP65477:WLQ65481 WVL65477:WVM65481 IZ131013:JA131017 SV131013:SW131017 ACR131013:ACS131017 AMN131013:AMO131017 AWJ131013:AWK131017 BGF131013:BGG131017 BQB131013:BQC131017 BZX131013:BZY131017 CJT131013:CJU131017 CTP131013:CTQ131017 DDL131013:DDM131017 DNH131013:DNI131017 DXD131013:DXE131017 EGZ131013:EHA131017 EQV131013:EQW131017 FAR131013:FAS131017 FKN131013:FKO131017 FUJ131013:FUK131017 GEF131013:GEG131017 GOB131013:GOC131017 GXX131013:GXY131017 HHT131013:HHU131017 HRP131013:HRQ131017 IBL131013:IBM131017 ILH131013:ILI131017 IVD131013:IVE131017 JEZ131013:JFA131017 JOV131013:JOW131017 JYR131013:JYS131017 KIN131013:KIO131017 KSJ131013:KSK131017 LCF131013:LCG131017 LMB131013:LMC131017 LVX131013:LVY131017 MFT131013:MFU131017 MPP131013:MPQ131017 MZL131013:MZM131017 NJH131013:NJI131017 NTD131013:NTE131017 OCZ131013:ODA131017 OMV131013:OMW131017 OWR131013:OWS131017 PGN131013:PGO131017 PQJ131013:PQK131017 QAF131013:QAG131017 QKB131013:QKC131017 QTX131013:QTY131017 RDT131013:RDU131017 RNP131013:RNQ131017 RXL131013:RXM131017 SHH131013:SHI131017 SRD131013:SRE131017 TAZ131013:TBA131017 TKV131013:TKW131017 TUR131013:TUS131017 UEN131013:UEO131017 UOJ131013:UOK131017 UYF131013:UYG131017 VIB131013:VIC131017 VRX131013:VRY131017 WBT131013:WBU131017 WLP131013:WLQ131017 WVL131013:WVM131017 IZ196549:JA196553 SV196549:SW196553 ACR196549:ACS196553 AMN196549:AMO196553 AWJ196549:AWK196553 BGF196549:BGG196553 BQB196549:BQC196553 BZX196549:BZY196553 CJT196549:CJU196553 CTP196549:CTQ196553 DDL196549:DDM196553 DNH196549:DNI196553 DXD196549:DXE196553 EGZ196549:EHA196553 EQV196549:EQW196553 FAR196549:FAS196553 FKN196549:FKO196553 FUJ196549:FUK196553 GEF196549:GEG196553 GOB196549:GOC196553 GXX196549:GXY196553 HHT196549:HHU196553 HRP196549:HRQ196553 IBL196549:IBM196553 ILH196549:ILI196553 IVD196549:IVE196553 JEZ196549:JFA196553 JOV196549:JOW196553 JYR196549:JYS196553 KIN196549:KIO196553 KSJ196549:KSK196553 LCF196549:LCG196553 LMB196549:LMC196553 LVX196549:LVY196553 MFT196549:MFU196553 MPP196549:MPQ196553 MZL196549:MZM196553 NJH196549:NJI196553 NTD196549:NTE196553 OCZ196549:ODA196553 OMV196549:OMW196553 OWR196549:OWS196553 PGN196549:PGO196553 PQJ196549:PQK196553 QAF196549:QAG196553 QKB196549:QKC196553 QTX196549:QTY196553 RDT196549:RDU196553 RNP196549:RNQ196553 RXL196549:RXM196553 SHH196549:SHI196553 SRD196549:SRE196553 TAZ196549:TBA196553 TKV196549:TKW196553 TUR196549:TUS196553 UEN196549:UEO196553 UOJ196549:UOK196553 UYF196549:UYG196553 VIB196549:VIC196553 VRX196549:VRY196553 WBT196549:WBU196553 WLP196549:WLQ196553 WVL196549:WVM196553 IZ262085:JA262089 SV262085:SW262089 ACR262085:ACS262089 AMN262085:AMO262089 AWJ262085:AWK262089 BGF262085:BGG262089 BQB262085:BQC262089 BZX262085:BZY262089 CJT262085:CJU262089 CTP262085:CTQ262089 DDL262085:DDM262089 DNH262085:DNI262089 DXD262085:DXE262089 EGZ262085:EHA262089 EQV262085:EQW262089 FAR262085:FAS262089 FKN262085:FKO262089 FUJ262085:FUK262089 GEF262085:GEG262089 GOB262085:GOC262089 GXX262085:GXY262089 HHT262085:HHU262089 HRP262085:HRQ262089 IBL262085:IBM262089 ILH262085:ILI262089 IVD262085:IVE262089 JEZ262085:JFA262089 JOV262085:JOW262089 JYR262085:JYS262089 KIN262085:KIO262089 KSJ262085:KSK262089 LCF262085:LCG262089 LMB262085:LMC262089 LVX262085:LVY262089 MFT262085:MFU262089 MPP262085:MPQ262089 MZL262085:MZM262089 NJH262085:NJI262089 NTD262085:NTE262089 OCZ262085:ODA262089 OMV262085:OMW262089 OWR262085:OWS262089 PGN262085:PGO262089 PQJ262085:PQK262089 QAF262085:QAG262089 QKB262085:QKC262089 QTX262085:QTY262089 RDT262085:RDU262089 RNP262085:RNQ262089 RXL262085:RXM262089 SHH262085:SHI262089 SRD262085:SRE262089 TAZ262085:TBA262089 TKV262085:TKW262089 TUR262085:TUS262089 UEN262085:UEO262089 UOJ262085:UOK262089 UYF262085:UYG262089 VIB262085:VIC262089 VRX262085:VRY262089 WBT262085:WBU262089 WLP262085:WLQ262089 WVL262085:WVM262089 IZ327621:JA327625 SV327621:SW327625 ACR327621:ACS327625 AMN327621:AMO327625 AWJ327621:AWK327625 BGF327621:BGG327625 BQB327621:BQC327625 BZX327621:BZY327625 CJT327621:CJU327625 CTP327621:CTQ327625 DDL327621:DDM327625 DNH327621:DNI327625 DXD327621:DXE327625 EGZ327621:EHA327625 EQV327621:EQW327625 FAR327621:FAS327625 FKN327621:FKO327625 FUJ327621:FUK327625 GEF327621:GEG327625 GOB327621:GOC327625 GXX327621:GXY327625 HHT327621:HHU327625 HRP327621:HRQ327625 IBL327621:IBM327625 ILH327621:ILI327625 IVD327621:IVE327625 JEZ327621:JFA327625 JOV327621:JOW327625 JYR327621:JYS327625 KIN327621:KIO327625 KSJ327621:KSK327625 LCF327621:LCG327625 LMB327621:LMC327625 LVX327621:LVY327625 MFT327621:MFU327625 MPP327621:MPQ327625 MZL327621:MZM327625 NJH327621:NJI327625 NTD327621:NTE327625 OCZ327621:ODA327625 OMV327621:OMW327625 OWR327621:OWS327625 PGN327621:PGO327625 PQJ327621:PQK327625 QAF327621:QAG327625 QKB327621:QKC327625 QTX327621:QTY327625 RDT327621:RDU327625 RNP327621:RNQ327625 RXL327621:RXM327625 SHH327621:SHI327625 SRD327621:SRE327625 TAZ327621:TBA327625 TKV327621:TKW327625 TUR327621:TUS327625 UEN327621:UEO327625 UOJ327621:UOK327625 UYF327621:UYG327625 VIB327621:VIC327625 VRX327621:VRY327625 WBT327621:WBU327625 WLP327621:WLQ327625 WVL327621:WVM327625 IZ393157:JA393161 SV393157:SW393161 ACR393157:ACS393161 AMN393157:AMO393161 AWJ393157:AWK393161 BGF393157:BGG393161 BQB393157:BQC393161 BZX393157:BZY393161 CJT393157:CJU393161 CTP393157:CTQ393161 DDL393157:DDM393161 DNH393157:DNI393161 DXD393157:DXE393161 EGZ393157:EHA393161 EQV393157:EQW393161 FAR393157:FAS393161 FKN393157:FKO393161 FUJ393157:FUK393161 GEF393157:GEG393161 GOB393157:GOC393161 GXX393157:GXY393161 HHT393157:HHU393161 HRP393157:HRQ393161 IBL393157:IBM393161 ILH393157:ILI393161 IVD393157:IVE393161 JEZ393157:JFA393161 JOV393157:JOW393161 JYR393157:JYS393161 KIN393157:KIO393161 KSJ393157:KSK393161 LCF393157:LCG393161 LMB393157:LMC393161 LVX393157:LVY393161 MFT393157:MFU393161 MPP393157:MPQ393161 MZL393157:MZM393161 NJH393157:NJI393161 NTD393157:NTE393161 OCZ393157:ODA393161 OMV393157:OMW393161 OWR393157:OWS393161 PGN393157:PGO393161 PQJ393157:PQK393161 QAF393157:QAG393161 QKB393157:QKC393161 QTX393157:QTY393161 RDT393157:RDU393161 RNP393157:RNQ393161 RXL393157:RXM393161 SHH393157:SHI393161 SRD393157:SRE393161 TAZ393157:TBA393161 TKV393157:TKW393161 TUR393157:TUS393161 UEN393157:UEO393161 UOJ393157:UOK393161 UYF393157:UYG393161 VIB393157:VIC393161 VRX393157:VRY393161 WBT393157:WBU393161 WLP393157:WLQ393161 WVL393157:WVM393161 IZ458693:JA458697 SV458693:SW458697 ACR458693:ACS458697 AMN458693:AMO458697 AWJ458693:AWK458697 BGF458693:BGG458697 BQB458693:BQC458697 BZX458693:BZY458697 CJT458693:CJU458697 CTP458693:CTQ458697 DDL458693:DDM458697 DNH458693:DNI458697 DXD458693:DXE458697 EGZ458693:EHA458697 EQV458693:EQW458697 FAR458693:FAS458697 FKN458693:FKO458697 FUJ458693:FUK458697 GEF458693:GEG458697 GOB458693:GOC458697 GXX458693:GXY458697 HHT458693:HHU458697 HRP458693:HRQ458697 IBL458693:IBM458697 ILH458693:ILI458697 IVD458693:IVE458697 JEZ458693:JFA458697 JOV458693:JOW458697 JYR458693:JYS458697 KIN458693:KIO458697 KSJ458693:KSK458697 LCF458693:LCG458697 LMB458693:LMC458697 LVX458693:LVY458697 MFT458693:MFU458697 MPP458693:MPQ458697 MZL458693:MZM458697 NJH458693:NJI458697 NTD458693:NTE458697 OCZ458693:ODA458697 OMV458693:OMW458697 OWR458693:OWS458697 PGN458693:PGO458697 PQJ458693:PQK458697 QAF458693:QAG458697 QKB458693:QKC458697 QTX458693:QTY458697 RDT458693:RDU458697 RNP458693:RNQ458697 RXL458693:RXM458697 SHH458693:SHI458697 SRD458693:SRE458697 TAZ458693:TBA458697 TKV458693:TKW458697 TUR458693:TUS458697 UEN458693:UEO458697 UOJ458693:UOK458697 UYF458693:UYG458697 VIB458693:VIC458697 VRX458693:VRY458697 WBT458693:WBU458697 WLP458693:WLQ458697 WVL458693:WVM458697 IZ524229:JA524233 SV524229:SW524233 ACR524229:ACS524233 AMN524229:AMO524233 AWJ524229:AWK524233 BGF524229:BGG524233 BQB524229:BQC524233 BZX524229:BZY524233 CJT524229:CJU524233 CTP524229:CTQ524233 DDL524229:DDM524233 DNH524229:DNI524233 DXD524229:DXE524233 EGZ524229:EHA524233 EQV524229:EQW524233 FAR524229:FAS524233 FKN524229:FKO524233 FUJ524229:FUK524233 GEF524229:GEG524233 GOB524229:GOC524233 GXX524229:GXY524233 HHT524229:HHU524233 HRP524229:HRQ524233 IBL524229:IBM524233 ILH524229:ILI524233 IVD524229:IVE524233 JEZ524229:JFA524233 JOV524229:JOW524233 JYR524229:JYS524233 KIN524229:KIO524233 KSJ524229:KSK524233 LCF524229:LCG524233 LMB524229:LMC524233 LVX524229:LVY524233 MFT524229:MFU524233 MPP524229:MPQ524233 MZL524229:MZM524233 NJH524229:NJI524233 NTD524229:NTE524233 OCZ524229:ODA524233 OMV524229:OMW524233 OWR524229:OWS524233 PGN524229:PGO524233 PQJ524229:PQK524233 QAF524229:QAG524233 QKB524229:QKC524233 QTX524229:QTY524233 RDT524229:RDU524233 RNP524229:RNQ524233 RXL524229:RXM524233 SHH524229:SHI524233 SRD524229:SRE524233 TAZ524229:TBA524233 TKV524229:TKW524233 TUR524229:TUS524233 UEN524229:UEO524233 UOJ524229:UOK524233 UYF524229:UYG524233 VIB524229:VIC524233 VRX524229:VRY524233 WBT524229:WBU524233 WLP524229:WLQ524233 WVL524229:WVM524233 IZ589765:JA589769 SV589765:SW589769 ACR589765:ACS589769 AMN589765:AMO589769 AWJ589765:AWK589769 BGF589765:BGG589769 BQB589765:BQC589769 BZX589765:BZY589769 CJT589765:CJU589769 CTP589765:CTQ589769 DDL589765:DDM589769 DNH589765:DNI589769 DXD589765:DXE589769 EGZ589765:EHA589769 EQV589765:EQW589769 FAR589765:FAS589769 FKN589765:FKO589769 FUJ589765:FUK589769 GEF589765:GEG589769 GOB589765:GOC589769 GXX589765:GXY589769 HHT589765:HHU589769 HRP589765:HRQ589769 IBL589765:IBM589769 ILH589765:ILI589769 IVD589765:IVE589769 JEZ589765:JFA589769 JOV589765:JOW589769 JYR589765:JYS589769 KIN589765:KIO589769 KSJ589765:KSK589769 LCF589765:LCG589769 LMB589765:LMC589769 LVX589765:LVY589769 MFT589765:MFU589769 MPP589765:MPQ589769 MZL589765:MZM589769 NJH589765:NJI589769 NTD589765:NTE589769 OCZ589765:ODA589769 OMV589765:OMW589769 OWR589765:OWS589769 PGN589765:PGO589769 PQJ589765:PQK589769 QAF589765:QAG589769 QKB589765:QKC589769 QTX589765:QTY589769 RDT589765:RDU589769 RNP589765:RNQ589769 RXL589765:RXM589769 SHH589765:SHI589769 SRD589765:SRE589769 TAZ589765:TBA589769 TKV589765:TKW589769 TUR589765:TUS589769 UEN589765:UEO589769 UOJ589765:UOK589769 UYF589765:UYG589769 VIB589765:VIC589769 VRX589765:VRY589769 WBT589765:WBU589769 WLP589765:WLQ589769 WVL589765:WVM589769 IZ655301:JA655305 SV655301:SW655305 ACR655301:ACS655305 AMN655301:AMO655305 AWJ655301:AWK655305 BGF655301:BGG655305 BQB655301:BQC655305 BZX655301:BZY655305 CJT655301:CJU655305 CTP655301:CTQ655305 DDL655301:DDM655305 DNH655301:DNI655305 DXD655301:DXE655305 EGZ655301:EHA655305 EQV655301:EQW655305 FAR655301:FAS655305 FKN655301:FKO655305 FUJ655301:FUK655305 GEF655301:GEG655305 GOB655301:GOC655305 GXX655301:GXY655305 HHT655301:HHU655305 HRP655301:HRQ655305 IBL655301:IBM655305 ILH655301:ILI655305 IVD655301:IVE655305 JEZ655301:JFA655305 JOV655301:JOW655305 JYR655301:JYS655305 KIN655301:KIO655305 KSJ655301:KSK655305 LCF655301:LCG655305 LMB655301:LMC655305 LVX655301:LVY655305 MFT655301:MFU655305 MPP655301:MPQ655305 MZL655301:MZM655305 NJH655301:NJI655305 NTD655301:NTE655305 OCZ655301:ODA655305 OMV655301:OMW655305 OWR655301:OWS655305 PGN655301:PGO655305 PQJ655301:PQK655305 QAF655301:QAG655305 QKB655301:QKC655305 QTX655301:QTY655305 RDT655301:RDU655305 RNP655301:RNQ655305 RXL655301:RXM655305 SHH655301:SHI655305 SRD655301:SRE655305 TAZ655301:TBA655305 TKV655301:TKW655305 TUR655301:TUS655305 UEN655301:UEO655305 UOJ655301:UOK655305 UYF655301:UYG655305 VIB655301:VIC655305 VRX655301:VRY655305 WBT655301:WBU655305 WLP655301:WLQ655305 WVL655301:WVM655305 IZ720837:JA720841 SV720837:SW720841 ACR720837:ACS720841 AMN720837:AMO720841 AWJ720837:AWK720841 BGF720837:BGG720841 BQB720837:BQC720841 BZX720837:BZY720841 CJT720837:CJU720841 CTP720837:CTQ720841 DDL720837:DDM720841 DNH720837:DNI720841 DXD720837:DXE720841 EGZ720837:EHA720841 EQV720837:EQW720841 FAR720837:FAS720841 FKN720837:FKO720841 FUJ720837:FUK720841 GEF720837:GEG720841 GOB720837:GOC720841 GXX720837:GXY720841 HHT720837:HHU720841 HRP720837:HRQ720841 IBL720837:IBM720841 ILH720837:ILI720841 IVD720837:IVE720841 JEZ720837:JFA720841 JOV720837:JOW720841 JYR720837:JYS720841 KIN720837:KIO720841 KSJ720837:KSK720841 LCF720837:LCG720841 LMB720837:LMC720841 LVX720837:LVY720841 MFT720837:MFU720841 MPP720837:MPQ720841 MZL720837:MZM720841 NJH720837:NJI720841 NTD720837:NTE720841 OCZ720837:ODA720841 OMV720837:OMW720841 OWR720837:OWS720841 PGN720837:PGO720841 PQJ720837:PQK720841 QAF720837:QAG720841 QKB720837:QKC720841 QTX720837:QTY720841 RDT720837:RDU720841 RNP720837:RNQ720841 RXL720837:RXM720841 SHH720837:SHI720841 SRD720837:SRE720841 TAZ720837:TBA720841 TKV720837:TKW720841 TUR720837:TUS720841 UEN720837:UEO720841 UOJ720837:UOK720841 UYF720837:UYG720841 VIB720837:VIC720841 VRX720837:VRY720841 WBT720837:WBU720841 WLP720837:WLQ720841 WVL720837:WVM720841 IZ786373:JA786377 SV786373:SW786377 ACR786373:ACS786377 AMN786373:AMO786377 AWJ786373:AWK786377 BGF786373:BGG786377 BQB786373:BQC786377 BZX786373:BZY786377 CJT786373:CJU786377 CTP786373:CTQ786377 DDL786373:DDM786377 DNH786373:DNI786377 DXD786373:DXE786377 EGZ786373:EHA786377 EQV786373:EQW786377 FAR786373:FAS786377 FKN786373:FKO786377 FUJ786373:FUK786377 GEF786373:GEG786377 GOB786373:GOC786377 GXX786373:GXY786377 HHT786373:HHU786377 HRP786373:HRQ786377 IBL786373:IBM786377 ILH786373:ILI786377 IVD786373:IVE786377 JEZ786373:JFA786377 JOV786373:JOW786377 JYR786373:JYS786377 KIN786373:KIO786377 KSJ786373:KSK786377 LCF786373:LCG786377 LMB786373:LMC786377 LVX786373:LVY786377 MFT786373:MFU786377 MPP786373:MPQ786377 MZL786373:MZM786377 NJH786373:NJI786377 NTD786373:NTE786377 OCZ786373:ODA786377 OMV786373:OMW786377 OWR786373:OWS786377 PGN786373:PGO786377 PQJ786373:PQK786377 QAF786373:QAG786377 QKB786373:QKC786377 QTX786373:QTY786377 RDT786373:RDU786377 RNP786373:RNQ786377 RXL786373:RXM786377 SHH786373:SHI786377 SRD786373:SRE786377 TAZ786373:TBA786377 TKV786373:TKW786377 TUR786373:TUS786377 UEN786373:UEO786377 UOJ786373:UOK786377 UYF786373:UYG786377 VIB786373:VIC786377 VRX786373:VRY786377 WBT786373:WBU786377 WLP786373:WLQ786377 WVL786373:WVM786377 IZ851909:JA851913 SV851909:SW851913 ACR851909:ACS851913 AMN851909:AMO851913 AWJ851909:AWK851913 BGF851909:BGG851913 BQB851909:BQC851913 BZX851909:BZY851913 CJT851909:CJU851913 CTP851909:CTQ851913 DDL851909:DDM851913 DNH851909:DNI851913 DXD851909:DXE851913 EGZ851909:EHA851913 EQV851909:EQW851913 FAR851909:FAS851913 FKN851909:FKO851913 FUJ851909:FUK851913 GEF851909:GEG851913 GOB851909:GOC851913 GXX851909:GXY851913 HHT851909:HHU851913 HRP851909:HRQ851913 IBL851909:IBM851913 ILH851909:ILI851913 IVD851909:IVE851913 JEZ851909:JFA851913 JOV851909:JOW851913 JYR851909:JYS851913 KIN851909:KIO851913 KSJ851909:KSK851913 LCF851909:LCG851913 LMB851909:LMC851913 LVX851909:LVY851913 MFT851909:MFU851913 MPP851909:MPQ851913 MZL851909:MZM851913 NJH851909:NJI851913 NTD851909:NTE851913 OCZ851909:ODA851913 OMV851909:OMW851913 OWR851909:OWS851913 PGN851909:PGO851913 PQJ851909:PQK851913 QAF851909:QAG851913 QKB851909:QKC851913 QTX851909:QTY851913 RDT851909:RDU851913 RNP851909:RNQ851913 RXL851909:RXM851913 SHH851909:SHI851913 SRD851909:SRE851913 TAZ851909:TBA851913 TKV851909:TKW851913 TUR851909:TUS851913 UEN851909:UEO851913 UOJ851909:UOK851913 UYF851909:UYG851913 VIB851909:VIC851913 VRX851909:VRY851913 WBT851909:WBU851913 WLP851909:WLQ851913 WVL851909:WVM851913 IZ917445:JA917449 SV917445:SW917449 ACR917445:ACS917449 AMN917445:AMO917449 AWJ917445:AWK917449 BGF917445:BGG917449 BQB917445:BQC917449 BZX917445:BZY917449 CJT917445:CJU917449 CTP917445:CTQ917449 DDL917445:DDM917449 DNH917445:DNI917449 DXD917445:DXE917449 EGZ917445:EHA917449 EQV917445:EQW917449 FAR917445:FAS917449 FKN917445:FKO917449 FUJ917445:FUK917449 GEF917445:GEG917449 GOB917445:GOC917449 GXX917445:GXY917449 HHT917445:HHU917449 HRP917445:HRQ917449 IBL917445:IBM917449 ILH917445:ILI917449 IVD917445:IVE917449 JEZ917445:JFA917449 JOV917445:JOW917449 JYR917445:JYS917449 KIN917445:KIO917449 KSJ917445:KSK917449 LCF917445:LCG917449 LMB917445:LMC917449 LVX917445:LVY917449 MFT917445:MFU917449 MPP917445:MPQ917449 MZL917445:MZM917449 NJH917445:NJI917449 NTD917445:NTE917449 OCZ917445:ODA917449 OMV917445:OMW917449 OWR917445:OWS917449 PGN917445:PGO917449 PQJ917445:PQK917449 QAF917445:QAG917449 QKB917445:QKC917449 QTX917445:QTY917449 RDT917445:RDU917449 RNP917445:RNQ917449 RXL917445:RXM917449 SHH917445:SHI917449 SRD917445:SRE917449 TAZ917445:TBA917449 TKV917445:TKW917449 TUR917445:TUS917449 UEN917445:UEO917449 UOJ917445:UOK917449 UYF917445:UYG917449 VIB917445:VIC917449 VRX917445:VRY917449 WBT917445:WBU917449 WLP917445:WLQ917449 WVL917445:WVM917449 IZ982981:JA982985 SV982981:SW982985 ACR982981:ACS982985 AMN982981:AMO982985 AWJ982981:AWK982985 BGF982981:BGG982985 BQB982981:BQC982985 BZX982981:BZY982985 CJT982981:CJU982985 CTP982981:CTQ982985 DDL982981:DDM982985 DNH982981:DNI982985 DXD982981:DXE982985 EGZ982981:EHA982985 EQV982981:EQW982985 FAR982981:FAS982985 FKN982981:FKO982985 FUJ982981:FUK982985 GEF982981:GEG982985 GOB982981:GOC982985 GXX982981:GXY982985 HHT982981:HHU982985 HRP982981:HRQ982985 IBL982981:IBM982985 ILH982981:ILI982985 IVD982981:IVE982985 JEZ982981:JFA982985 JOV982981:JOW982985 JYR982981:JYS982985 KIN982981:KIO982985 KSJ982981:KSK982985 LCF982981:LCG982985 LMB982981:LMC982985 LVX982981:LVY982985 MFT982981:MFU982985 MPP982981:MPQ982985 MZL982981:MZM982985 NJH982981:NJI982985 NTD982981:NTE982985 OCZ982981:ODA982985 OMV982981:OMW982985 OWR982981:OWS982985 PGN982981:PGO982985 PQJ982981:PQK982985 QAF982981:QAG982985 QKB982981:QKC982985 QTX982981:QTY982985 RDT982981:RDU982985 RNP982981:RNQ982985 RXL982981:RXM982985 SHH982981:SHI982985 SRD982981:SRE982985 TAZ982981:TBA982985 TKV982981:TKW982985 TUR982981:TUS982985 UEN982981:UEO982985 UOJ982981:UOK982985 UYF982981:UYG982985 VIB982981:VIC982985 VRX982981:VRY982985 WBT982981:WBU982985 WLP982981:WLQ982985 WVL982981:WVM982985 IZ65471:JA65471 SV65471:SW65471 ACR65471:ACS65471 AMN65471:AMO65471 AWJ65471:AWK65471 BGF65471:BGG65471 BQB65471:BQC65471 BZX65471:BZY65471 CJT65471:CJU65471 CTP65471:CTQ65471 DDL65471:DDM65471 DNH65471:DNI65471 DXD65471:DXE65471 EGZ65471:EHA65471 EQV65471:EQW65471 FAR65471:FAS65471 FKN65471:FKO65471 FUJ65471:FUK65471 GEF65471:GEG65471 GOB65471:GOC65471 GXX65471:GXY65471 HHT65471:HHU65471 HRP65471:HRQ65471 IBL65471:IBM65471 ILH65471:ILI65471 IVD65471:IVE65471 JEZ65471:JFA65471 JOV65471:JOW65471 JYR65471:JYS65471 KIN65471:KIO65471 KSJ65471:KSK65471 LCF65471:LCG65471 LMB65471:LMC65471 LVX65471:LVY65471 MFT65471:MFU65471 MPP65471:MPQ65471 MZL65471:MZM65471 NJH65471:NJI65471 NTD65471:NTE65471 OCZ65471:ODA65471 OMV65471:OMW65471 OWR65471:OWS65471 PGN65471:PGO65471 PQJ65471:PQK65471 QAF65471:QAG65471 QKB65471:QKC65471 QTX65471:QTY65471 RDT65471:RDU65471 RNP65471:RNQ65471 RXL65471:RXM65471 SHH65471:SHI65471 SRD65471:SRE65471 TAZ65471:TBA65471 TKV65471:TKW65471 TUR65471:TUS65471 UEN65471:UEO65471 UOJ65471:UOK65471 UYF65471:UYG65471 VIB65471:VIC65471 VRX65471:VRY65471 WBT65471:WBU65471 WLP65471:WLQ65471 WVL65471:WVM65471 IZ131007:JA131007 SV131007:SW131007 ACR131007:ACS131007 AMN131007:AMO131007 AWJ131007:AWK131007 BGF131007:BGG131007 BQB131007:BQC131007 BZX131007:BZY131007 CJT131007:CJU131007 CTP131007:CTQ131007 DDL131007:DDM131007 DNH131007:DNI131007 DXD131007:DXE131007 EGZ131007:EHA131007 EQV131007:EQW131007 FAR131007:FAS131007 FKN131007:FKO131007 FUJ131007:FUK131007 GEF131007:GEG131007 GOB131007:GOC131007 GXX131007:GXY131007 HHT131007:HHU131007 HRP131007:HRQ131007 IBL131007:IBM131007 ILH131007:ILI131007 IVD131007:IVE131007 JEZ131007:JFA131007 JOV131007:JOW131007 JYR131007:JYS131007 KIN131007:KIO131007 KSJ131007:KSK131007 LCF131007:LCG131007 LMB131007:LMC131007 LVX131007:LVY131007 MFT131007:MFU131007 MPP131007:MPQ131007 MZL131007:MZM131007 NJH131007:NJI131007 NTD131007:NTE131007 OCZ131007:ODA131007 OMV131007:OMW131007 OWR131007:OWS131007 PGN131007:PGO131007 PQJ131007:PQK131007 QAF131007:QAG131007 QKB131007:QKC131007 QTX131007:QTY131007 RDT131007:RDU131007 RNP131007:RNQ131007 RXL131007:RXM131007 SHH131007:SHI131007 SRD131007:SRE131007 TAZ131007:TBA131007 TKV131007:TKW131007 TUR131007:TUS131007 UEN131007:UEO131007 UOJ131007:UOK131007 UYF131007:UYG131007 VIB131007:VIC131007 VRX131007:VRY131007 WBT131007:WBU131007 WLP131007:WLQ131007 WVL131007:WVM131007 IZ196543:JA196543 SV196543:SW196543 ACR196543:ACS196543 AMN196543:AMO196543 AWJ196543:AWK196543 BGF196543:BGG196543 BQB196543:BQC196543 BZX196543:BZY196543 CJT196543:CJU196543 CTP196543:CTQ196543 DDL196543:DDM196543 DNH196543:DNI196543 DXD196543:DXE196543 EGZ196543:EHA196543 EQV196543:EQW196543 FAR196543:FAS196543 FKN196543:FKO196543 FUJ196543:FUK196543 GEF196543:GEG196543 GOB196543:GOC196543 GXX196543:GXY196543 HHT196543:HHU196543 HRP196543:HRQ196543 IBL196543:IBM196543 ILH196543:ILI196543 IVD196543:IVE196543 JEZ196543:JFA196543 JOV196543:JOW196543 JYR196543:JYS196543 KIN196543:KIO196543 KSJ196543:KSK196543 LCF196543:LCG196543 LMB196543:LMC196543 LVX196543:LVY196543 MFT196543:MFU196543 MPP196543:MPQ196543 MZL196543:MZM196543 NJH196543:NJI196543 NTD196543:NTE196543 OCZ196543:ODA196543 OMV196543:OMW196543 OWR196543:OWS196543 PGN196543:PGO196543 PQJ196543:PQK196543 QAF196543:QAG196543 QKB196543:QKC196543 QTX196543:QTY196543 RDT196543:RDU196543 RNP196543:RNQ196543 RXL196543:RXM196543 SHH196543:SHI196543 SRD196543:SRE196543 TAZ196543:TBA196543 TKV196543:TKW196543 TUR196543:TUS196543 UEN196543:UEO196543 UOJ196543:UOK196543 UYF196543:UYG196543 VIB196543:VIC196543 VRX196543:VRY196543 WBT196543:WBU196543 WLP196543:WLQ196543 WVL196543:WVM196543 IZ262079:JA262079 SV262079:SW262079 ACR262079:ACS262079 AMN262079:AMO262079 AWJ262079:AWK262079 BGF262079:BGG262079 BQB262079:BQC262079 BZX262079:BZY262079 CJT262079:CJU262079 CTP262079:CTQ262079 DDL262079:DDM262079 DNH262079:DNI262079 DXD262079:DXE262079 EGZ262079:EHA262079 EQV262079:EQW262079 FAR262079:FAS262079 FKN262079:FKO262079 FUJ262079:FUK262079 GEF262079:GEG262079 GOB262079:GOC262079 GXX262079:GXY262079 HHT262079:HHU262079 HRP262079:HRQ262079 IBL262079:IBM262079 ILH262079:ILI262079 IVD262079:IVE262079 JEZ262079:JFA262079 JOV262079:JOW262079 JYR262079:JYS262079 KIN262079:KIO262079 KSJ262079:KSK262079 LCF262079:LCG262079 LMB262079:LMC262079 LVX262079:LVY262079 MFT262079:MFU262079 MPP262079:MPQ262079 MZL262079:MZM262079 NJH262079:NJI262079 NTD262079:NTE262079 OCZ262079:ODA262079 OMV262079:OMW262079 OWR262079:OWS262079 PGN262079:PGO262079 PQJ262079:PQK262079 QAF262079:QAG262079 QKB262079:QKC262079 QTX262079:QTY262079 RDT262079:RDU262079 RNP262079:RNQ262079 RXL262079:RXM262079 SHH262079:SHI262079 SRD262079:SRE262079 TAZ262079:TBA262079 TKV262079:TKW262079 TUR262079:TUS262079 UEN262079:UEO262079 UOJ262079:UOK262079 UYF262079:UYG262079 VIB262079:VIC262079 VRX262079:VRY262079 WBT262079:WBU262079 WLP262079:WLQ262079 WVL262079:WVM262079 IZ327615:JA327615 SV327615:SW327615 ACR327615:ACS327615 AMN327615:AMO327615 AWJ327615:AWK327615 BGF327615:BGG327615 BQB327615:BQC327615 BZX327615:BZY327615 CJT327615:CJU327615 CTP327615:CTQ327615 DDL327615:DDM327615 DNH327615:DNI327615 DXD327615:DXE327615 EGZ327615:EHA327615 EQV327615:EQW327615 FAR327615:FAS327615 FKN327615:FKO327615 FUJ327615:FUK327615 GEF327615:GEG327615 GOB327615:GOC327615 GXX327615:GXY327615 HHT327615:HHU327615 HRP327615:HRQ327615 IBL327615:IBM327615 ILH327615:ILI327615 IVD327615:IVE327615 JEZ327615:JFA327615 JOV327615:JOW327615 JYR327615:JYS327615 KIN327615:KIO327615 KSJ327615:KSK327615 LCF327615:LCG327615 LMB327615:LMC327615 LVX327615:LVY327615 MFT327615:MFU327615 MPP327615:MPQ327615 MZL327615:MZM327615 NJH327615:NJI327615 NTD327615:NTE327615 OCZ327615:ODA327615 OMV327615:OMW327615 OWR327615:OWS327615 PGN327615:PGO327615 PQJ327615:PQK327615 QAF327615:QAG327615 QKB327615:QKC327615 QTX327615:QTY327615 RDT327615:RDU327615 RNP327615:RNQ327615 RXL327615:RXM327615 SHH327615:SHI327615 SRD327615:SRE327615 TAZ327615:TBA327615 TKV327615:TKW327615 TUR327615:TUS327615 UEN327615:UEO327615 UOJ327615:UOK327615 UYF327615:UYG327615 VIB327615:VIC327615 VRX327615:VRY327615 WBT327615:WBU327615 WLP327615:WLQ327615 WVL327615:WVM327615 IZ393151:JA393151 SV393151:SW393151 ACR393151:ACS393151 AMN393151:AMO393151 AWJ393151:AWK393151 BGF393151:BGG393151 BQB393151:BQC393151 BZX393151:BZY393151 CJT393151:CJU393151 CTP393151:CTQ393151 DDL393151:DDM393151 DNH393151:DNI393151 DXD393151:DXE393151 EGZ393151:EHA393151 EQV393151:EQW393151 FAR393151:FAS393151 FKN393151:FKO393151 FUJ393151:FUK393151 GEF393151:GEG393151 GOB393151:GOC393151 GXX393151:GXY393151 HHT393151:HHU393151 HRP393151:HRQ393151 IBL393151:IBM393151 ILH393151:ILI393151 IVD393151:IVE393151 JEZ393151:JFA393151 JOV393151:JOW393151 JYR393151:JYS393151 KIN393151:KIO393151 KSJ393151:KSK393151 LCF393151:LCG393151 LMB393151:LMC393151 LVX393151:LVY393151 MFT393151:MFU393151 MPP393151:MPQ393151 MZL393151:MZM393151 NJH393151:NJI393151 NTD393151:NTE393151 OCZ393151:ODA393151 OMV393151:OMW393151 OWR393151:OWS393151 PGN393151:PGO393151 PQJ393151:PQK393151 QAF393151:QAG393151 QKB393151:QKC393151 QTX393151:QTY393151 RDT393151:RDU393151 RNP393151:RNQ393151 RXL393151:RXM393151 SHH393151:SHI393151 SRD393151:SRE393151 TAZ393151:TBA393151 TKV393151:TKW393151 TUR393151:TUS393151 UEN393151:UEO393151 UOJ393151:UOK393151 UYF393151:UYG393151 VIB393151:VIC393151 VRX393151:VRY393151 WBT393151:WBU393151 WLP393151:WLQ393151 WVL393151:WVM393151 IZ458687:JA458687 SV458687:SW458687 ACR458687:ACS458687 AMN458687:AMO458687 AWJ458687:AWK458687 BGF458687:BGG458687 BQB458687:BQC458687 BZX458687:BZY458687 CJT458687:CJU458687 CTP458687:CTQ458687 DDL458687:DDM458687 DNH458687:DNI458687 DXD458687:DXE458687 EGZ458687:EHA458687 EQV458687:EQW458687 FAR458687:FAS458687 FKN458687:FKO458687 FUJ458687:FUK458687 GEF458687:GEG458687 GOB458687:GOC458687 GXX458687:GXY458687 HHT458687:HHU458687 HRP458687:HRQ458687 IBL458687:IBM458687 ILH458687:ILI458687 IVD458687:IVE458687 JEZ458687:JFA458687 JOV458687:JOW458687 JYR458687:JYS458687 KIN458687:KIO458687 KSJ458687:KSK458687 LCF458687:LCG458687 LMB458687:LMC458687 LVX458687:LVY458687 MFT458687:MFU458687 MPP458687:MPQ458687 MZL458687:MZM458687 NJH458687:NJI458687 NTD458687:NTE458687 OCZ458687:ODA458687 OMV458687:OMW458687 OWR458687:OWS458687 PGN458687:PGO458687 PQJ458687:PQK458687 QAF458687:QAG458687 QKB458687:QKC458687 QTX458687:QTY458687 RDT458687:RDU458687 RNP458687:RNQ458687 RXL458687:RXM458687 SHH458687:SHI458687 SRD458687:SRE458687 TAZ458687:TBA458687 TKV458687:TKW458687 TUR458687:TUS458687 UEN458687:UEO458687 UOJ458687:UOK458687 UYF458687:UYG458687 VIB458687:VIC458687 VRX458687:VRY458687 WBT458687:WBU458687 WLP458687:WLQ458687 WVL458687:WVM458687 IZ524223:JA524223 SV524223:SW524223 ACR524223:ACS524223 AMN524223:AMO524223 AWJ524223:AWK524223 BGF524223:BGG524223 BQB524223:BQC524223 BZX524223:BZY524223 CJT524223:CJU524223 CTP524223:CTQ524223 DDL524223:DDM524223 DNH524223:DNI524223 DXD524223:DXE524223 EGZ524223:EHA524223 EQV524223:EQW524223 FAR524223:FAS524223 FKN524223:FKO524223 FUJ524223:FUK524223 GEF524223:GEG524223 GOB524223:GOC524223 GXX524223:GXY524223 HHT524223:HHU524223 HRP524223:HRQ524223 IBL524223:IBM524223 ILH524223:ILI524223 IVD524223:IVE524223 JEZ524223:JFA524223 JOV524223:JOW524223 JYR524223:JYS524223 KIN524223:KIO524223 KSJ524223:KSK524223 LCF524223:LCG524223 LMB524223:LMC524223 LVX524223:LVY524223 MFT524223:MFU524223 MPP524223:MPQ524223 MZL524223:MZM524223 NJH524223:NJI524223 NTD524223:NTE524223 OCZ524223:ODA524223 OMV524223:OMW524223 OWR524223:OWS524223 PGN524223:PGO524223 PQJ524223:PQK524223 QAF524223:QAG524223 QKB524223:QKC524223 QTX524223:QTY524223 RDT524223:RDU524223 RNP524223:RNQ524223 RXL524223:RXM524223 SHH524223:SHI524223 SRD524223:SRE524223 TAZ524223:TBA524223 TKV524223:TKW524223 TUR524223:TUS524223 UEN524223:UEO524223 UOJ524223:UOK524223 UYF524223:UYG524223 VIB524223:VIC524223 VRX524223:VRY524223 WBT524223:WBU524223 WLP524223:WLQ524223 WVL524223:WVM524223 IZ589759:JA589759 SV589759:SW589759 ACR589759:ACS589759 AMN589759:AMO589759 AWJ589759:AWK589759 BGF589759:BGG589759 BQB589759:BQC589759 BZX589759:BZY589759 CJT589759:CJU589759 CTP589759:CTQ589759 DDL589759:DDM589759 DNH589759:DNI589759 DXD589759:DXE589759 EGZ589759:EHA589759 EQV589759:EQW589759 FAR589759:FAS589759 FKN589759:FKO589759 FUJ589759:FUK589759 GEF589759:GEG589759 GOB589759:GOC589759 GXX589759:GXY589759 HHT589759:HHU589759 HRP589759:HRQ589759 IBL589759:IBM589759 ILH589759:ILI589759 IVD589759:IVE589759 JEZ589759:JFA589759 JOV589759:JOW589759 JYR589759:JYS589759 KIN589759:KIO589759 KSJ589759:KSK589759 LCF589759:LCG589759 LMB589759:LMC589759 LVX589759:LVY589759 MFT589759:MFU589759 MPP589759:MPQ589759 MZL589759:MZM589759 NJH589759:NJI589759 NTD589759:NTE589759 OCZ589759:ODA589759 OMV589759:OMW589759 OWR589759:OWS589759 PGN589759:PGO589759 PQJ589759:PQK589759 QAF589759:QAG589759 QKB589759:QKC589759 QTX589759:QTY589759 RDT589759:RDU589759 RNP589759:RNQ589759 RXL589759:RXM589759 SHH589759:SHI589759 SRD589759:SRE589759 TAZ589759:TBA589759 TKV589759:TKW589759 TUR589759:TUS589759 UEN589759:UEO589759 UOJ589759:UOK589759 UYF589759:UYG589759 VIB589759:VIC589759 VRX589759:VRY589759 WBT589759:WBU589759 WLP589759:WLQ589759 WVL589759:WVM589759 IZ655295:JA655295 SV655295:SW655295 ACR655295:ACS655295 AMN655295:AMO655295 AWJ655295:AWK655295 BGF655295:BGG655295 BQB655295:BQC655295 BZX655295:BZY655295 CJT655295:CJU655295 CTP655295:CTQ655295 DDL655295:DDM655295 DNH655295:DNI655295 DXD655295:DXE655295 EGZ655295:EHA655295 EQV655295:EQW655295 FAR655295:FAS655295 FKN655295:FKO655295 FUJ655295:FUK655295 GEF655295:GEG655295 GOB655295:GOC655295 GXX655295:GXY655295 HHT655295:HHU655295 HRP655295:HRQ655295 IBL655295:IBM655295 ILH655295:ILI655295 IVD655295:IVE655295 JEZ655295:JFA655295 JOV655295:JOW655295 JYR655295:JYS655295 KIN655295:KIO655295 KSJ655295:KSK655295 LCF655295:LCG655295 LMB655295:LMC655295 LVX655295:LVY655295 MFT655295:MFU655295 MPP655295:MPQ655295 MZL655295:MZM655295 NJH655295:NJI655295 NTD655295:NTE655295 OCZ655295:ODA655295 OMV655295:OMW655295 OWR655295:OWS655295 PGN655295:PGO655295 PQJ655295:PQK655295 QAF655295:QAG655295 QKB655295:QKC655295 QTX655295:QTY655295 RDT655295:RDU655295 RNP655295:RNQ655295 RXL655295:RXM655295 SHH655295:SHI655295 SRD655295:SRE655295 TAZ655295:TBA655295 TKV655295:TKW655295 TUR655295:TUS655295 UEN655295:UEO655295 UOJ655295:UOK655295 UYF655295:UYG655295 VIB655295:VIC655295 VRX655295:VRY655295 WBT655295:WBU655295 WLP655295:WLQ655295 WVL655295:WVM655295 IZ720831:JA720831 SV720831:SW720831 ACR720831:ACS720831 AMN720831:AMO720831 AWJ720831:AWK720831 BGF720831:BGG720831 BQB720831:BQC720831 BZX720831:BZY720831 CJT720831:CJU720831 CTP720831:CTQ720831 DDL720831:DDM720831 DNH720831:DNI720831 DXD720831:DXE720831 EGZ720831:EHA720831 EQV720831:EQW720831 FAR720831:FAS720831 FKN720831:FKO720831 FUJ720831:FUK720831 GEF720831:GEG720831 GOB720831:GOC720831 GXX720831:GXY720831 HHT720831:HHU720831 HRP720831:HRQ720831 IBL720831:IBM720831 ILH720831:ILI720831 IVD720831:IVE720831 JEZ720831:JFA720831 JOV720831:JOW720831 JYR720831:JYS720831 KIN720831:KIO720831 KSJ720831:KSK720831 LCF720831:LCG720831 LMB720831:LMC720831 LVX720831:LVY720831 MFT720831:MFU720831 MPP720831:MPQ720831 MZL720831:MZM720831 NJH720831:NJI720831 NTD720831:NTE720831 OCZ720831:ODA720831 OMV720831:OMW720831 OWR720831:OWS720831 PGN720831:PGO720831 PQJ720831:PQK720831 QAF720831:QAG720831 QKB720831:QKC720831 QTX720831:QTY720831 RDT720831:RDU720831 RNP720831:RNQ720831 RXL720831:RXM720831 SHH720831:SHI720831 SRD720831:SRE720831 TAZ720831:TBA720831 TKV720831:TKW720831 TUR720831:TUS720831 UEN720831:UEO720831 UOJ720831:UOK720831 UYF720831:UYG720831 VIB720831:VIC720831 VRX720831:VRY720831 WBT720831:WBU720831 WLP720831:WLQ720831 WVL720831:WVM720831 IZ786367:JA786367 SV786367:SW786367 ACR786367:ACS786367 AMN786367:AMO786367 AWJ786367:AWK786367 BGF786367:BGG786367 BQB786367:BQC786367 BZX786367:BZY786367 CJT786367:CJU786367 CTP786367:CTQ786367 DDL786367:DDM786367 DNH786367:DNI786367 DXD786367:DXE786367 EGZ786367:EHA786367 EQV786367:EQW786367 FAR786367:FAS786367 FKN786367:FKO786367 FUJ786367:FUK786367 GEF786367:GEG786367 GOB786367:GOC786367 GXX786367:GXY786367 HHT786367:HHU786367 HRP786367:HRQ786367 IBL786367:IBM786367 ILH786367:ILI786367 IVD786367:IVE786367 JEZ786367:JFA786367 JOV786367:JOW786367 JYR786367:JYS786367 KIN786367:KIO786367 KSJ786367:KSK786367 LCF786367:LCG786367 LMB786367:LMC786367 LVX786367:LVY786367 MFT786367:MFU786367 MPP786367:MPQ786367 MZL786367:MZM786367 NJH786367:NJI786367 NTD786367:NTE786367 OCZ786367:ODA786367 OMV786367:OMW786367 OWR786367:OWS786367 PGN786367:PGO786367 PQJ786367:PQK786367 QAF786367:QAG786367 QKB786367:QKC786367 QTX786367:QTY786367 RDT786367:RDU786367 RNP786367:RNQ786367 RXL786367:RXM786367 SHH786367:SHI786367 SRD786367:SRE786367 TAZ786367:TBA786367 TKV786367:TKW786367 TUR786367:TUS786367 UEN786367:UEO786367 UOJ786367:UOK786367 UYF786367:UYG786367 VIB786367:VIC786367 VRX786367:VRY786367 WBT786367:WBU786367 WLP786367:WLQ786367 WVL786367:WVM786367 IZ851903:JA851903 SV851903:SW851903 ACR851903:ACS851903 AMN851903:AMO851903 AWJ851903:AWK851903 BGF851903:BGG851903 BQB851903:BQC851903 BZX851903:BZY851903 CJT851903:CJU851903 CTP851903:CTQ851903 DDL851903:DDM851903 DNH851903:DNI851903 DXD851903:DXE851903 EGZ851903:EHA851903 EQV851903:EQW851903 FAR851903:FAS851903 FKN851903:FKO851903 FUJ851903:FUK851903 GEF851903:GEG851903 GOB851903:GOC851903 GXX851903:GXY851903 HHT851903:HHU851903 HRP851903:HRQ851903 IBL851903:IBM851903 ILH851903:ILI851903 IVD851903:IVE851903 JEZ851903:JFA851903 JOV851903:JOW851903 JYR851903:JYS851903 KIN851903:KIO851903 KSJ851903:KSK851903 LCF851903:LCG851903 LMB851903:LMC851903 LVX851903:LVY851903 MFT851903:MFU851903 MPP851903:MPQ851903 MZL851903:MZM851903 NJH851903:NJI851903 NTD851903:NTE851903 OCZ851903:ODA851903 OMV851903:OMW851903 OWR851903:OWS851903 PGN851903:PGO851903 PQJ851903:PQK851903 QAF851903:QAG851903 QKB851903:QKC851903 QTX851903:QTY851903 RDT851903:RDU851903 RNP851903:RNQ851903 RXL851903:RXM851903 SHH851903:SHI851903 SRD851903:SRE851903 TAZ851903:TBA851903 TKV851903:TKW851903 TUR851903:TUS851903 UEN851903:UEO851903 UOJ851903:UOK851903 UYF851903:UYG851903 VIB851903:VIC851903 VRX851903:VRY851903 WBT851903:WBU851903 WLP851903:WLQ851903 WVL851903:WVM851903 IZ917439:JA917439 SV917439:SW917439 ACR917439:ACS917439 AMN917439:AMO917439 AWJ917439:AWK917439 BGF917439:BGG917439 BQB917439:BQC917439 BZX917439:BZY917439 CJT917439:CJU917439 CTP917439:CTQ917439 DDL917439:DDM917439 DNH917439:DNI917439 DXD917439:DXE917439 EGZ917439:EHA917439 EQV917439:EQW917439 FAR917439:FAS917439 FKN917439:FKO917439 FUJ917439:FUK917439 GEF917439:GEG917439 GOB917439:GOC917439 GXX917439:GXY917439 HHT917439:HHU917439 HRP917439:HRQ917439 IBL917439:IBM917439 ILH917439:ILI917439 IVD917439:IVE917439 JEZ917439:JFA917439 JOV917439:JOW917439 JYR917439:JYS917439 KIN917439:KIO917439 KSJ917439:KSK917439 LCF917439:LCG917439 LMB917439:LMC917439 LVX917439:LVY917439 MFT917439:MFU917439 MPP917439:MPQ917439 MZL917439:MZM917439 NJH917439:NJI917439 NTD917439:NTE917439 OCZ917439:ODA917439 OMV917439:OMW917439 OWR917439:OWS917439 PGN917439:PGO917439 PQJ917439:PQK917439 QAF917439:QAG917439 QKB917439:QKC917439 QTX917439:QTY917439 RDT917439:RDU917439 RNP917439:RNQ917439 RXL917439:RXM917439 SHH917439:SHI917439 SRD917439:SRE917439 TAZ917439:TBA917439 TKV917439:TKW917439 TUR917439:TUS917439 UEN917439:UEO917439 UOJ917439:UOK917439 UYF917439:UYG917439 VIB917439:VIC917439 VRX917439:VRY917439 WBT917439:WBU917439 WLP917439:WLQ917439 WVL917439:WVM917439 IZ982975:JA982975 SV982975:SW982975 ACR982975:ACS982975 AMN982975:AMO982975 AWJ982975:AWK982975 BGF982975:BGG982975 BQB982975:BQC982975 BZX982975:BZY982975 CJT982975:CJU982975 CTP982975:CTQ982975 DDL982975:DDM982975 DNH982975:DNI982975 DXD982975:DXE982975 EGZ982975:EHA982975 EQV982975:EQW982975 FAR982975:FAS982975 FKN982975:FKO982975 FUJ982975:FUK982975 GEF982975:GEG982975 GOB982975:GOC982975 GXX982975:GXY982975 HHT982975:HHU982975 HRP982975:HRQ982975 IBL982975:IBM982975 ILH982975:ILI982975 IVD982975:IVE982975 JEZ982975:JFA982975 JOV982975:JOW982975 JYR982975:JYS982975 KIN982975:KIO982975 KSJ982975:KSK982975 LCF982975:LCG982975 LMB982975:LMC982975 LVX982975:LVY982975 MFT982975:MFU982975 MPP982975:MPQ982975 MZL982975:MZM982975 NJH982975:NJI982975 NTD982975:NTE982975 OCZ982975:ODA982975 OMV982975:OMW982975 OWR982975:OWS982975 PGN982975:PGO982975 PQJ982975:PQK982975 QAF982975:QAG982975 QKB982975:QKC982975 QTX982975:QTY982975 RDT982975:RDU982975 RNP982975:RNQ982975 RXL982975:RXM982975 SHH982975:SHI982975 SRD982975:SRE982975 TAZ982975:TBA982975 TKV982975:TKW982975 TUR982975:TUS982975 UEN982975:UEO982975 UOJ982975:UOK982975 UYF982975:UYG982975 VIB982975:VIC982975 VRX982975:VRY982975 WBT982975:WBU982975 WLP982975:WLQ982975 WVL982975:WVM982975 IZ65460:JA65460 SV65460:SW65460 ACR65460:ACS65460 AMN65460:AMO65460 AWJ65460:AWK65460 BGF65460:BGG65460 BQB65460:BQC65460 BZX65460:BZY65460 CJT65460:CJU65460 CTP65460:CTQ65460 DDL65460:DDM65460 DNH65460:DNI65460 DXD65460:DXE65460 EGZ65460:EHA65460 EQV65460:EQW65460 FAR65460:FAS65460 FKN65460:FKO65460 FUJ65460:FUK65460 GEF65460:GEG65460 GOB65460:GOC65460 GXX65460:GXY65460 HHT65460:HHU65460 HRP65460:HRQ65460 IBL65460:IBM65460 ILH65460:ILI65460 IVD65460:IVE65460 JEZ65460:JFA65460 JOV65460:JOW65460 JYR65460:JYS65460 KIN65460:KIO65460 KSJ65460:KSK65460 LCF65460:LCG65460 LMB65460:LMC65460 LVX65460:LVY65460 MFT65460:MFU65460 MPP65460:MPQ65460 MZL65460:MZM65460 NJH65460:NJI65460 NTD65460:NTE65460 OCZ65460:ODA65460 OMV65460:OMW65460 OWR65460:OWS65460 PGN65460:PGO65460 PQJ65460:PQK65460 QAF65460:QAG65460 QKB65460:QKC65460 QTX65460:QTY65460 RDT65460:RDU65460 RNP65460:RNQ65460 RXL65460:RXM65460 SHH65460:SHI65460 SRD65460:SRE65460 TAZ65460:TBA65460 TKV65460:TKW65460 TUR65460:TUS65460 UEN65460:UEO65460 UOJ65460:UOK65460 UYF65460:UYG65460 VIB65460:VIC65460 VRX65460:VRY65460 WBT65460:WBU65460 WLP65460:WLQ65460 WVL65460:WVM65460 IZ130996:JA130996 SV130996:SW130996 ACR130996:ACS130996 AMN130996:AMO130996 AWJ130996:AWK130996 BGF130996:BGG130996 BQB130996:BQC130996 BZX130996:BZY130996 CJT130996:CJU130996 CTP130996:CTQ130996 DDL130996:DDM130996 DNH130996:DNI130996 DXD130996:DXE130996 EGZ130996:EHA130996 EQV130996:EQW130996 FAR130996:FAS130996 FKN130996:FKO130996 FUJ130996:FUK130996 GEF130996:GEG130996 GOB130996:GOC130996 GXX130996:GXY130996 HHT130996:HHU130996 HRP130996:HRQ130996 IBL130996:IBM130996 ILH130996:ILI130996 IVD130996:IVE130996 JEZ130996:JFA130996 JOV130996:JOW130996 JYR130996:JYS130996 KIN130996:KIO130996 KSJ130996:KSK130996 LCF130996:LCG130996 LMB130996:LMC130996 LVX130996:LVY130996 MFT130996:MFU130996 MPP130996:MPQ130996 MZL130996:MZM130996 NJH130996:NJI130996 NTD130996:NTE130996 OCZ130996:ODA130996 OMV130996:OMW130996 OWR130996:OWS130996 PGN130996:PGO130996 PQJ130996:PQK130996 QAF130996:QAG130996 QKB130996:QKC130996 QTX130996:QTY130996 RDT130996:RDU130996 RNP130996:RNQ130996 RXL130996:RXM130996 SHH130996:SHI130996 SRD130996:SRE130996 TAZ130996:TBA130996 TKV130996:TKW130996 TUR130996:TUS130996 UEN130996:UEO130996 UOJ130996:UOK130996 UYF130996:UYG130996 VIB130996:VIC130996 VRX130996:VRY130996 WBT130996:WBU130996 WLP130996:WLQ130996 WVL130996:WVM130996 IZ196532:JA196532 SV196532:SW196532 ACR196532:ACS196532 AMN196532:AMO196532 AWJ196532:AWK196532 BGF196532:BGG196532 BQB196532:BQC196532 BZX196532:BZY196532 CJT196532:CJU196532 CTP196532:CTQ196532 DDL196532:DDM196532 DNH196532:DNI196532 DXD196532:DXE196532 EGZ196532:EHA196532 EQV196532:EQW196532 FAR196532:FAS196532 FKN196532:FKO196532 FUJ196532:FUK196532 GEF196532:GEG196532 GOB196532:GOC196532 GXX196532:GXY196532 HHT196532:HHU196532 HRP196532:HRQ196532 IBL196532:IBM196532 ILH196532:ILI196532 IVD196532:IVE196532 JEZ196532:JFA196532 JOV196532:JOW196532 JYR196532:JYS196532 KIN196532:KIO196532 KSJ196532:KSK196532 LCF196532:LCG196532 LMB196532:LMC196532 LVX196532:LVY196532 MFT196532:MFU196532 MPP196532:MPQ196532 MZL196532:MZM196532 NJH196532:NJI196532 NTD196532:NTE196532 OCZ196532:ODA196532 OMV196532:OMW196532 OWR196532:OWS196532 PGN196532:PGO196532 PQJ196532:PQK196532 QAF196532:QAG196532 QKB196532:QKC196532 QTX196532:QTY196532 RDT196532:RDU196532 RNP196532:RNQ196532 RXL196532:RXM196532 SHH196532:SHI196532 SRD196532:SRE196532 TAZ196532:TBA196532 TKV196532:TKW196532 TUR196532:TUS196532 UEN196532:UEO196532 UOJ196532:UOK196532 UYF196532:UYG196532 VIB196532:VIC196532 VRX196532:VRY196532 WBT196532:WBU196532 WLP196532:WLQ196532 WVL196532:WVM196532 IZ262068:JA262068 SV262068:SW262068 ACR262068:ACS262068 AMN262068:AMO262068 AWJ262068:AWK262068 BGF262068:BGG262068 BQB262068:BQC262068 BZX262068:BZY262068 CJT262068:CJU262068 CTP262068:CTQ262068 DDL262068:DDM262068 DNH262068:DNI262068 DXD262068:DXE262068 EGZ262068:EHA262068 EQV262068:EQW262068 FAR262068:FAS262068 FKN262068:FKO262068 FUJ262068:FUK262068 GEF262068:GEG262068 GOB262068:GOC262068 GXX262068:GXY262068 HHT262068:HHU262068 HRP262068:HRQ262068 IBL262068:IBM262068 ILH262068:ILI262068 IVD262068:IVE262068 JEZ262068:JFA262068 JOV262068:JOW262068 JYR262068:JYS262068 KIN262068:KIO262068 KSJ262068:KSK262068 LCF262068:LCG262068 LMB262068:LMC262068 LVX262068:LVY262068 MFT262068:MFU262068 MPP262068:MPQ262068 MZL262068:MZM262068 NJH262068:NJI262068 NTD262068:NTE262068 OCZ262068:ODA262068 OMV262068:OMW262068 OWR262068:OWS262068 PGN262068:PGO262068 PQJ262068:PQK262068 QAF262068:QAG262068 QKB262068:QKC262068 QTX262068:QTY262068 RDT262068:RDU262068 RNP262068:RNQ262068 RXL262068:RXM262068 SHH262068:SHI262068 SRD262068:SRE262068 TAZ262068:TBA262068 TKV262068:TKW262068 TUR262068:TUS262068 UEN262068:UEO262068 UOJ262068:UOK262068 UYF262068:UYG262068 VIB262068:VIC262068 VRX262068:VRY262068 WBT262068:WBU262068 WLP262068:WLQ262068 WVL262068:WVM262068 IZ327604:JA327604 SV327604:SW327604 ACR327604:ACS327604 AMN327604:AMO327604 AWJ327604:AWK327604 BGF327604:BGG327604 BQB327604:BQC327604 BZX327604:BZY327604 CJT327604:CJU327604 CTP327604:CTQ327604 DDL327604:DDM327604 DNH327604:DNI327604 DXD327604:DXE327604 EGZ327604:EHA327604 EQV327604:EQW327604 FAR327604:FAS327604 FKN327604:FKO327604 FUJ327604:FUK327604 GEF327604:GEG327604 GOB327604:GOC327604 GXX327604:GXY327604 HHT327604:HHU327604 HRP327604:HRQ327604 IBL327604:IBM327604 ILH327604:ILI327604 IVD327604:IVE327604 JEZ327604:JFA327604 JOV327604:JOW327604 JYR327604:JYS327604 KIN327604:KIO327604 KSJ327604:KSK327604 LCF327604:LCG327604 LMB327604:LMC327604 LVX327604:LVY327604 MFT327604:MFU327604 MPP327604:MPQ327604 MZL327604:MZM327604 NJH327604:NJI327604 NTD327604:NTE327604 OCZ327604:ODA327604 OMV327604:OMW327604 OWR327604:OWS327604 PGN327604:PGO327604 PQJ327604:PQK327604 QAF327604:QAG327604 QKB327604:QKC327604 QTX327604:QTY327604 RDT327604:RDU327604 RNP327604:RNQ327604 RXL327604:RXM327604 SHH327604:SHI327604 SRD327604:SRE327604 TAZ327604:TBA327604 TKV327604:TKW327604 TUR327604:TUS327604 UEN327604:UEO327604 UOJ327604:UOK327604 UYF327604:UYG327604 VIB327604:VIC327604 VRX327604:VRY327604 WBT327604:WBU327604 WLP327604:WLQ327604 WVL327604:WVM327604 IZ393140:JA393140 SV393140:SW393140 ACR393140:ACS393140 AMN393140:AMO393140 AWJ393140:AWK393140 BGF393140:BGG393140 BQB393140:BQC393140 BZX393140:BZY393140 CJT393140:CJU393140 CTP393140:CTQ393140 DDL393140:DDM393140 DNH393140:DNI393140 DXD393140:DXE393140 EGZ393140:EHA393140 EQV393140:EQW393140 FAR393140:FAS393140 FKN393140:FKO393140 FUJ393140:FUK393140 GEF393140:GEG393140 GOB393140:GOC393140 GXX393140:GXY393140 HHT393140:HHU393140 HRP393140:HRQ393140 IBL393140:IBM393140 ILH393140:ILI393140 IVD393140:IVE393140 JEZ393140:JFA393140 JOV393140:JOW393140 JYR393140:JYS393140 KIN393140:KIO393140 KSJ393140:KSK393140 LCF393140:LCG393140 LMB393140:LMC393140 LVX393140:LVY393140 MFT393140:MFU393140 MPP393140:MPQ393140 MZL393140:MZM393140 NJH393140:NJI393140 NTD393140:NTE393140 OCZ393140:ODA393140 OMV393140:OMW393140 OWR393140:OWS393140 PGN393140:PGO393140 PQJ393140:PQK393140 QAF393140:QAG393140 QKB393140:QKC393140 QTX393140:QTY393140 RDT393140:RDU393140 RNP393140:RNQ393140 RXL393140:RXM393140 SHH393140:SHI393140 SRD393140:SRE393140 TAZ393140:TBA393140 TKV393140:TKW393140 TUR393140:TUS393140 UEN393140:UEO393140 UOJ393140:UOK393140 UYF393140:UYG393140 VIB393140:VIC393140 VRX393140:VRY393140 WBT393140:WBU393140 WLP393140:WLQ393140 WVL393140:WVM393140 IZ458676:JA458676 SV458676:SW458676 ACR458676:ACS458676 AMN458676:AMO458676 AWJ458676:AWK458676 BGF458676:BGG458676 BQB458676:BQC458676 BZX458676:BZY458676 CJT458676:CJU458676 CTP458676:CTQ458676 DDL458676:DDM458676 DNH458676:DNI458676 DXD458676:DXE458676 EGZ458676:EHA458676 EQV458676:EQW458676 FAR458676:FAS458676 FKN458676:FKO458676 FUJ458676:FUK458676 GEF458676:GEG458676 GOB458676:GOC458676 GXX458676:GXY458676 HHT458676:HHU458676 HRP458676:HRQ458676 IBL458676:IBM458676 ILH458676:ILI458676 IVD458676:IVE458676 JEZ458676:JFA458676 JOV458676:JOW458676 JYR458676:JYS458676 KIN458676:KIO458676 KSJ458676:KSK458676 LCF458676:LCG458676 LMB458676:LMC458676 LVX458676:LVY458676 MFT458676:MFU458676 MPP458676:MPQ458676 MZL458676:MZM458676 NJH458676:NJI458676 NTD458676:NTE458676 OCZ458676:ODA458676 OMV458676:OMW458676 OWR458676:OWS458676 PGN458676:PGO458676 PQJ458676:PQK458676 QAF458676:QAG458676 QKB458676:QKC458676 QTX458676:QTY458676 RDT458676:RDU458676 RNP458676:RNQ458676 RXL458676:RXM458676 SHH458676:SHI458676 SRD458676:SRE458676 TAZ458676:TBA458676 TKV458676:TKW458676 TUR458676:TUS458676 UEN458676:UEO458676 UOJ458676:UOK458676 UYF458676:UYG458676 VIB458676:VIC458676 VRX458676:VRY458676 WBT458676:WBU458676 WLP458676:WLQ458676 WVL458676:WVM458676 IZ524212:JA524212 SV524212:SW524212 ACR524212:ACS524212 AMN524212:AMO524212 AWJ524212:AWK524212 BGF524212:BGG524212 BQB524212:BQC524212 BZX524212:BZY524212 CJT524212:CJU524212 CTP524212:CTQ524212 DDL524212:DDM524212 DNH524212:DNI524212 DXD524212:DXE524212 EGZ524212:EHA524212 EQV524212:EQW524212 FAR524212:FAS524212 FKN524212:FKO524212 FUJ524212:FUK524212 GEF524212:GEG524212 GOB524212:GOC524212 GXX524212:GXY524212 HHT524212:HHU524212 HRP524212:HRQ524212 IBL524212:IBM524212 ILH524212:ILI524212 IVD524212:IVE524212 JEZ524212:JFA524212 JOV524212:JOW524212 JYR524212:JYS524212 KIN524212:KIO524212 KSJ524212:KSK524212 LCF524212:LCG524212 LMB524212:LMC524212 LVX524212:LVY524212 MFT524212:MFU524212 MPP524212:MPQ524212 MZL524212:MZM524212 NJH524212:NJI524212 NTD524212:NTE524212 OCZ524212:ODA524212 OMV524212:OMW524212 OWR524212:OWS524212 PGN524212:PGO524212 PQJ524212:PQK524212 QAF524212:QAG524212 QKB524212:QKC524212 QTX524212:QTY524212 RDT524212:RDU524212 RNP524212:RNQ524212 RXL524212:RXM524212 SHH524212:SHI524212 SRD524212:SRE524212 TAZ524212:TBA524212 TKV524212:TKW524212 TUR524212:TUS524212 UEN524212:UEO524212 UOJ524212:UOK524212 UYF524212:UYG524212 VIB524212:VIC524212 VRX524212:VRY524212 WBT524212:WBU524212 WLP524212:WLQ524212 WVL524212:WVM524212 IZ589748:JA589748 SV589748:SW589748 ACR589748:ACS589748 AMN589748:AMO589748 AWJ589748:AWK589748 BGF589748:BGG589748 BQB589748:BQC589748 BZX589748:BZY589748 CJT589748:CJU589748 CTP589748:CTQ589748 DDL589748:DDM589748 DNH589748:DNI589748 DXD589748:DXE589748 EGZ589748:EHA589748 EQV589748:EQW589748 FAR589748:FAS589748 FKN589748:FKO589748 FUJ589748:FUK589748 GEF589748:GEG589748 GOB589748:GOC589748 GXX589748:GXY589748 HHT589748:HHU589748 HRP589748:HRQ589748 IBL589748:IBM589748 ILH589748:ILI589748 IVD589748:IVE589748 JEZ589748:JFA589748 JOV589748:JOW589748 JYR589748:JYS589748 KIN589748:KIO589748 KSJ589748:KSK589748 LCF589748:LCG589748 LMB589748:LMC589748 LVX589748:LVY589748 MFT589748:MFU589748 MPP589748:MPQ589748 MZL589748:MZM589748 NJH589748:NJI589748 NTD589748:NTE589748 OCZ589748:ODA589748 OMV589748:OMW589748 OWR589748:OWS589748 PGN589748:PGO589748 PQJ589748:PQK589748 QAF589748:QAG589748 QKB589748:QKC589748 QTX589748:QTY589748 RDT589748:RDU589748 RNP589748:RNQ589748 RXL589748:RXM589748 SHH589748:SHI589748 SRD589748:SRE589748 TAZ589748:TBA589748 TKV589748:TKW589748 TUR589748:TUS589748 UEN589748:UEO589748 UOJ589748:UOK589748 UYF589748:UYG589748 VIB589748:VIC589748 VRX589748:VRY589748 WBT589748:WBU589748 WLP589748:WLQ589748 WVL589748:WVM589748 IZ655284:JA655284 SV655284:SW655284 ACR655284:ACS655284 AMN655284:AMO655284 AWJ655284:AWK655284 BGF655284:BGG655284 BQB655284:BQC655284 BZX655284:BZY655284 CJT655284:CJU655284 CTP655284:CTQ655284 DDL655284:DDM655284 DNH655284:DNI655284 DXD655284:DXE655284 EGZ655284:EHA655284 EQV655284:EQW655284 FAR655284:FAS655284 FKN655284:FKO655284 FUJ655284:FUK655284 GEF655284:GEG655284 GOB655284:GOC655284 GXX655284:GXY655284 HHT655284:HHU655284 HRP655284:HRQ655284 IBL655284:IBM655284 ILH655284:ILI655284 IVD655284:IVE655284 JEZ655284:JFA655284 JOV655284:JOW655284 JYR655284:JYS655284 KIN655284:KIO655284 KSJ655284:KSK655284 LCF655284:LCG655284 LMB655284:LMC655284 LVX655284:LVY655284 MFT655284:MFU655284 MPP655284:MPQ655284 MZL655284:MZM655284 NJH655284:NJI655284 NTD655284:NTE655284 OCZ655284:ODA655284 OMV655284:OMW655284 OWR655284:OWS655284 PGN655284:PGO655284 PQJ655284:PQK655284 QAF655284:QAG655284 QKB655284:QKC655284 QTX655284:QTY655284 RDT655284:RDU655284 RNP655284:RNQ655284 RXL655284:RXM655284 SHH655284:SHI655284 SRD655284:SRE655284 TAZ655284:TBA655284 TKV655284:TKW655284 TUR655284:TUS655284 UEN655284:UEO655284 UOJ655284:UOK655284 UYF655284:UYG655284 VIB655284:VIC655284 VRX655284:VRY655284 WBT655284:WBU655284 WLP655284:WLQ655284 WVL655284:WVM655284 IZ720820:JA720820 SV720820:SW720820 ACR720820:ACS720820 AMN720820:AMO720820 AWJ720820:AWK720820 BGF720820:BGG720820 BQB720820:BQC720820 BZX720820:BZY720820 CJT720820:CJU720820 CTP720820:CTQ720820 DDL720820:DDM720820 DNH720820:DNI720820 DXD720820:DXE720820 EGZ720820:EHA720820 EQV720820:EQW720820 FAR720820:FAS720820 FKN720820:FKO720820 FUJ720820:FUK720820 GEF720820:GEG720820 GOB720820:GOC720820 GXX720820:GXY720820 HHT720820:HHU720820 HRP720820:HRQ720820 IBL720820:IBM720820 ILH720820:ILI720820 IVD720820:IVE720820 JEZ720820:JFA720820 JOV720820:JOW720820 JYR720820:JYS720820 KIN720820:KIO720820 KSJ720820:KSK720820 LCF720820:LCG720820 LMB720820:LMC720820 LVX720820:LVY720820 MFT720820:MFU720820 MPP720820:MPQ720820 MZL720820:MZM720820 NJH720820:NJI720820 NTD720820:NTE720820 OCZ720820:ODA720820 OMV720820:OMW720820 OWR720820:OWS720820 PGN720820:PGO720820 PQJ720820:PQK720820 QAF720820:QAG720820 QKB720820:QKC720820 QTX720820:QTY720820 RDT720820:RDU720820 RNP720820:RNQ720820 RXL720820:RXM720820 SHH720820:SHI720820 SRD720820:SRE720820 TAZ720820:TBA720820 TKV720820:TKW720820 TUR720820:TUS720820 UEN720820:UEO720820 UOJ720820:UOK720820 UYF720820:UYG720820 VIB720820:VIC720820 VRX720820:VRY720820 WBT720820:WBU720820 WLP720820:WLQ720820 WVL720820:WVM720820 IZ786356:JA786356 SV786356:SW786356 ACR786356:ACS786356 AMN786356:AMO786356 AWJ786356:AWK786356 BGF786356:BGG786356 BQB786356:BQC786356 BZX786356:BZY786356 CJT786356:CJU786356 CTP786356:CTQ786356 DDL786356:DDM786356 DNH786356:DNI786356 DXD786356:DXE786356 EGZ786356:EHA786356 EQV786356:EQW786356 FAR786356:FAS786356 FKN786356:FKO786356 FUJ786356:FUK786356 GEF786356:GEG786356 GOB786356:GOC786356 GXX786356:GXY786356 HHT786356:HHU786356 HRP786356:HRQ786356 IBL786356:IBM786356 ILH786356:ILI786356 IVD786356:IVE786356 JEZ786356:JFA786356 JOV786356:JOW786356 JYR786356:JYS786356 KIN786356:KIO786356 KSJ786356:KSK786356 LCF786356:LCG786356 LMB786356:LMC786356 LVX786356:LVY786356 MFT786356:MFU786356 MPP786356:MPQ786356 MZL786356:MZM786356 NJH786356:NJI786356 NTD786356:NTE786356 OCZ786356:ODA786356 OMV786356:OMW786356 OWR786356:OWS786356 PGN786356:PGO786356 PQJ786356:PQK786356 QAF786356:QAG786356 QKB786356:QKC786356 QTX786356:QTY786356 RDT786356:RDU786356 RNP786356:RNQ786356 RXL786356:RXM786356 SHH786356:SHI786356 SRD786356:SRE786356 TAZ786356:TBA786356 TKV786356:TKW786356 TUR786356:TUS786356 UEN786356:UEO786356 UOJ786356:UOK786356 UYF786356:UYG786356 VIB786356:VIC786356 VRX786356:VRY786356 WBT786356:WBU786356 WLP786356:WLQ786356 WVL786356:WVM786356 IZ851892:JA851892 SV851892:SW851892 ACR851892:ACS851892 AMN851892:AMO851892 AWJ851892:AWK851892 BGF851892:BGG851892 BQB851892:BQC851892 BZX851892:BZY851892 CJT851892:CJU851892 CTP851892:CTQ851892 DDL851892:DDM851892 DNH851892:DNI851892 DXD851892:DXE851892 EGZ851892:EHA851892 EQV851892:EQW851892 FAR851892:FAS851892 FKN851892:FKO851892 FUJ851892:FUK851892 GEF851892:GEG851892 GOB851892:GOC851892 GXX851892:GXY851892 HHT851892:HHU851892 HRP851892:HRQ851892 IBL851892:IBM851892 ILH851892:ILI851892 IVD851892:IVE851892 JEZ851892:JFA851892 JOV851892:JOW851892 JYR851892:JYS851892 KIN851892:KIO851892 KSJ851892:KSK851892 LCF851892:LCG851892 LMB851892:LMC851892 LVX851892:LVY851892 MFT851892:MFU851892 MPP851892:MPQ851892 MZL851892:MZM851892 NJH851892:NJI851892 NTD851892:NTE851892 OCZ851892:ODA851892 OMV851892:OMW851892 OWR851892:OWS851892 PGN851892:PGO851892 PQJ851892:PQK851892 QAF851892:QAG851892 QKB851892:QKC851892 QTX851892:QTY851892 RDT851892:RDU851892 RNP851892:RNQ851892 RXL851892:RXM851892 SHH851892:SHI851892 SRD851892:SRE851892 TAZ851892:TBA851892 TKV851892:TKW851892 TUR851892:TUS851892 UEN851892:UEO851892 UOJ851892:UOK851892 UYF851892:UYG851892 VIB851892:VIC851892 VRX851892:VRY851892 WBT851892:WBU851892 WLP851892:WLQ851892 WVL851892:WVM851892 IZ917428:JA917428 SV917428:SW917428 ACR917428:ACS917428 AMN917428:AMO917428 AWJ917428:AWK917428 BGF917428:BGG917428 BQB917428:BQC917428 BZX917428:BZY917428 CJT917428:CJU917428 CTP917428:CTQ917428 DDL917428:DDM917428 DNH917428:DNI917428 DXD917428:DXE917428 EGZ917428:EHA917428 EQV917428:EQW917428 FAR917428:FAS917428 FKN917428:FKO917428 FUJ917428:FUK917428 GEF917428:GEG917428 GOB917428:GOC917428 GXX917428:GXY917428 HHT917428:HHU917428 HRP917428:HRQ917428 IBL917428:IBM917428 ILH917428:ILI917428 IVD917428:IVE917428 JEZ917428:JFA917428 JOV917428:JOW917428 JYR917428:JYS917428 KIN917428:KIO917428 KSJ917428:KSK917428 LCF917428:LCG917428 LMB917428:LMC917428 LVX917428:LVY917428 MFT917428:MFU917428 MPP917428:MPQ917428 MZL917428:MZM917428 NJH917428:NJI917428 NTD917428:NTE917428 OCZ917428:ODA917428 OMV917428:OMW917428 OWR917428:OWS917428 PGN917428:PGO917428 PQJ917428:PQK917428 QAF917428:QAG917428 QKB917428:QKC917428 QTX917428:QTY917428 RDT917428:RDU917428 RNP917428:RNQ917428 RXL917428:RXM917428 SHH917428:SHI917428 SRD917428:SRE917428 TAZ917428:TBA917428 TKV917428:TKW917428 TUR917428:TUS917428 UEN917428:UEO917428 UOJ917428:UOK917428 UYF917428:UYG917428 VIB917428:VIC917428 VRX917428:VRY917428 WBT917428:WBU917428 WLP917428:WLQ917428 WVL917428:WVM917428 IZ982964:JA982964 SV982964:SW982964 ACR982964:ACS982964 AMN982964:AMO982964 AWJ982964:AWK982964 BGF982964:BGG982964 BQB982964:BQC982964 BZX982964:BZY982964 CJT982964:CJU982964 CTP982964:CTQ982964 DDL982964:DDM982964 DNH982964:DNI982964 DXD982964:DXE982964 EGZ982964:EHA982964 EQV982964:EQW982964 FAR982964:FAS982964 FKN982964:FKO982964 FUJ982964:FUK982964 GEF982964:GEG982964 GOB982964:GOC982964 GXX982964:GXY982964 HHT982964:HHU982964 HRP982964:HRQ982964 IBL982964:IBM982964 ILH982964:ILI982964 IVD982964:IVE982964 JEZ982964:JFA982964 JOV982964:JOW982964 JYR982964:JYS982964 KIN982964:KIO982964 KSJ982964:KSK982964 LCF982964:LCG982964 LMB982964:LMC982964 LVX982964:LVY982964 MFT982964:MFU982964 MPP982964:MPQ982964 MZL982964:MZM982964 NJH982964:NJI982964 NTD982964:NTE982964 OCZ982964:ODA982964 OMV982964:OMW982964 OWR982964:OWS982964 PGN982964:PGO982964 PQJ982964:PQK982964 QAF982964:QAG982964 QKB982964:QKC982964 QTX982964:QTY982964 RDT982964:RDU982964 RNP982964:RNQ982964 RXL982964:RXM982964 SHH982964:SHI982964 SRD982964:SRE982964 TAZ982964:TBA982964 TKV982964:TKW982964 TUR982964:TUS982964 UEN982964:UEO982964 UOJ982964:UOK982964 UYF982964:UYG982964 VIB982964:VIC982964 VRX982964:VRY982964 WBT982964:WBU982964 WLP982964:WLQ982964 WVL982964:WVM982964 IZ65446:JA65446 SV65446:SW65446 ACR65446:ACS65446 AMN65446:AMO65446 AWJ65446:AWK65446 BGF65446:BGG65446 BQB65446:BQC65446 BZX65446:BZY65446 CJT65446:CJU65446 CTP65446:CTQ65446 DDL65446:DDM65446 DNH65446:DNI65446 DXD65446:DXE65446 EGZ65446:EHA65446 EQV65446:EQW65446 FAR65446:FAS65446 FKN65446:FKO65446 FUJ65446:FUK65446 GEF65446:GEG65446 GOB65446:GOC65446 GXX65446:GXY65446 HHT65446:HHU65446 HRP65446:HRQ65446 IBL65446:IBM65446 ILH65446:ILI65446 IVD65446:IVE65446 JEZ65446:JFA65446 JOV65446:JOW65446 JYR65446:JYS65446 KIN65446:KIO65446 KSJ65446:KSK65446 LCF65446:LCG65446 LMB65446:LMC65446 LVX65446:LVY65446 MFT65446:MFU65446 MPP65446:MPQ65446 MZL65446:MZM65446 NJH65446:NJI65446 NTD65446:NTE65446 OCZ65446:ODA65446 OMV65446:OMW65446 OWR65446:OWS65446 PGN65446:PGO65446 PQJ65446:PQK65446 QAF65446:QAG65446 QKB65446:QKC65446 QTX65446:QTY65446 RDT65446:RDU65446 RNP65446:RNQ65446 RXL65446:RXM65446 SHH65446:SHI65446 SRD65446:SRE65446 TAZ65446:TBA65446 TKV65446:TKW65446 TUR65446:TUS65446 UEN65446:UEO65446 UOJ65446:UOK65446 UYF65446:UYG65446 VIB65446:VIC65446 VRX65446:VRY65446 WBT65446:WBU65446 WLP65446:WLQ65446 WVL65446:WVM65446 IZ130982:JA130982 SV130982:SW130982 ACR130982:ACS130982 AMN130982:AMO130982 AWJ130982:AWK130982 BGF130982:BGG130982 BQB130982:BQC130982 BZX130982:BZY130982 CJT130982:CJU130982 CTP130982:CTQ130982 DDL130982:DDM130982 DNH130982:DNI130982 DXD130982:DXE130982 EGZ130982:EHA130982 EQV130982:EQW130982 FAR130982:FAS130982 FKN130982:FKO130982 FUJ130982:FUK130982 GEF130982:GEG130982 GOB130982:GOC130982 GXX130982:GXY130982 HHT130982:HHU130982 HRP130982:HRQ130982 IBL130982:IBM130982 ILH130982:ILI130982 IVD130982:IVE130982 JEZ130982:JFA130982 JOV130982:JOW130982 JYR130982:JYS130982 KIN130982:KIO130982 KSJ130982:KSK130982 LCF130982:LCG130982 LMB130982:LMC130982 LVX130982:LVY130982 MFT130982:MFU130982 MPP130982:MPQ130982 MZL130982:MZM130982 NJH130982:NJI130982 NTD130982:NTE130982 OCZ130982:ODA130982 OMV130982:OMW130982 OWR130982:OWS130982 PGN130982:PGO130982 PQJ130982:PQK130982 QAF130982:QAG130982 QKB130982:QKC130982 QTX130982:QTY130982 RDT130982:RDU130982 RNP130982:RNQ130982 RXL130982:RXM130982 SHH130982:SHI130982 SRD130982:SRE130982 TAZ130982:TBA130982 TKV130982:TKW130982 TUR130982:TUS130982 UEN130982:UEO130982 UOJ130982:UOK130982 UYF130982:UYG130982 VIB130982:VIC130982 VRX130982:VRY130982 WBT130982:WBU130982 WLP130982:WLQ130982 WVL130982:WVM130982 IZ196518:JA196518 SV196518:SW196518 ACR196518:ACS196518 AMN196518:AMO196518 AWJ196518:AWK196518 BGF196518:BGG196518 BQB196518:BQC196518 BZX196518:BZY196518 CJT196518:CJU196518 CTP196518:CTQ196518 DDL196518:DDM196518 DNH196518:DNI196518 DXD196518:DXE196518 EGZ196518:EHA196518 EQV196518:EQW196518 FAR196518:FAS196518 FKN196518:FKO196518 FUJ196518:FUK196518 GEF196518:GEG196518 GOB196518:GOC196518 GXX196518:GXY196518 HHT196518:HHU196518 HRP196518:HRQ196518 IBL196518:IBM196518 ILH196518:ILI196518 IVD196518:IVE196518 JEZ196518:JFA196518 JOV196518:JOW196518 JYR196518:JYS196518 KIN196518:KIO196518 KSJ196518:KSK196518 LCF196518:LCG196518 LMB196518:LMC196518 LVX196518:LVY196518 MFT196518:MFU196518 MPP196518:MPQ196518 MZL196518:MZM196518 NJH196518:NJI196518 NTD196518:NTE196518 OCZ196518:ODA196518 OMV196518:OMW196518 OWR196518:OWS196518 PGN196518:PGO196518 PQJ196518:PQK196518 QAF196518:QAG196518 QKB196518:QKC196518 QTX196518:QTY196518 RDT196518:RDU196518 RNP196518:RNQ196518 RXL196518:RXM196518 SHH196518:SHI196518 SRD196518:SRE196518 TAZ196518:TBA196518 TKV196518:TKW196518 TUR196518:TUS196518 UEN196518:UEO196518 UOJ196518:UOK196518 UYF196518:UYG196518 VIB196518:VIC196518 VRX196518:VRY196518 WBT196518:WBU196518 WLP196518:WLQ196518 WVL196518:WVM196518 IZ262054:JA262054 SV262054:SW262054 ACR262054:ACS262054 AMN262054:AMO262054 AWJ262054:AWK262054 BGF262054:BGG262054 BQB262054:BQC262054 BZX262054:BZY262054 CJT262054:CJU262054 CTP262054:CTQ262054 DDL262054:DDM262054 DNH262054:DNI262054 DXD262054:DXE262054 EGZ262054:EHA262054 EQV262054:EQW262054 FAR262054:FAS262054 FKN262054:FKO262054 FUJ262054:FUK262054 GEF262054:GEG262054 GOB262054:GOC262054 GXX262054:GXY262054 HHT262054:HHU262054 HRP262054:HRQ262054 IBL262054:IBM262054 ILH262054:ILI262054 IVD262054:IVE262054 JEZ262054:JFA262054 JOV262054:JOW262054 JYR262054:JYS262054 KIN262054:KIO262054 KSJ262054:KSK262054 LCF262054:LCG262054 LMB262054:LMC262054 LVX262054:LVY262054 MFT262054:MFU262054 MPP262054:MPQ262054 MZL262054:MZM262054 NJH262054:NJI262054 NTD262054:NTE262054 OCZ262054:ODA262054 OMV262054:OMW262054 OWR262054:OWS262054 PGN262054:PGO262054 PQJ262054:PQK262054 QAF262054:QAG262054 QKB262054:QKC262054 QTX262054:QTY262054 RDT262054:RDU262054 RNP262054:RNQ262054 RXL262054:RXM262054 SHH262054:SHI262054 SRD262054:SRE262054 TAZ262054:TBA262054 TKV262054:TKW262054 TUR262054:TUS262054 UEN262054:UEO262054 UOJ262054:UOK262054 UYF262054:UYG262054 VIB262054:VIC262054 VRX262054:VRY262054 WBT262054:WBU262054 WLP262054:WLQ262054 WVL262054:WVM262054 IZ327590:JA327590 SV327590:SW327590 ACR327590:ACS327590 AMN327590:AMO327590 AWJ327590:AWK327590 BGF327590:BGG327590 BQB327590:BQC327590 BZX327590:BZY327590 CJT327590:CJU327590 CTP327590:CTQ327590 DDL327590:DDM327590 DNH327590:DNI327590 DXD327590:DXE327590 EGZ327590:EHA327590 EQV327590:EQW327590 FAR327590:FAS327590 FKN327590:FKO327590 FUJ327590:FUK327590 GEF327590:GEG327590 GOB327590:GOC327590 GXX327590:GXY327590 HHT327590:HHU327590 HRP327590:HRQ327590 IBL327590:IBM327590 ILH327590:ILI327590 IVD327590:IVE327590 JEZ327590:JFA327590 JOV327590:JOW327590 JYR327590:JYS327590 KIN327590:KIO327590 KSJ327590:KSK327590 LCF327590:LCG327590 LMB327590:LMC327590 LVX327590:LVY327590 MFT327590:MFU327590 MPP327590:MPQ327590 MZL327590:MZM327590 NJH327590:NJI327590 NTD327590:NTE327590 OCZ327590:ODA327590 OMV327590:OMW327590 OWR327590:OWS327590 PGN327590:PGO327590 PQJ327590:PQK327590 QAF327590:QAG327590 QKB327590:QKC327590 QTX327590:QTY327590 RDT327590:RDU327590 RNP327590:RNQ327590 RXL327590:RXM327590 SHH327590:SHI327590 SRD327590:SRE327590 TAZ327590:TBA327590 TKV327590:TKW327590 TUR327590:TUS327590 UEN327590:UEO327590 UOJ327590:UOK327590 UYF327590:UYG327590 VIB327590:VIC327590 VRX327590:VRY327590 WBT327590:WBU327590 WLP327590:WLQ327590 WVL327590:WVM327590 IZ393126:JA393126 SV393126:SW393126 ACR393126:ACS393126 AMN393126:AMO393126 AWJ393126:AWK393126 BGF393126:BGG393126 BQB393126:BQC393126 BZX393126:BZY393126 CJT393126:CJU393126 CTP393126:CTQ393126 DDL393126:DDM393126 DNH393126:DNI393126 DXD393126:DXE393126 EGZ393126:EHA393126 EQV393126:EQW393126 FAR393126:FAS393126 FKN393126:FKO393126 FUJ393126:FUK393126 GEF393126:GEG393126 GOB393126:GOC393126 GXX393126:GXY393126 HHT393126:HHU393126 HRP393126:HRQ393126 IBL393126:IBM393126 ILH393126:ILI393126 IVD393126:IVE393126 JEZ393126:JFA393126 JOV393126:JOW393126 JYR393126:JYS393126 KIN393126:KIO393126 KSJ393126:KSK393126 LCF393126:LCG393126 LMB393126:LMC393126 LVX393126:LVY393126 MFT393126:MFU393126 MPP393126:MPQ393126 MZL393126:MZM393126 NJH393126:NJI393126 NTD393126:NTE393126 OCZ393126:ODA393126 OMV393126:OMW393126 OWR393126:OWS393126 PGN393126:PGO393126 PQJ393126:PQK393126 QAF393126:QAG393126 QKB393126:QKC393126 QTX393126:QTY393126 RDT393126:RDU393126 RNP393126:RNQ393126 RXL393126:RXM393126 SHH393126:SHI393126 SRD393126:SRE393126 TAZ393126:TBA393126 TKV393126:TKW393126 TUR393126:TUS393126 UEN393126:UEO393126 UOJ393126:UOK393126 UYF393126:UYG393126 VIB393126:VIC393126 VRX393126:VRY393126 WBT393126:WBU393126 WLP393126:WLQ393126 WVL393126:WVM393126 IZ458662:JA458662 SV458662:SW458662 ACR458662:ACS458662 AMN458662:AMO458662 AWJ458662:AWK458662 BGF458662:BGG458662 BQB458662:BQC458662 BZX458662:BZY458662 CJT458662:CJU458662 CTP458662:CTQ458662 DDL458662:DDM458662 DNH458662:DNI458662 DXD458662:DXE458662 EGZ458662:EHA458662 EQV458662:EQW458662 FAR458662:FAS458662 FKN458662:FKO458662 FUJ458662:FUK458662 GEF458662:GEG458662 GOB458662:GOC458662 GXX458662:GXY458662 HHT458662:HHU458662 HRP458662:HRQ458662 IBL458662:IBM458662 ILH458662:ILI458662 IVD458662:IVE458662 JEZ458662:JFA458662 JOV458662:JOW458662 JYR458662:JYS458662 KIN458662:KIO458662 KSJ458662:KSK458662 LCF458662:LCG458662 LMB458662:LMC458662 LVX458662:LVY458662 MFT458662:MFU458662 MPP458662:MPQ458662 MZL458662:MZM458662 NJH458662:NJI458662 NTD458662:NTE458662 OCZ458662:ODA458662 OMV458662:OMW458662 OWR458662:OWS458662 PGN458662:PGO458662 PQJ458662:PQK458662 QAF458662:QAG458662 QKB458662:QKC458662 QTX458662:QTY458662 RDT458662:RDU458662 RNP458662:RNQ458662 RXL458662:RXM458662 SHH458662:SHI458662 SRD458662:SRE458662 TAZ458662:TBA458662 TKV458662:TKW458662 TUR458662:TUS458662 UEN458662:UEO458662 UOJ458662:UOK458662 UYF458662:UYG458662 VIB458662:VIC458662 VRX458662:VRY458662 WBT458662:WBU458662 WLP458662:WLQ458662 WVL458662:WVM458662 IZ524198:JA524198 SV524198:SW524198 ACR524198:ACS524198 AMN524198:AMO524198 AWJ524198:AWK524198 BGF524198:BGG524198 BQB524198:BQC524198 BZX524198:BZY524198 CJT524198:CJU524198 CTP524198:CTQ524198 DDL524198:DDM524198 DNH524198:DNI524198 DXD524198:DXE524198 EGZ524198:EHA524198 EQV524198:EQW524198 FAR524198:FAS524198 FKN524198:FKO524198 FUJ524198:FUK524198 GEF524198:GEG524198 GOB524198:GOC524198 GXX524198:GXY524198 HHT524198:HHU524198 HRP524198:HRQ524198 IBL524198:IBM524198 ILH524198:ILI524198 IVD524198:IVE524198 JEZ524198:JFA524198 JOV524198:JOW524198 JYR524198:JYS524198 KIN524198:KIO524198 KSJ524198:KSK524198 LCF524198:LCG524198 LMB524198:LMC524198 LVX524198:LVY524198 MFT524198:MFU524198 MPP524198:MPQ524198 MZL524198:MZM524198 NJH524198:NJI524198 NTD524198:NTE524198 OCZ524198:ODA524198 OMV524198:OMW524198 OWR524198:OWS524198 PGN524198:PGO524198 PQJ524198:PQK524198 QAF524198:QAG524198 QKB524198:QKC524198 QTX524198:QTY524198 RDT524198:RDU524198 RNP524198:RNQ524198 RXL524198:RXM524198 SHH524198:SHI524198 SRD524198:SRE524198 TAZ524198:TBA524198 TKV524198:TKW524198 TUR524198:TUS524198 UEN524198:UEO524198 UOJ524198:UOK524198 UYF524198:UYG524198 VIB524198:VIC524198 VRX524198:VRY524198 WBT524198:WBU524198 WLP524198:WLQ524198 WVL524198:WVM524198 IZ589734:JA589734 SV589734:SW589734 ACR589734:ACS589734 AMN589734:AMO589734 AWJ589734:AWK589734 BGF589734:BGG589734 BQB589734:BQC589734 BZX589734:BZY589734 CJT589734:CJU589734 CTP589734:CTQ589734 DDL589734:DDM589734 DNH589734:DNI589734 DXD589734:DXE589734 EGZ589734:EHA589734 EQV589734:EQW589734 FAR589734:FAS589734 FKN589734:FKO589734 FUJ589734:FUK589734 GEF589734:GEG589734 GOB589734:GOC589734 GXX589734:GXY589734 HHT589734:HHU589734 HRP589734:HRQ589734 IBL589734:IBM589734 ILH589734:ILI589734 IVD589734:IVE589734 JEZ589734:JFA589734 JOV589734:JOW589734 JYR589734:JYS589734 KIN589734:KIO589734 KSJ589734:KSK589734 LCF589734:LCG589734 LMB589734:LMC589734 LVX589734:LVY589734 MFT589734:MFU589734 MPP589734:MPQ589734 MZL589734:MZM589734 NJH589734:NJI589734 NTD589734:NTE589734 OCZ589734:ODA589734 OMV589734:OMW589734 OWR589734:OWS589734 PGN589734:PGO589734 PQJ589734:PQK589734 QAF589734:QAG589734 QKB589734:QKC589734 QTX589734:QTY589734 RDT589734:RDU589734 RNP589734:RNQ589734 RXL589734:RXM589734 SHH589734:SHI589734 SRD589734:SRE589734 TAZ589734:TBA589734 TKV589734:TKW589734 TUR589734:TUS589734 UEN589734:UEO589734 UOJ589734:UOK589734 UYF589734:UYG589734 VIB589734:VIC589734 VRX589734:VRY589734 WBT589734:WBU589734 WLP589734:WLQ589734 WVL589734:WVM589734 IZ655270:JA655270 SV655270:SW655270 ACR655270:ACS655270 AMN655270:AMO655270 AWJ655270:AWK655270 BGF655270:BGG655270 BQB655270:BQC655270 BZX655270:BZY655270 CJT655270:CJU655270 CTP655270:CTQ655270 DDL655270:DDM655270 DNH655270:DNI655270 DXD655270:DXE655270 EGZ655270:EHA655270 EQV655270:EQW655270 FAR655270:FAS655270 FKN655270:FKO655270 FUJ655270:FUK655270 GEF655270:GEG655270 GOB655270:GOC655270 GXX655270:GXY655270 HHT655270:HHU655270 HRP655270:HRQ655270 IBL655270:IBM655270 ILH655270:ILI655270 IVD655270:IVE655270 JEZ655270:JFA655270 JOV655270:JOW655270 JYR655270:JYS655270 KIN655270:KIO655270 KSJ655270:KSK655270 LCF655270:LCG655270 LMB655270:LMC655270 LVX655270:LVY655270 MFT655270:MFU655270 MPP655270:MPQ655270 MZL655270:MZM655270 NJH655270:NJI655270 NTD655270:NTE655270 OCZ655270:ODA655270 OMV655270:OMW655270 OWR655270:OWS655270 PGN655270:PGO655270 PQJ655270:PQK655270 QAF655270:QAG655270 QKB655270:QKC655270 QTX655270:QTY655270 RDT655270:RDU655270 RNP655270:RNQ655270 RXL655270:RXM655270 SHH655270:SHI655270 SRD655270:SRE655270 TAZ655270:TBA655270 TKV655270:TKW655270 TUR655270:TUS655270 UEN655270:UEO655270 UOJ655270:UOK655270 UYF655270:UYG655270 VIB655270:VIC655270 VRX655270:VRY655270 WBT655270:WBU655270 WLP655270:WLQ655270 WVL655270:WVM655270 IZ720806:JA720806 SV720806:SW720806 ACR720806:ACS720806 AMN720806:AMO720806 AWJ720806:AWK720806 BGF720806:BGG720806 BQB720806:BQC720806 BZX720806:BZY720806 CJT720806:CJU720806 CTP720806:CTQ720806 DDL720806:DDM720806 DNH720806:DNI720806 DXD720806:DXE720806 EGZ720806:EHA720806 EQV720806:EQW720806 FAR720806:FAS720806 FKN720806:FKO720806 FUJ720806:FUK720806 GEF720806:GEG720806 GOB720806:GOC720806 GXX720806:GXY720806 HHT720806:HHU720806 HRP720806:HRQ720806 IBL720806:IBM720806 ILH720806:ILI720806 IVD720806:IVE720806 JEZ720806:JFA720806 JOV720806:JOW720806 JYR720806:JYS720806 KIN720806:KIO720806 KSJ720806:KSK720806 LCF720806:LCG720806 LMB720806:LMC720806 LVX720806:LVY720806 MFT720806:MFU720806 MPP720806:MPQ720806 MZL720806:MZM720806 NJH720806:NJI720806 NTD720806:NTE720806 OCZ720806:ODA720806 OMV720806:OMW720806 OWR720806:OWS720806 PGN720806:PGO720806 PQJ720806:PQK720806 QAF720806:QAG720806 QKB720806:QKC720806 QTX720806:QTY720806 RDT720806:RDU720806 RNP720806:RNQ720806 RXL720806:RXM720806 SHH720806:SHI720806 SRD720806:SRE720806 TAZ720806:TBA720806 TKV720806:TKW720806 TUR720806:TUS720806 UEN720806:UEO720806 UOJ720806:UOK720806 UYF720806:UYG720806 VIB720806:VIC720806 VRX720806:VRY720806 WBT720806:WBU720806 WLP720806:WLQ720806 WVL720806:WVM720806 IZ786342:JA786342 SV786342:SW786342 ACR786342:ACS786342 AMN786342:AMO786342 AWJ786342:AWK786342 BGF786342:BGG786342 BQB786342:BQC786342 BZX786342:BZY786342 CJT786342:CJU786342 CTP786342:CTQ786342 DDL786342:DDM786342 DNH786342:DNI786342 DXD786342:DXE786342 EGZ786342:EHA786342 EQV786342:EQW786342 FAR786342:FAS786342 FKN786342:FKO786342 FUJ786342:FUK786342 GEF786342:GEG786342 GOB786342:GOC786342 GXX786342:GXY786342 HHT786342:HHU786342 HRP786342:HRQ786342 IBL786342:IBM786342 ILH786342:ILI786342 IVD786342:IVE786342 JEZ786342:JFA786342 JOV786342:JOW786342 JYR786342:JYS786342 KIN786342:KIO786342 KSJ786342:KSK786342 LCF786342:LCG786342 LMB786342:LMC786342 LVX786342:LVY786342 MFT786342:MFU786342 MPP786342:MPQ786342 MZL786342:MZM786342 NJH786342:NJI786342 NTD786342:NTE786342 OCZ786342:ODA786342 OMV786342:OMW786342 OWR786342:OWS786342 PGN786342:PGO786342 PQJ786342:PQK786342 QAF786342:QAG786342 QKB786342:QKC786342 QTX786342:QTY786342 RDT786342:RDU786342 RNP786342:RNQ786342 RXL786342:RXM786342 SHH786342:SHI786342 SRD786342:SRE786342 TAZ786342:TBA786342 TKV786342:TKW786342 TUR786342:TUS786342 UEN786342:UEO786342 UOJ786342:UOK786342 UYF786342:UYG786342 VIB786342:VIC786342 VRX786342:VRY786342 WBT786342:WBU786342 WLP786342:WLQ786342 WVL786342:WVM786342 IZ851878:JA851878 SV851878:SW851878 ACR851878:ACS851878 AMN851878:AMO851878 AWJ851878:AWK851878 BGF851878:BGG851878 BQB851878:BQC851878 BZX851878:BZY851878 CJT851878:CJU851878 CTP851878:CTQ851878 DDL851878:DDM851878 DNH851878:DNI851878 DXD851878:DXE851878 EGZ851878:EHA851878 EQV851878:EQW851878 FAR851878:FAS851878 FKN851878:FKO851878 FUJ851878:FUK851878 GEF851878:GEG851878 GOB851878:GOC851878 GXX851878:GXY851878 HHT851878:HHU851878 HRP851878:HRQ851878 IBL851878:IBM851878 ILH851878:ILI851878 IVD851878:IVE851878 JEZ851878:JFA851878 JOV851878:JOW851878 JYR851878:JYS851878 KIN851878:KIO851878 KSJ851878:KSK851878 LCF851878:LCG851878 LMB851878:LMC851878 LVX851878:LVY851878 MFT851878:MFU851878 MPP851878:MPQ851878 MZL851878:MZM851878 NJH851878:NJI851878 NTD851878:NTE851878 OCZ851878:ODA851878 OMV851878:OMW851878 OWR851878:OWS851878 PGN851878:PGO851878 PQJ851878:PQK851878 QAF851878:QAG851878 QKB851878:QKC851878 QTX851878:QTY851878 RDT851878:RDU851878 RNP851878:RNQ851878 RXL851878:RXM851878 SHH851878:SHI851878 SRD851878:SRE851878 TAZ851878:TBA851878 TKV851878:TKW851878 TUR851878:TUS851878 UEN851878:UEO851878 UOJ851878:UOK851878 UYF851878:UYG851878 VIB851878:VIC851878 VRX851878:VRY851878 WBT851878:WBU851878 WLP851878:WLQ851878 WVL851878:WVM851878 IZ917414:JA917414 SV917414:SW917414 ACR917414:ACS917414 AMN917414:AMO917414 AWJ917414:AWK917414 BGF917414:BGG917414 BQB917414:BQC917414 BZX917414:BZY917414 CJT917414:CJU917414 CTP917414:CTQ917414 DDL917414:DDM917414 DNH917414:DNI917414 DXD917414:DXE917414 EGZ917414:EHA917414 EQV917414:EQW917414 FAR917414:FAS917414 FKN917414:FKO917414 FUJ917414:FUK917414 GEF917414:GEG917414 GOB917414:GOC917414 GXX917414:GXY917414 HHT917414:HHU917414 HRP917414:HRQ917414 IBL917414:IBM917414 ILH917414:ILI917414 IVD917414:IVE917414 JEZ917414:JFA917414 JOV917414:JOW917414 JYR917414:JYS917414 KIN917414:KIO917414 KSJ917414:KSK917414 LCF917414:LCG917414 LMB917414:LMC917414 LVX917414:LVY917414 MFT917414:MFU917414 MPP917414:MPQ917414 MZL917414:MZM917414 NJH917414:NJI917414 NTD917414:NTE917414 OCZ917414:ODA917414 OMV917414:OMW917414 OWR917414:OWS917414 PGN917414:PGO917414 PQJ917414:PQK917414 QAF917414:QAG917414 QKB917414:QKC917414 QTX917414:QTY917414 RDT917414:RDU917414 RNP917414:RNQ917414 RXL917414:RXM917414 SHH917414:SHI917414 SRD917414:SRE917414 TAZ917414:TBA917414 TKV917414:TKW917414 TUR917414:TUS917414 UEN917414:UEO917414 UOJ917414:UOK917414 UYF917414:UYG917414 VIB917414:VIC917414 VRX917414:VRY917414 WBT917414:WBU917414 WLP917414:WLQ917414 WVL917414:WVM917414 IZ982950:JA982950 SV982950:SW982950 ACR982950:ACS982950 AMN982950:AMO982950 AWJ982950:AWK982950 BGF982950:BGG982950 BQB982950:BQC982950 BZX982950:BZY982950 CJT982950:CJU982950 CTP982950:CTQ982950 DDL982950:DDM982950 DNH982950:DNI982950 DXD982950:DXE982950 EGZ982950:EHA982950 EQV982950:EQW982950 FAR982950:FAS982950 FKN982950:FKO982950 FUJ982950:FUK982950 GEF982950:GEG982950 GOB982950:GOC982950 GXX982950:GXY982950 HHT982950:HHU982950 HRP982950:HRQ982950 IBL982950:IBM982950 ILH982950:ILI982950 IVD982950:IVE982950 JEZ982950:JFA982950 JOV982950:JOW982950 JYR982950:JYS982950 KIN982950:KIO982950 KSJ982950:KSK982950 LCF982950:LCG982950 LMB982950:LMC982950 LVX982950:LVY982950 MFT982950:MFU982950 MPP982950:MPQ982950 MZL982950:MZM982950 NJH982950:NJI982950 NTD982950:NTE982950 OCZ982950:ODA982950 OMV982950:OMW982950 OWR982950:OWS982950 PGN982950:PGO982950 PQJ982950:PQK982950 QAF982950:QAG982950 QKB982950:QKC982950 QTX982950:QTY982950 RDT982950:RDU982950 RNP982950:RNQ982950 RXL982950:RXM982950 SHH982950:SHI982950 SRD982950:SRE982950 TAZ982950:TBA982950 TKV982950:TKW982950 TUR982950:TUS982950 UEN982950:UEO982950 UOJ982950:UOK982950 UYF982950:UYG982950 VIB982950:VIC982950 VRX982950:VRY982950 WBT982950:WBU982950 WLP982950:WLQ982950 WVL982950:WVM982950 IZ65451:JA65453 SV65451:SW65453 ACR65451:ACS65453 AMN65451:AMO65453 AWJ65451:AWK65453 BGF65451:BGG65453 BQB65451:BQC65453 BZX65451:BZY65453 CJT65451:CJU65453 CTP65451:CTQ65453 DDL65451:DDM65453 DNH65451:DNI65453 DXD65451:DXE65453 EGZ65451:EHA65453 EQV65451:EQW65453 FAR65451:FAS65453 FKN65451:FKO65453 FUJ65451:FUK65453 GEF65451:GEG65453 GOB65451:GOC65453 GXX65451:GXY65453 HHT65451:HHU65453 HRP65451:HRQ65453 IBL65451:IBM65453 ILH65451:ILI65453 IVD65451:IVE65453 JEZ65451:JFA65453 JOV65451:JOW65453 JYR65451:JYS65453 KIN65451:KIO65453 KSJ65451:KSK65453 LCF65451:LCG65453 LMB65451:LMC65453 LVX65451:LVY65453 MFT65451:MFU65453 MPP65451:MPQ65453 MZL65451:MZM65453 NJH65451:NJI65453 NTD65451:NTE65453 OCZ65451:ODA65453 OMV65451:OMW65453 OWR65451:OWS65453 PGN65451:PGO65453 PQJ65451:PQK65453 QAF65451:QAG65453 QKB65451:QKC65453 QTX65451:QTY65453 RDT65451:RDU65453 RNP65451:RNQ65453 RXL65451:RXM65453 SHH65451:SHI65453 SRD65451:SRE65453 TAZ65451:TBA65453 TKV65451:TKW65453 TUR65451:TUS65453 UEN65451:UEO65453 UOJ65451:UOK65453 UYF65451:UYG65453 VIB65451:VIC65453 VRX65451:VRY65453 WBT65451:WBU65453 WLP65451:WLQ65453 WVL65451:WVM65453 IZ130987:JA130989 SV130987:SW130989 ACR130987:ACS130989 AMN130987:AMO130989 AWJ130987:AWK130989 BGF130987:BGG130989 BQB130987:BQC130989 BZX130987:BZY130989 CJT130987:CJU130989 CTP130987:CTQ130989 DDL130987:DDM130989 DNH130987:DNI130989 DXD130987:DXE130989 EGZ130987:EHA130989 EQV130987:EQW130989 FAR130987:FAS130989 FKN130987:FKO130989 FUJ130987:FUK130989 GEF130987:GEG130989 GOB130987:GOC130989 GXX130987:GXY130989 HHT130987:HHU130989 HRP130987:HRQ130989 IBL130987:IBM130989 ILH130987:ILI130989 IVD130987:IVE130989 JEZ130987:JFA130989 JOV130987:JOW130989 JYR130987:JYS130989 KIN130987:KIO130989 KSJ130987:KSK130989 LCF130987:LCG130989 LMB130987:LMC130989 LVX130987:LVY130989 MFT130987:MFU130989 MPP130987:MPQ130989 MZL130987:MZM130989 NJH130987:NJI130989 NTD130987:NTE130989 OCZ130987:ODA130989 OMV130987:OMW130989 OWR130987:OWS130989 PGN130987:PGO130989 PQJ130987:PQK130989 QAF130987:QAG130989 QKB130987:QKC130989 QTX130987:QTY130989 RDT130987:RDU130989 RNP130987:RNQ130989 RXL130987:RXM130989 SHH130987:SHI130989 SRD130987:SRE130989 TAZ130987:TBA130989 TKV130987:TKW130989 TUR130987:TUS130989 UEN130987:UEO130989 UOJ130987:UOK130989 UYF130987:UYG130989 VIB130987:VIC130989 VRX130987:VRY130989 WBT130987:WBU130989 WLP130987:WLQ130989 WVL130987:WVM130989 IZ196523:JA196525 SV196523:SW196525 ACR196523:ACS196525 AMN196523:AMO196525 AWJ196523:AWK196525 BGF196523:BGG196525 BQB196523:BQC196525 BZX196523:BZY196525 CJT196523:CJU196525 CTP196523:CTQ196525 DDL196523:DDM196525 DNH196523:DNI196525 DXD196523:DXE196525 EGZ196523:EHA196525 EQV196523:EQW196525 FAR196523:FAS196525 FKN196523:FKO196525 FUJ196523:FUK196525 GEF196523:GEG196525 GOB196523:GOC196525 GXX196523:GXY196525 HHT196523:HHU196525 HRP196523:HRQ196525 IBL196523:IBM196525 ILH196523:ILI196525 IVD196523:IVE196525 JEZ196523:JFA196525 JOV196523:JOW196525 JYR196523:JYS196525 KIN196523:KIO196525 KSJ196523:KSK196525 LCF196523:LCG196525 LMB196523:LMC196525 LVX196523:LVY196525 MFT196523:MFU196525 MPP196523:MPQ196525 MZL196523:MZM196525 NJH196523:NJI196525 NTD196523:NTE196525 OCZ196523:ODA196525 OMV196523:OMW196525 OWR196523:OWS196525 PGN196523:PGO196525 PQJ196523:PQK196525 QAF196523:QAG196525 QKB196523:QKC196525 QTX196523:QTY196525 RDT196523:RDU196525 RNP196523:RNQ196525 RXL196523:RXM196525 SHH196523:SHI196525 SRD196523:SRE196525 TAZ196523:TBA196525 TKV196523:TKW196525 TUR196523:TUS196525 UEN196523:UEO196525 UOJ196523:UOK196525 UYF196523:UYG196525 VIB196523:VIC196525 VRX196523:VRY196525 WBT196523:WBU196525 WLP196523:WLQ196525 WVL196523:WVM196525 IZ262059:JA262061 SV262059:SW262061 ACR262059:ACS262061 AMN262059:AMO262061 AWJ262059:AWK262061 BGF262059:BGG262061 BQB262059:BQC262061 BZX262059:BZY262061 CJT262059:CJU262061 CTP262059:CTQ262061 DDL262059:DDM262061 DNH262059:DNI262061 DXD262059:DXE262061 EGZ262059:EHA262061 EQV262059:EQW262061 FAR262059:FAS262061 FKN262059:FKO262061 FUJ262059:FUK262061 GEF262059:GEG262061 GOB262059:GOC262061 GXX262059:GXY262061 HHT262059:HHU262061 HRP262059:HRQ262061 IBL262059:IBM262061 ILH262059:ILI262061 IVD262059:IVE262061 JEZ262059:JFA262061 JOV262059:JOW262061 JYR262059:JYS262061 KIN262059:KIO262061 KSJ262059:KSK262061 LCF262059:LCG262061 LMB262059:LMC262061 LVX262059:LVY262061 MFT262059:MFU262061 MPP262059:MPQ262061 MZL262059:MZM262061 NJH262059:NJI262061 NTD262059:NTE262061 OCZ262059:ODA262061 OMV262059:OMW262061 OWR262059:OWS262061 PGN262059:PGO262061 PQJ262059:PQK262061 QAF262059:QAG262061 QKB262059:QKC262061 QTX262059:QTY262061 RDT262059:RDU262061 RNP262059:RNQ262061 RXL262059:RXM262061 SHH262059:SHI262061 SRD262059:SRE262061 TAZ262059:TBA262061 TKV262059:TKW262061 TUR262059:TUS262061 UEN262059:UEO262061 UOJ262059:UOK262061 UYF262059:UYG262061 VIB262059:VIC262061 VRX262059:VRY262061 WBT262059:WBU262061 WLP262059:WLQ262061 WVL262059:WVM262061 IZ327595:JA327597 SV327595:SW327597 ACR327595:ACS327597 AMN327595:AMO327597 AWJ327595:AWK327597 BGF327595:BGG327597 BQB327595:BQC327597 BZX327595:BZY327597 CJT327595:CJU327597 CTP327595:CTQ327597 DDL327595:DDM327597 DNH327595:DNI327597 DXD327595:DXE327597 EGZ327595:EHA327597 EQV327595:EQW327597 FAR327595:FAS327597 FKN327595:FKO327597 FUJ327595:FUK327597 GEF327595:GEG327597 GOB327595:GOC327597 GXX327595:GXY327597 HHT327595:HHU327597 HRP327595:HRQ327597 IBL327595:IBM327597 ILH327595:ILI327597 IVD327595:IVE327597 JEZ327595:JFA327597 JOV327595:JOW327597 JYR327595:JYS327597 KIN327595:KIO327597 KSJ327595:KSK327597 LCF327595:LCG327597 LMB327595:LMC327597 LVX327595:LVY327597 MFT327595:MFU327597 MPP327595:MPQ327597 MZL327595:MZM327597 NJH327595:NJI327597 NTD327595:NTE327597 OCZ327595:ODA327597 OMV327595:OMW327597 OWR327595:OWS327597 PGN327595:PGO327597 PQJ327595:PQK327597 QAF327595:QAG327597 QKB327595:QKC327597 QTX327595:QTY327597 RDT327595:RDU327597 RNP327595:RNQ327597 RXL327595:RXM327597 SHH327595:SHI327597 SRD327595:SRE327597 TAZ327595:TBA327597 TKV327595:TKW327597 TUR327595:TUS327597 UEN327595:UEO327597 UOJ327595:UOK327597 UYF327595:UYG327597 VIB327595:VIC327597 VRX327595:VRY327597 WBT327595:WBU327597 WLP327595:WLQ327597 WVL327595:WVM327597 IZ393131:JA393133 SV393131:SW393133 ACR393131:ACS393133 AMN393131:AMO393133 AWJ393131:AWK393133 BGF393131:BGG393133 BQB393131:BQC393133 BZX393131:BZY393133 CJT393131:CJU393133 CTP393131:CTQ393133 DDL393131:DDM393133 DNH393131:DNI393133 DXD393131:DXE393133 EGZ393131:EHA393133 EQV393131:EQW393133 FAR393131:FAS393133 FKN393131:FKO393133 FUJ393131:FUK393133 GEF393131:GEG393133 GOB393131:GOC393133 GXX393131:GXY393133 HHT393131:HHU393133 HRP393131:HRQ393133 IBL393131:IBM393133 ILH393131:ILI393133 IVD393131:IVE393133 JEZ393131:JFA393133 JOV393131:JOW393133 JYR393131:JYS393133 KIN393131:KIO393133 KSJ393131:KSK393133 LCF393131:LCG393133 LMB393131:LMC393133 LVX393131:LVY393133 MFT393131:MFU393133 MPP393131:MPQ393133 MZL393131:MZM393133 NJH393131:NJI393133 NTD393131:NTE393133 OCZ393131:ODA393133 OMV393131:OMW393133 OWR393131:OWS393133 PGN393131:PGO393133 PQJ393131:PQK393133 QAF393131:QAG393133 QKB393131:QKC393133 QTX393131:QTY393133 RDT393131:RDU393133 RNP393131:RNQ393133 RXL393131:RXM393133 SHH393131:SHI393133 SRD393131:SRE393133 TAZ393131:TBA393133 TKV393131:TKW393133 TUR393131:TUS393133 UEN393131:UEO393133 UOJ393131:UOK393133 UYF393131:UYG393133 VIB393131:VIC393133 VRX393131:VRY393133 WBT393131:WBU393133 WLP393131:WLQ393133 WVL393131:WVM393133 IZ458667:JA458669 SV458667:SW458669 ACR458667:ACS458669 AMN458667:AMO458669 AWJ458667:AWK458669 BGF458667:BGG458669 BQB458667:BQC458669 BZX458667:BZY458669 CJT458667:CJU458669 CTP458667:CTQ458669 DDL458667:DDM458669 DNH458667:DNI458669 DXD458667:DXE458669 EGZ458667:EHA458669 EQV458667:EQW458669 FAR458667:FAS458669 FKN458667:FKO458669 FUJ458667:FUK458669 GEF458667:GEG458669 GOB458667:GOC458669 GXX458667:GXY458669 HHT458667:HHU458669 HRP458667:HRQ458669 IBL458667:IBM458669 ILH458667:ILI458669 IVD458667:IVE458669 JEZ458667:JFA458669 JOV458667:JOW458669 JYR458667:JYS458669 KIN458667:KIO458669 KSJ458667:KSK458669 LCF458667:LCG458669 LMB458667:LMC458669 LVX458667:LVY458669 MFT458667:MFU458669 MPP458667:MPQ458669 MZL458667:MZM458669 NJH458667:NJI458669 NTD458667:NTE458669 OCZ458667:ODA458669 OMV458667:OMW458669 OWR458667:OWS458669 PGN458667:PGO458669 PQJ458667:PQK458669 QAF458667:QAG458669 QKB458667:QKC458669 QTX458667:QTY458669 RDT458667:RDU458669 RNP458667:RNQ458669 RXL458667:RXM458669 SHH458667:SHI458669 SRD458667:SRE458669 TAZ458667:TBA458669 TKV458667:TKW458669 TUR458667:TUS458669 UEN458667:UEO458669 UOJ458667:UOK458669 UYF458667:UYG458669 VIB458667:VIC458669 VRX458667:VRY458669 WBT458667:WBU458669 WLP458667:WLQ458669 WVL458667:WVM458669 IZ524203:JA524205 SV524203:SW524205 ACR524203:ACS524205 AMN524203:AMO524205 AWJ524203:AWK524205 BGF524203:BGG524205 BQB524203:BQC524205 BZX524203:BZY524205 CJT524203:CJU524205 CTP524203:CTQ524205 DDL524203:DDM524205 DNH524203:DNI524205 DXD524203:DXE524205 EGZ524203:EHA524205 EQV524203:EQW524205 FAR524203:FAS524205 FKN524203:FKO524205 FUJ524203:FUK524205 GEF524203:GEG524205 GOB524203:GOC524205 GXX524203:GXY524205 HHT524203:HHU524205 HRP524203:HRQ524205 IBL524203:IBM524205 ILH524203:ILI524205 IVD524203:IVE524205 JEZ524203:JFA524205 JOV524203:JOW524205 JYR524203:JYS524205 KIN524203:KIO524205 KSJ524203:KSK524205 LCF524203:LCG524205 LMB524203:LMC524205 LVX524203:LVY524205 MFT524203:MFU524205 MPP524203:MPQ524205 MZL524203:MZM524205 NJH524203:NJI524205 NTD524203:NTE524205 OCZ524203:ODA524205 OMV524203:OMW524205 OWR524203:OWS524205 PGN524203:PGO524205 PQJ524203:PQK524205 QAF524203:QAG524205 QKB524203:QKC524205 QTX524203:QTY524205 RDT524203:RDU524205 RNP524203:RNQ524205 RXL524203:RXM524205 SHH524203:SHI524205 SRD524203:SRE524205 TAZ524203:TBA524205 TKV524203:TKW524205 TUR524203:TUS524205 UEN524203:UEO524205 UOJ524203:UOK524205 UYF524203:UYG524205 VIB524203:VIC524205 VRX524203:VRY524205 WBT524203:WBU524205 WLP524203:WLQ524205 WVL524203:WVM524205 IZ589739:JA589741 SV589739:SW589741 ACR589739:ACS589741 AMN589739:AMO589741 AWJ589739:AWK589741 BGF589739:BGG589741 BQB589739:BQC589741 BZX589739:BZY589741 CJT589739:CJU589741 CTP589739:CTQ589741 DDL589739:DDM589741 DNH589739:DNI589741 DXD589739:DXE589741 EGZ589739:EHA589741 EQV589739:EQW589741 FAR589739:FAS589741 FKN589739:FKO589741 FUJ589739:FUK589741 GEF589739:GEG589741 GOB589739:GOC589741 GXX589739:GXY589741 HHT589739:HHU589741 HRP589739:HRQ589741 IBL589739:IBM589741 ILH589739:ILI589741 IVD589739:IVE589741 JEZ589739:JFA589741 JOV589739:JOW589741 JYR589739:JYS589741 KIN589739:KIO589741 KSJ589739:KSK589741 LCF589739:LCG589741 LMB589739:LMC589741 LVX589739:LVY589741 MFT589739:MFU589741 MPP589739:MPQ589741 MZL589739:MZM589741 NJH589739:NJI589741 NTD589739:NTE589741 OCZ589739:ODA589741 OMV589739:OMW589741 OWR589739:OWS589741 PGN589739:PGO589741 PQJ589739:PQK589741 QAF589739:QAG589741 QKB589739:QKC589741 QTX589739:QTY589741 RDT589739:RDU589741 RNP589739:RNQ589741 RXL589739:RXM589741 SHH589739:SHI589741 SRD589739:SRE589741 TAZ589739:TBA589741 TKV589739:TKW589741 TUR589739:TUS589741 UEN589739:UEO589741 UOJ589739:UOK589741 UYF589739:UYG589741 VIB589739:VIC589741 VRX589739:VRY589741 WBT589739:WBU589741 WLP589739:WLQ589741 WVL589739:WVM589741 IZ655275:JA655277 SV655275:SW655277 ACR655275:ACS655277 AMN655275:AMO655277 AWJ655275:AWK655277 BGF655275:BGG655277 BQB655275:BQC655277 BZX655275:BZY655277 CJT655275:CJU655277 CTP655275:CTQ655277 DDL655275:DDM655277 DNH655275:DNI655277 DXD655275:DXE655277 EGZ655275:EHA655277 EQV655275:EQW655277 FAR655275:FAS655277 FKN655275:FKO655277 FUJ655275:FUK655277 GEF655275:GEG655277 GOB655275:GOC655277 GXX655275:GXY655277 HHT655275:HHU655277 HRP655275:HRQ655277 IBL655275:IBM655277 ILH655275:ILI655277 IVD655275:IVE655277 JEZ655275:JFA655277 JOV655275:JOW655277 JYR655275:JYS655277 KIN655275:KIO655277 KSJ655275:KSK655277 LCF655275:LCG655277 LMB655275:LMC655277 LVX655275:LVY655277 MFT655275:MFU655277 MPP655275:MPQ655277 MZL655275:MZM655277 NJH655275:NJI655277 NTD655275:NTE655277 OCZ655275:ODA655277 OMV655275:OMW655277 OWR655275:OWS655277 PGN655275:PGO655277 PQJ655275:PQK655277 QAF655275:QAG655277 QKB655275:QKC655277 QTX655275:QTY655277 RDT655275:RDU655277 RNP655275:RNQ655277 RXL655275:RXM655277 SHH655275:SHI655277 SRD655275:SRE655277 TAZ655275:TBA655277 TKV655275:TKW655277 TUR655275:TUS655277 UEN655275:UEO655277 UOJ655275:UOK655277 UYF655275:UYG655277 VIB655275:VIC655277 VRX655275:VRY655277 WBT655275:WBU655277 WLP655275:WLQ655277 WVL655275:WVM655277 IZ720811:JA720813 SV720811:SW720813 ACR720811:ACS720813 AMN720811:AMO720813 AWJ720811:AWK720813 BGF720811:BGG720813 BQB720811:BQC720813 BZX720811:BZY720813 CJT720811:CJU720813 CTP720811:CTQ720813 DDL720811:DDM720813 DNH720811:DNI720813 DXD720811:DXE720813 EGZ720811:EHA720813 EQV720811:EQW720813 FAR720811:FAS720813 FKN720811:FKO720813 FUJ720811:FUK720813 GEF720811:GEG720813 GOB720811:GOC720813 GXX720811:GXY720813 HHT720811:HHU720813 HRP720811:HRQ720813 IBL720811:IBM720813 ILH720811:ILI720813 IVD720811:IVE720813 JEZ720811:JFA720813 JOV720811:JOW720813 JYR720811:JYS720813 KIN720811:KIO720813 KSJ720811:KSK720813 LCF720811:LCG720813 LMB720811:LMC720813 LVX720811:LVY720813 MFT720811:MFU720813 MPP720811:MPQ720813 MZL720811:MZM720813 NJH720811:NJI720813 NTD720811:NTE720813 OCZ720811:ODA720813 OMV720811:OMW720813 OWR720811:OWS720813 PGN720811:PGO720813 PQJ720811:PQK720813 QAF720811:QAG720813 QKB720811:QKC720813 QTX720811:QTY720813 RDT720811:RDU720813 RNP720811:RNQ720813 RXL720811:RXM720813 SHH720811:SHI720813 SRD720811:SRE720813 TAZ720811:TBA720813 TKV720811:TKW720813 TUR720811:TUS720813 UEN720811:UEO720813 UOJ720811:UOK720813 UYF720811:UYG720813 VIB720811:VIC720813 VRX720811:VRY720813 WBT720811:WBU720813 WLP720811:WLQ720813 WVL720811:WVM720813 IZ786347:JA786349 SV786347:SW786349 ACR786347:ACS786349 AMN786347:AMO786349 AWJ786347:AWK786349 BGF786347:BGG786349 BQB786347:BQC786349 BZX786347:BZY786349 CJT786347:CJU786349 CTP786347:CTQ786349 DDL786347:DDM786349 DNH786347:DNI786349 DXD786347:DXE786349 EGZ786347:EHA786349 EQV786347:EQW786349 FAR786347:FAS786349 FKN786347:FKO786349 FUJ786347:FUK786349 GEF786347:GEG786349 GOB786347:GOC786349 GXX786347:GXY786349 HHT786347:HHU786349 HRP786347:HRQ786349 IBL786347:IBM786349 ILH786347:ILI786349 IVD786347:IVE786349 JEZ786347:JFA786349 JOV786347:JOW786349 JYR786347:JYS786349 KIN786347:KIO786349 KSJ786347:KSK786349 LCF786347:LCG786349 LMB786347:LMC786349 LVX786347:LVY786349 MFT786347:MFU786349 MPP786347:MPQ786349 MZL786347:MZM786349 NJH786347:NJI786349 NTD786347:NTE786349 OCZ786347:ODA786349 OMV786347:OMW786349 OWR786347:OWS786349 PGN786347:PGO786349 PQJ786347:PQK786349 QAF786347:QAG786349 QKB786347:QKC786349 QTX786347:QTY786349 RDT786347:RDU786349 RNP786347:RNQ786349 RXL786347:RXM786349 SHH786347:SHI786349 SRD786347:SRE786349 TAZ786347:TBA786349 TKV786347:TKW786349 TUR786347:TUS786349 UEN786347:UEO786349 UOJ786347:UOK786349 UYF786347:UYG786349 VIB786347:VIC786349 VRX786347:VRY786349 WBT786347:WBU786349 WLP786347:WLQ786349 WVL786347:WVM786349 IZ851883:JA851885 SV851883:SW851885 ACR851883:ACS851885 AMN851883:AMO851885 AWJ851883:AWK851885 BGF851883:BGG851885 BQB851883:BQC851885 BZX851883:BZY851885 CJT851883:CJU851885 CTP851883:CTQ851885 DDL851883:DDM851885 DNH851883:DNI851885 DXD851883:DXE851885 EGZ851883:EHA851885 EQV851883:EQW851885 FAR851883:FAS851885 FKN851883:FKO851885 FUJ851883:FUK851885 GEF851883:GEG851885 GOB851883:GOC851885 GXX851883:GXY851885 HHT851883:HHU851885 HRP851883:HRQ851885 IBL851883:IBM851885 ILH851883:ILI851885 IVD851883:IVE851885 JEZ851883:JFA851885 JOV851883:JOW851885 JYR851883:JYS851885 KIN851883:KIO851885 KSJ851883:KSK851885 LCF851883:LCG851885 LMB851883:LMC851885 LVX851883:LVY851885 MFT851883:MFU851885 MPP851883:MPQ851885 MZL851883:MZM851885 NJH851883:NJI851885 NTD851883:NTE851885 OCZ851883:ODA851885 OMV851883:OMW851885 OWR851883:OWS851885 PGN851883:PGO851885 PQJ851883:PQK851885 QAF851883:QAG851885 QKB851883:QKC851885 QTX851883:QTY851885 RDT851883:RDU851885 RNP851883:RNQ851885 RXL851883:RXM851885 SHH851883:SHI851885 SRD851883:SRE851885 TAZ851883:TBA851885 TKV851883:TKW851885 TUR851883:TUS851885 UEN851883:UEO851885 UOJ851883:UOK851885 UYF851883:UYG851885 VIB851883:VIC851885 VRX851883:VRY851885 WBT851883:WBU851885 WLP851883:WLQ851885 WVL851883:WVM851885 IZ917419:JA917421 SV917419:SW917421 ACR917419:ACS917421 AMN917419:AMO917421 AWJ917419:AWK917421 BGF917419:BGG917421 BQB917419:BQC917421 BZX917419:BZY917421 CJT917419:CJU917421 CTP917419:CTQ917421 DDL917419:DDM917421 DNH917419:DNI917421 DXD917419:DXE917421 EGZ917419:EHA917421 EQV917419:EQW917421 FAR917419:FAS917421 FKN917419:FKO917421 FUJ917419:FUK917421 GEF917419:GEG917421 GOB917419:GOC917421 GXX917419:GXY917421 HHT917419:HHU917421 HRP917419:HRQ917421 IBL917419:IBM917421 ILH917419:ILI917421 IVD917419:IVE917421 JEZ917419:JFA917421 JOV917419:JOW917421 JYR917419:JYS917421 KIN917419:KIO917421 KSJ917419:KSK917421 LCF917419:LCG917421 LMB917419:LMC917421 LVX917419:LVY917421 MFT917419:MFU917421 MPP917419:MPQ917421 MZL917419:MZM917421 NJH917419:NJI917421 NTD917419:NTE917421 OCZ917419:ODA917421 OMV917419:OMW917421 OWR917419:OWS917421 PGN917419:PGO917421 PQJ917419:PQK917421 QAF917419:QAG917421 QKB917419:QKC917421 QTX917419:QTY917421 RDT917419:RDU917421 RNP917419:RNQ917421 RXL917419:RXM917421 SHH917419:SHI917421 SRD917419:SRE917421 TAZ917419:TBA917421 TKV917419:TKW917421 TUR917419:TUS917421 UEN917419:UEO917421 UOJ917419:UOK917421 UYF917419:UYG917421 VIB917419:VIC917421 VRX917419:VRY917421 WBT917419:WBU917421 WLP917419:WLQ917421 WVL917419:WVM917421 IZ982955:JA982957 SV982955:SW982957 ACR982955:ACS982957 AMN982955:AMO982957 AWJ982955:AWK982957 BGF982955:BGG982957 BQB982955:BQC982957 BZX982955:BZY982957 CJT982955:CJU982957 CTP982955:CTQ982957 DDL982955:DDM982957 DNH982955:DNI982957 DXD982955:DXE982957 EGZ982955:EHA982957 EQV982955:EQW982957 FAR982955:FAS982957 FKN982955:FKO982957 FUJ982955:FUK982957 GEF982955:GEG982957 GOB982955:GOC982957 GXX982955:GXY982957 HHT982955:HHU982957 HRP982955:HRQ982957 IBL982955:IBM982957 ILH982955:ILI982957 IVD982955:IVE982957 JEZ982955:JFA982957 JOV982955:JOW982957 JYR982955:JYS982957 KIN982955:KIO982957 KSJ982955:KSK982957 LCF982955:LCG982957 LMB982955:LMC982957 LVX982955:LVY982957 MFT982955:MFU982957 MPP982955:MPQ982957 MZL982955:MZM982957 NJH982955:NJI982957 NTD982955:NTE982957 OCZ982955:ODA982957 OMV982955:OMW982957 OWR982955:OWS982957 PGN982955:PGO982957 PQJ982955:PQK982957 QAF982955:QAG982957 QKB982955:QKC982957 QTX982955:QTY982957 RDT982955:RDU982957 RNP982955:RNQ982957 RXL982955:RXM982957 SHH982955:SHI982957 SRD982955:SRE982957 TAZ982955:TBA982957 TKV982955:TKW982957 TUR982955:TUS982957 UEN982955:UEO982957 UOJ982955:UOK982957 UYF982955:UYG982957 VIB982955:VIC982957 VRX982955:VRY982957 WBT982955:WBU982957 WLP982955:WLQ982957 WVL982955:WVM982957 H982955:H982957 H917419:H917421 H851883:H851885 H786347:H786349 H720811:H720813 H655275:H655277 H589739:H589741 H524203:H524205 H458667:H458669 H393131:H393133 H327595:H327597 H262059:H262061 H196523:H196525 H130987:H130989 H65451:H65453 H982950 H917414 H851878 H786342 H720806 H655270 H589734 H524198 H458662 H393126 H327590 H262054 H196518 H130982 H65446 H982964 H917428 H851892 H786356 H720820 H655284 H589748 H524212 H458676 H393140 H327604 H262068 H196532 H130996 H65460 H982975 H917439 H851903 H786367 H720831 H655295 H589759 H524223 H458687 H393151 H327615 H262079 H196543 H131007 H65471 H982981:H982985 H917445:H917449 H851909:H851913 H786373:H786377 H720837:H720841 H655301:H655305 H589765:H589769 H524229:H524233 H458693:H458697 H393157:H393161 H327621:H327625 H262085:H262089 H196549:H196553 H131013:H131017 H65477:H65481 H982989 H917453 H851917 H786381 H720845 H655309 H589773 H524237 H458701 H393165 H327629 H262093 H196557 H131021 H65485 H982968:H982970 H917432:H917434 H851896:H851898 H786360:H786362 H720824:H720826 H655288:H655290 H589752:H589754 H524216:H524218 H458680:H458682 H393144:H393146 H327608:H327610 H262072:H262074 H196536:H196538 H131000:H131002 H65464:H65466" xr:uid="{3ADCCDD6-A583-4134-BA63-2BB73C417173}">
      <formula1>0</formula1>
    </dataValidation>
  </dataValidations>
  <pageMargins left="0.7" right="0.7" top="0.75" bottom="0.75" header="0.3" footer="0.3"/>
  <pageSetup scale="8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BFAA85-0D6E-4E4A-BC13-EF1C2DAC5BED}">
  <dimension ref="A1:P42"/>
  <sheetViews>
    <sheetView view="pageBreakPreview" topLeftCell="A25" zoomScaleNormal="100" zoomScaleSheetLayoutView="100" workbookViewId="0">
      <selection sqref="H4:I4"/>
    </sheetView>
  </sheetViews>
  <sheetFormatPr defaultRowHeight="21" customHeight="1" x14ac:dyDescent="0.2"/>
  <cols>
    <col min="1" max="4" width="9.140625" style="57"/>
    <col min="5" max="5" width="10.140625" style="57" bestFit="1" customWidth="1"/>
    <col min="6" max="6" width="9.140625" style="57"/>
    <col min="7" max="7" width="10.140625" style="57" bestFit="1" customWidth="1"/>
    <col min="8" max="16" width="10.7109375" style="56" customWidth="1"/>
    <col min="17" max="258" width="9.140625" style="57"/>
    <col min="259" max="259" width="10.140625" style="57" bestFit="1" customWidth="1"/>
    <col min="260" max="263" width="9.140625" style="57"/>
    <col min="264" max="265" width="9.85546875" style="57" bestFit="1" customWidth="1"/>
    <col min="266" max="514" width="9.140625" style="57"/>
    <col min="515" max="515" width="10.140625" style="57" bestFit="1" customWidth="1"/>
    <col min="516" max="519" width="9.140625" style="57"/>
    <col min="520" max="521" width="9.85546875" style="57" bestFit="1" customWidth="1"/>
    <col min="522" max="770" width="9.140625" style="57"/>
    <col min="771" max="771" width="10.140625" style="57" bestFit="1" customWidth="1"/>
    <col min="772" max="775" width="9.140625" style="57"/>
    <col min="776" max="777" width="9.85546875" style="57" bestFit="1" customWidth="1"/>
    <col min="778" max="1026" width="9.140625" style="57"/>
    <col min="1027" max="1027" width="10.140625" style="57" bestFit="1" customWidth="1"/>
    <col min="1028" max="1031" width="9.140625" style="57"/>
    <col min="1032" max="1033" width="9.85546875" style="57" bestFit="1" customWidth="1"/>
    <col min="1034" max="1282" width="9.140625" style="57"/>
    <col min="1283" max="1283" width="10.140625" style="57" bestFit="1" customWidth="1"/>
    <col min="1284" max="1287" width="9.140625" style="57"/>
    <col min="1288" max="1289" width="9.85546875" style="57" bestFit="1" customWidth="1"/>
    <col min="1290" max="1538" width="9.140625" style="57"/>
    <col min="1539" max="1539" width="10.140625" style="57" bestFit="1" customWidth="1"/>
    <col min="1540" max="1543" width="9.140625" style="57"/>
    <col min="1544" max="1545" width="9.85546875" style="57" bestFit="1" customWidth="1"/>
    <col min="1546" max="1794" width="9.140625" style="57"/>
    <col min="1795" max="1795" width="10.140625" style="57" bestFit="1" customWidth="1"/>
    <col min="1796" max="1799" width="9.140625" style="57"/>
    <col min="1800" max="1801" width="9.85546875" style="57" bestFit="1" customWidth="1"/>
    <col min="1802" max="2050" width="9.140625" style="57"/>
    <col min="2051" max="2051" width="10.140625" style="57" bestFit="1" customWidth="1"/>
    <col min="2052" max="2055" width="9.140625" style="57"/>
    <col min="2056" max="2057" width="9.85546875" style="57" bestFit="1" customWidth="1"/>
    <col min="2058" max="2306" width="9.140625" style="57"/>
    <col min="2307" max="2307" width="10.140625" style="57" bestFit="1" customWidth="1"/>
    <col min="2308" max="2311" width="9.140625" style="57"/>
    <col min="2312" max="2313" width="9.85546875" style="57" bestFit="1" customWidth="1"/>
    <col min="2314" max="2562" width="9.140625" style="57"/>
    <col min="2563" max="2563" width="10.140625" style="57" bestFit="1" customWidth="1"/>
    <col min="2564" max="2567" width="9.140625" style="57"/>
    <col min="2568" max="2569" width="9.85546875" style="57" bestFit="1" customWidth="1"/>
    <col min="2570" max="2818" width="9.140625" style="57"/>
    <col min="2819" max="2819" width="10.140625" style="57" bestFit="1" customWidth="1"/>
    <col min="2820" max="2823" width="9.140625" style="57"/>
    <col min="2824" max="2825" width="9.85546875" style="57" bestFit="1" customWidth="1"/>
    <col min="2826" max="3074" width="9.140625" style="57"/>
    <col min="3075" max="3075" width="10.140625" style="57" bestFit="1" customWidth="1"/>
    <col min="3076" max="3079" width="9.140625" style="57"/>
    <col min="3080" max="3081" width="9.85546875" style="57" bestFit="1" customWidth="1"/>
    <col min="3082" max="3330" width="9.140625" style="57"/>
    <col min="3331" max="3331" width="10.140625" style="57" bestFit="1" customWidth="1"/>
    <col min="3332" max="3335" width="9.140625" style="57"/>
    <col min="3336" max="3337" width="9.85546875" style="57" bestFit="1" customWidth="1"/>
    <col min="3338" max="3586" width="9.140625" style="57"/>
    <col min="3587" max="3587" width="10.140625" style="57" bestFit="1" customWidth="1"/>
    <col min="3588" max="3591" width="9.140625" style="57"/>
    <col min="3592" max="3593" width="9.85546875" style="57" bestFit="1" customWidth="1"/>
    <col min="3594" max="3842" width="9.140625" style="57"/>
    <col min="3843" max="3843" width="10.140625" style="57" bestFit="1" customWidth="1"/>
    <col min="3844" max="3847" width="9.140625" style="57"/>
    <col min="3848" max="3849" width="9.85546875" style="57" bestFit="1" customWidth="1"/>
    <col min="3850" max="4098" width="9.140625" style="57"/>
    <col min="4099" max="4099" width="10.140625" style="57" bestFit="1" customWidth="1"/>
    <col min="4100" max="4103" width="9.140625" style="57"/>
    <col min="4104" max="4105" width="9.85546875" style="57" bestFit="1" customWidth="1"/>
    <col min="4106" max="4354" width="9.140625" style="57"/>
    <col min="4355" max="4355" width="10.140625" style="57" bestFit="1" customWidth="1"/>
    <col min="4356" max="4359" width="9.140625" style="57"/>
    <col min="4360" max="4361" width="9.85546875" style="57" bestFit="1" customWidth="1"/>
    <col min="4362" max="4610" width="9.140625" style="57"/>
    <col min="4611" max="4611" width="10.140625" style="57" bestFit="1" customWidth="1"/>
    <col min="4612" max="4615" width="9.140625" style="57"/>
    <col min="4616" max="4617" width="9.85546875" style="57" bestFit="1" customWidth="1"/>
    <col min="4618" max="4866" width="9.140625" style="57"/>
    <col min="4867" max="4867" width="10.140625" style="57" bestFit="1" customWidth="1"/>
    <col min="4868" max="4871" width="9.140625" style="57"/>
    <col min="4872" max="4873" width="9.85546875" style="57" bestFit="1" customWidth="1"/>
    <col min="4874" max="5122" width="9.140625" style="57"/>
    <col min="5123" max="5123" width="10.140625" style="57" bestFit="1" customWidth="1"/>
    <col min="5124" max="5127" width="9.140625" style="57"/>
    <col min="5128" max="5129" width="9.85546875" style="57" bestFit="1" customWidth="1"/>
    <col min="5130" max="5378" width="9.140625" style="57"/>
    <col min="5379" max="5379" width="10.140625" style="57" bestFit="1" customWidth="1"/>
    <col min="5380" max="5383" width="9.140625" style="57"/>
    <col min="5384" max="5385" width="9.85546875" style="57" bestFit="1" customWidth="1"/>
    <col min="5386" max="5634" width="9.140625" style="57"/>
    <col min="5635" max="5635" width="10.140625" style="57" bestFit="1" customWidth="1"/>
    <col min="5636" max="5639" width="9.140625" style="57"/>
    <col min="5640" max="5641" width="9.85546875" style="57" bestFit="1" customWidth="1"/>
    <col min="5642" max="5890" width="9.140625" style="57"/>
    <col min="5891" max="5891" width="10.140625" style="57" bestFit="1" customWidth="1"/>
    <col min="5892" max="5895" width="9.140625" style="57"/>
    <col min="5896" max="5897" width="9.85546875" style="57" bestFit="1" customWidth="1"/>
    <col min="5898" max="6146" width="9.140625" style="57"/>
    <col min="6147" max="6147" width="10.140625" style="57" bestFit="1" customWidth="1"/>
    <col min="6148" max="6151" width="9.140625" style="57"/>
    <col min="6152" max="6153" width="9.85546875" style="57" bestFit="1" customWidth="1"/>
    <col min="6154" max="6402" width="9.140625" style="57"/>
    <col min="6403" max="6403" width="10.140625" style="57" bestFit="1" customWidth="1"/>
    <col min="6404" max="6407" width="9.140625" style="57"/>
    <col min="6408" max="6409" width="9.85546875" style="57" bestFit="1" customWidth="1"/>
    <col min="6410" max="6658" width="9.140625" style="57"/>
    <col min="6659" max="6659" width="10.140625" style="57" bestFit="1" customWidth="1"/>
    <col min="6660" max="6663" width="9.140625" style="57"/>
    <col min="6664" max="6665" width="9.85546875" style="57" bestFit="1" customWidth="1"/>
    <col min="6666" max="6914" width="9.140625" style="57"/>
    <col min="6915" max="6915" width="10.140625" style="57" bestFit="1" customWidth="1"/>
    <col min="6916" max="6919" width="9.140625" style="57"/>
    <col min="6920" max="6921" width="9.85546875" style="57" bestFit="1" customWidth="1"/>
    <col min="6922" max="7170" width="9.140625" style="57"/>
    <col min="7171" max="7171" width="10.140625" style="57" bestFit="1" customWidth="1"/>
    <col min="7172" max="7175" width="9.140625" style="57"/>
    <col min="7176" max="7177" width="9.85546875" style="57" bestFit="1" customWidth="1"/>
    <col min="7178" max="7426" width="9.140625" style="57"/>
    <col min="7427" max="7427" width="10.140625" style="57" bestFit="1" customWidth="1"/>
    <col min="7428" max="7431" width="9.140625" style="57"/>
    <col min="7432" max="7433" width="9.85546875" style="57" bestFit="1" customWidth="1"/>
    <col min="7434" max="7682" width="9.140625" style="57"/>
    <col min="7683" max="7683" width="10.140625" style="57" bestFit="1" customWidth="1"/>
    <col min="7684" max="7687" width="9.140625" style="57"/>
    <col min="7688" max="7689" width="9.85546875" style="57" bestFit="1" customWidth="1"/>
    <col min="7690" max="7938" width="9.140625" style="57"/>
    <col min="7939" max="7939" width="10.140625" style="57" bestFit="1" customWidth="1"/>
    <col min="7940" max="7943" width="9.140625" style="57"/>
    <col min="7944" max="7945" width="9.85546875" style="57" bestFit="1" customWidth="1"/>
    <col min="7946" max="8194" width="9.140625" style="57"/>
    <col min="8195" max="8195" width="10.140625" style="57" bestFit="1" customWidth="1"/>
    <col min="8196" max="8199" width="9.140625" style="57"/>
    <col min="8200" max="8201" width="9.85546875" style="57" bestFit="1" customWidth="1"/>
    <col min="8202" max="8450" width="9.140625" style="57"/>
    <col min="8451" max="8451" width="10.140625" style="57" bestFit="1" customWidth="1"/>
    <col min="8452" max="8455" width="9.140625" style="57"/>
    <col min="8456" max="8457" width="9.85546875" style="57" bestFit="1" customWidth="1"/>
    <col min="8458" max="8706" width="9.140625" style="57"/>
    <col min="8707" max="8707" width="10.140625" style="57" bestFit="1" customWidth="1"/>
    <col min="8708" max="8711" width="9.140625" style="57"/>
    <col min="8712" max="8713" width="9.85546875" style="57" bestFit="1" customWidth="1"/>
    <col min="8714" max="8962" width="9.140625" style="57"/>
    <col min="8963" max="8963" width="10.140625" style="57" bestFit="1" customWidth="1"/>
    <col min="8964" max="8967" width="9.140625" style="57"/>
    <col min="8968" max="8969" width="9.85546875" style="57" bestFit="1" customWidth="1"/>
    <col min="8970" max="9218" width="9.140625" style="57"/>
    <col min="9219" max="9219" width="10.140625" style="57" bestFit="1" customWidth="1"/>
    <col min="9220" max="9223" width="9.140625" style="57"/>
    <col min="9224" max="9225" width="9.85546875" style="57" bestFit="1" customWidth="1"/>
    <col min="9226" max="9474" width="9.140625" style="57"/>
    <col min="9475" max="9475" width="10.140625" style="57" bestFit="1" customWidth="1"/>
    <col min="9476" max="9479" width="9.140625" style="57"/>
    <col min="9480" max="9481" width="9.85546875" style="57" bestFit="1" customWidth="1"/>
    <col min="9482" max="9730" width="9.140625" style="57"/>
    <col min="9731" max="9731" width="10.140625" style="57" bestFit="1" customWidth="1"/>
    <col min="9732" max="9735" width="9.140625" style="57"/>
    <col min="9736" max="9737" width="9.85546875" style="57" bestFit="1" customWidth="1"/>
    <col min="9738" max="9986" width="9.140625" style="57"/>
    <col min="9987" max="9987" width="10.140625" style="57" bestFit="1" customWidth="1"/>
    <col min="9988" max="9991" width="9.140625" style="57"/>
    <col min="9992" max="9993" width="9.85546875" style="57" bestFit="1" customWidth="1"/>
    <col min="9994" max="10242" width="9.140625" style="57"/>
    <col min="10243" max="10243" width="10.140625" style="57" bestFit="1" customWidth="1"/>
    <col min="10244" max="10247" width="9.140625" style="57"/>
    <col min="10248" max="10249" width="9.85546875" style="57" bestFit="1" customWidth="1"/>
    <col min="10250" max="10498" width="9.140625" style="57"/>
    <col min="10499" max="10499" width="10.140625" style="57" bestFit="1" customWidth="1"/>
    <col min="10500" max="10503" width="9.140625" style="57"/>
    <col min="10504" max="10505" width="9.85546875" style="57" bestFit="1" customWidth="1"/>
    <col min="10506" max="10754" width="9.140625" style="57"/>
    <col min="10755" max="10755" width="10.140625" style="57" bestFit="1" customWidth="1"/>
    <col min="10756" max="10759" width="9.140625" style="57"/>
    <col min="10760" max="10761" width="9.85546875" style="57" bestFit="1" customWidth="1"/>
    <col min="10762" max="11010" width="9.140625" style="57"/>
    <col min="11011" max="11011" width="10.140625" style="57" bestFit="1" customWidth="1"/>
    <col min="11012" max="11015" width="9.140625" style="57"/>
    <col min="11016" max="11017" width="9.85546875" style="57" bestFit="1" customWidth="1"/>
    <col min="11018" max="11266" width="9.140625" style="57"/>
    <col min="11267" max="11267" width="10.140625" style="57" bestFit="1" customWidth="1"/>
    <col min="11268" max="11271" width="9.140625" style="57"/>
    <col min="11272" max="11273" width="9.85546875" style="57" bestFit="1" customWidth="1"/>
    <col min="11274" max="11522" width="9.140625" style="57"/>
    <col min="11523" max="11523" width="10.140625" style="57" bestFit="1" customWidth="1"/>
    <col min="11524" max="11527" width="9.140625" style="57"/>
    <col min="11528" max="11529" width="9.85546875" style="57" bestFit="1" customWidth="1"/>
    <col min="11530" max="11778" width="9.140625" style="57"/>
    <col min="11779" max="11779" width="10.140625" style="57" bestFit="1" customWidth="1"/>
    <col min="11780" max="11783" width="9.140625" style="57"/>
    <col min="11784" max="11785" width="9.85546875" style="57" bestFit="1" customWidth="1"/>
    <col min="11786" max="12034" width="9.140625" style="57"/>
    <col min="12035" max="12035" width="10.140625" style="57" bestFit="1" customWidth="1"/>
    <col min="12036" max="12039" width="9.140625" style="57"/>
    <col min="12040" max="12041" width="9.85546875" style="57" bestFit="1" customWidth="1"/>
    <col min="12042" max="12290" width="9.140625" style="57"/>
    <col min="12291" max="12291" width="10.140625" style="57" bestFit="1" customWidth="1"/>
    <col min="12292" max="12295" width="9.140625" style="57"/>
    <col min="12296" max="12297" width="9.85546875" style="57" bestFit="1" customWidth="1"/>
    <col min="12298" max="12546" width="9.140625" style="57"/>
    <col min="12547" max="12547" width="10.140625" style="57" bestFit="1" customWidth="1"/>
    <col min="12548" max="12551" width="9.140625" style="57"/>
    <col min="12552" max="12553" width="9.85546875" style="57" bestFit="1" customWidth="1"/>
    <col min="12554" max="12802" width="9.140625" style="57"/>
    <col min="12803" max="12803" width="10.140625" style="57" bestFit="1" customWidth="1"/>
    <col min="12804" max="12807" width="9.140625" style="57"/>
    <col min="12808" max="12809" width="9.85546875" style="57" bestFit="1" customWidth="1"/>
    <col min="12810" max="13058" width="9.140625" style="57"/>
    <col min="13059" max="13059" width="10.140625" style="57" bestFit="1" customWidth="1"/>
    <col min="13060" max="13063" width="9.140625" style="57"/>
    <col min="13064" max="13065" width="9.85546875" style="57" bestFit="1" customWidth="1"/>
    <col min="13066" max="13314" width="9.140625" style="57"/>
    <col min="13315" max="13315" width="10.140625" style="57" bestFit="1" customWidth="1"/>
    <col min="13316" max="13319" width="9.140625" style="57"/>
    <col min="13320" max="13321" width="9.85546875" style="57" bestFit="1" customWidth="1"/>
    <col min="13322" max="13570" width="9.140625" style="57"/>
    <col min="13571" max="13571" width="10.140625" style="57" bestFit="1" customWidth="1"/>
    <col min="13572" max="13575" width="9.140625" style="57"/>
    <col min="13576" max="13577" width="9.85546875" style="57" bestFit="1" customWidth="1"/>
    <col min="13578" max="13826" width="9.140625" style="57"/>
    <col min="13827" max="13827" width="10.140625" style="57" bestFit="1" customWidth="1"/>
    <col min="13828" max="13831" width="9.140625" style="57"/>
    <col min="13832" max="13833" width="9.85546875" style="57" bestFit="1" customWidth="1"/>
    <col min="13834" max="14082" width="9.140625" style="57"/>
    <col min="14083" max="14083" width="10.140625" style="57" bestFit="1" customWidth="1"/>
    <col min="14084" max="14087" width="9.140625" style="57"/>
    <col min="14088" max="14089" width="9.85546875" style="57" bestFit="1" customWidth="1"/>
    <col min="14090" max="14338" width="9.140625" style="57"/>
    <col min="14339" max="14339" width="10.140625" style="57" bestFit="1" customWidth="1"/>
    <col min="14340" max="14343" width="9.140625" style="57"/>
    <col min="14344" max="14345" width="9.85546875" style="57" bestFit="1" customWidth="1"/>
    <col min="14346" max="14594" width="9.140625" style="57"/>
    <col min="14595" max="14595" width="10.140625" style="57" bestFit="1" customWidth="1"/>
    <col min="14596" max="14599" width="9.140625" style="57"/>
    <col min="14600" max="14601" width="9.85546875" style="57" bestFit="1" customWidth="1"/>
    <col min="14602" max="14850" width="9.140625" style="57"/>
    <col min="14851" max="14851" width="10.140625" style="57" bestFit="1" customWidth="1"/>
    <col min="14852" max="14855" width="9.140625" style="57"/>
    <col min="14856" max="14857" width="9.85546875" style="57" bestFit="1" customWidth="1"/>
    <col min="14858" max="15106" width="9.140625" style="57"/>
    <col min="15107" max="15107" width="10.140625" style="57" bestFit="1" customWidth="1"/>
    <col min="15108" max="15111" width="9.140625" style="57"/>
    <col min="15112" max="15113" width="9.85546875" style="57" bestFit="1" customWidth="1"/>
    <col min="15114" max="15362" width="9.140625" style="57"/>
    <col min="15363" max="15363" width="10.140625" style="57" bestFit="1" customWidth="1"/>
    <col min="15364" max="15367" width="9.140625" style="57"/>
    <col min="15368" max="15369" width="9.85546875" style="57" bestFit="1" customWidth="1"/>
    <col min="15370" max="15618" width="9.140625" style="57"/>
    <col min="15619" max="15619" width="10.140625" style="57" bestFit="1" customWidth="1"/>
    <col min="15620" max="15623" width="9.140625" style="57"/>
    <col min="15624" max="15625" width="9.85546875" style="57" bestFit="1" customWidth="1"/>
    <col min="15626" max="15874" width="9.140625" style="57"/>
    <col min="15875" max="15875" width="10.140625" style="57" bestFit="1" customWidth="1"/>
    <col min="15876" max="15879" width="9.140625" style="57"/>
    <col min="15880" max="15881" width="9.85546875" style="57" bestFit="1" customWidth="1"/>
    <col min="15882" max="16130" width="9.140625" style="57"/>
    <col min="16131" max="16131" width="10.140625" style="57" bestFit="1" customWidth="1"/>
    <col min="16132" max="16135" width="9.140625" style="57"/>
    <col min="16136" max="16137" width="9.85546875" style="57" bestFit="1" customWidth="1"/>
    <col min="16138" max="16384" width="9.140625" style="57"/>
  </cols>
  <sheetData>
    <row r="1" spans="1:16" ht="21" customHeight="1" x14ac:dyDescent="0.2">
      <c r="A1" s="228" t="s">
        <v>244</v>
      </c>
      <c r="B1" s="229"/>
      <c r="C1" s="229"/>
      <c r="D1" s="229"/>
      <c r="E1" s="229"/>
      <c r="F1" s="229"/>
      <c r="G1" s="229"/>
      <c r="H1" s="229"/>
      <c r="I1" s="229"/>
      <c r="J1" s="71"/>
    </row>
    <row r="2" spans="1:16" ht="21" customHeight="1" thickBot="1" x14ac:dyDescent="0.25">
      <c r="A2" s="69"/>
      <c r="B2" s="70"/>
      <c r="C2" s="230" t="s">
        <v>245</v>
      </c>
      <c r="D2" s="230"/>
      <c r="E2" s="72">
        <v>44927</v>
      </c>
      <c r="F2" s="73" t="s">
        <v>3</v>
      </c>
      <c r="G2" s="72">
        <v>45107</v>
      </c>
      <c r="H2" s="74"/>
      <c r="I2" s="74"/>
      <c r="J2" s="71"/>
      <c r="P2" s="56" t="s">
        <v>120</v>
      </c>
    </row>
    <row r="3" spans="1:16" ht="21" customHeight="1" thickBot="1" x14ac:dyDescent="0.25">
      <c r="A3" s="231" t="s">
        <v>246</v>
      </c>
      <c r="B3" s="215"/>
      <c r="C3" s="215"/>
      <c r="D3" s="215"/>
      <c r="E3" s="215"/>
      <c r="F3" s="232"/>
      <c r="G3" s="75" t="s">
        <v>247</v>
      </c>
      <c r="H3" s="76" t="s">
        <v>106</v>
      </c>
      <c r="I3" s="76" t="s">
        <v>248</v>
      </c>
      <c r="J3" s="76" t="s">
        <v>108</v>
      </c>
      <c r="K3" s="76" t="s">
        <v>249</v>
      </c>
      <c r="L3" s="76" t="s">
        <v>250</v>
      </c>
      <c r="M3" s="76" t="s">
        <v>251</v>
      </c>
      <c r="N3" s="76" t="s">
        <v>252</v>
      </c>
      <c r="O3" s="76" t="s">
        <v>253</v>
      </c>
      <c r="P3" s="76" t="s">
        <v>254</v>
      </c>
    </row>
    <row r="4" spans="1:16" ht="21" customHeight="1" x14ac:dyDescent="0.2">
      <c r="A4" s="233">
        <v>1</v>
      </c>
      <c r="B4" s="234"/>
      <c r="C4" s="234"/>
      <c r="D4" s="234"/>
      <c r="E4" s="234"/>
      <c r="F4" s="234"/>
      <c r="G4" s="77">
        <v>2</v>
      </c>
      <c r="H4" s="78" t="s">
        <v>178</v>
      </c>
      <c r="I4" s="79" t="s">
        <v>179</v>
      </c>
      <c r="J4" s="78" t="s">
        <v>255</v>
      </c>
      <c r="K4" s="79" t="s">
        <v>256</v>
      </c>
      <c r="L4" s="78" t="s">
        <v>257</v>
      </c>
      <c r="M4" s="79" t="s">
        <v>258</v>
      </c>
      <c r="N4" s="78" t="s">
        <v>259</v>
      </c>
      <c r="O4" s="79" t="s">
        <v>260</v>
      </c>
      <c r="P4" s="78" t="s">
        <v>261</v>
      </c>
    </row>
    <row r="5" spans="1:16" ht="21" customHeight="1" x14ac:dyDescent="0.2">
      <c r="A5" s="226" t="s">
        <v>262</v>
      </c>
      <c r="B5" s="226"/>
      <c r="C5" s="226"/>
      <c r="D5" s="226"/>
      <c r="E5" s="226"/>
      <c r="F5" s="226"/>
      <c r="G5" s="226"/>
      <c r="H5" s="226"/>
      <c r="I5" s="226"/>
      <c r="J5" s="226"/>
      <c r="K5" s="226"/>
      <c r="L5" s="226"/>
      <c r="M5" s="226"/>
      <c r="N5" s="235"/>
      <c r="O5" s="235"/>
      <c r="P5" s="235"/>
    </row>
    <row r="6" spans="1:16" ht="21" customHeight="1" x14ac:dyDescent="0.2">
      <c r="A6" s="225" t="s">
        <v>263</v>
      </c>
      <c r="B6" s="225"/>
      <c r="C6" s="225"/>
      <c r="D6" s="225"/>
      <c r="E6" s="225"/>
      <c r="F6" s="225"/>
      <c r="G6" s="80">
        <v>1</v>
      </c>
      <c r="H6" s="93">
        <v>8086583.0499999998</v>
      </c>
      <c r="I6" s="93">
        <v>11334007.57</v>
      </c>
      <c r="J6" s="93">
        <v>-819205.78</v>
      </c>
      <c r="K6" s="93">
        <v>466503.55</v>
      </c>
      <c r="L6" s="93">
        <v>0</v>
      </c>
      <c r="M6" s="93">
        <v>-3208802.44</v>
      </c>
      <c r="N6" s="94">
        <v>-2807308.91</v>
      </c>
      <c r="O6" s="93">
        <v>0</v>
      </c>
      <c r="P6" s="95">
        <f>H6+I6+J6+K6+L6+M6+N6+O6</f>
        <v>13051777.040000001</v>
      </c>
    </row>
    <row r="7" spans="1:16" ht="21" customHeight="1" x14ac:dyDescent="0.2">
      <c r="A7" s="223" t="s">
        <v>264</v>
      </c>
      <c r="B7" s="223"/>
      <c r="C7" s="223"/>
      <c r="D7" s="223"/>
      <c r="E7" s="223"/>
      <c r="F7" s="223"/>
      <c r="G7" s="80">
        <v>2</v>
      </c>
      <c r="H7" s="93">
        <v>0</v>
      </c>
      <c r="I7" s="93">
        <v>0</v>
      </c>
      <c r="J7" s="93">
        <v>0</v>
      </c>
      <c r="K7" s="93">
        <v>0</v>
      </c>
      <c r="L7" s="93">
        <v>0</v>
      </c>
      <c r="M7" s="93">
        <v>0</v>
      </c>
      <c r="N7" s="94">
        <v>0</v>
      </c>
      <c r="O7" s="93">
        <v>0</v>
      </c>
      <c r="P7" s="95">
        <f t="shared" ref="P7:P23" si="0">H7+I7+J7+K7+L7+M7+N7+O7</f>
        <v>0</v>
      </c>
    </row>
    <row r="8" spans="1:16" ht="21" customHeight="1" x14ac:dyDescent="0.2">
      <c r="A8" s="223" t="s">
        <v>265</v>
      </c>
      <c r="B8" s="223"/>
      <c r="C8" s="223"/>
      <c r="D8" s="223"/>
      <c r="E8" s="223"/>
      <c r="F8" s="223"/>
      <c r="G8" s="80">
        <v>3</v>
      </c>
      <c r="H8" s="93">
        <v>0</v>
      </c>
      <c r="I8" s="93">
        <v>0</v>
      </c>
      <c r="J8" s="93">
        <v>0</v>
      </c>
      <c r="K8" s="93">
        <v>0</v>
      </c>
      <c r="L8" s="93">
        <v>0</v>
      </c>
      <c r="M8" s="93">
        <v>0</v>
      </c>
      <c r="N8" s="94">
        <v>0</v>
      </c>
      <c r="O8" s="93">
        <v>0</v>
      </c>
      <c r="P8" s="95">
        <f t="shared" si="0"/>
        <v>0</v>
      </c>
    </row>
    <row r="9" spans="1:16" ht="21" customHeight="1" x14ac:dyDescent="0.2">
      <c r="A9" s="224" t="s">
        <v>266</v>
      </c>
      <c r="B9" s="224"/>
      <c r="C9" s="224"/>
      <c r="D9" s="224"/>
      <c r="E9" s="224"/>
      <c r="F9" s="224"/>
      <c r="G9" s="81">
        <v>4</v>
      </c>
      <c r="H9" s="95">
        <f>H6+H7+H8</f>
        <v>8086583.0499999998</v>
      </c>
      <c r="I9" s="95">
        <f t="shared" ref="I9:N9" si="1">I6+I7+I8</f>
        <v>11334007.57</v>
      </c>
      <c r="J9" s="95">
        <f t="shared" si="1"/>
        <v>-819205.78</v>
      </c>
      <c r="K9" s="95">
        <f t="shared" si="1"/>
        <v>466503.55</v>
      </c>
      <c r="L9" s="95">
        <f t="shared" si="1"/>
        <v>0</v>
      </c>
      <c r="M9" s="95">
        <f t="shared" si="1"/>
        <v>-3208802.44</v>
      </c>
      <c r="N9" s="95">
        <f t="shared" si="1"/>
        <v>-2807308.91</v>
      </c>
      <c r="O9" s="95">
        <f>O6+O7+O8</f>
        <v>0</v>
      </c>
      <c r="P9" s="95">
        <f t="shared" si="0"/>
        <v>13051777.040000001</v>
      </c>
    </row>
    <row r="10" spans="1:16" ht="21" customHeight="1" x14ac:dyDescent="0.2">
      <c r="A10" s="223" t="s">
        <v>267</v>
      </c>
      <c r="B10" s="223"/>
      <c r="C10" s="223"/>
      <c r="D10" s="223"/>
      <c r="E10" s="223"/>
      <c r="F10" s="223"/>
      <c r="G10" s="80">
        <v>5</v>
      </c>
      <c r="H10" s="93">
        <v>0</v>
      </c>
      <c r="I10" s="93">
        <v>0</v>
      </c>
      <c r="J10" s="93">
        <v>0</v>
      </c>
      <c r="K10" s="93">
        <v>0</v>
      </c>
      <c r="L10" s="93">
        <v>0</v>
      </c>
      <c r="M10" s="93">
        <v>0</v>
      </c>
      <c r="N10" s="94">
        <v>-135038.69</v>
      </c>
      <c r="O10" s="93">
        <v>0</v>
      </c>
      <c r="P10" s="95">
        <f t="shared" si="0"/>
        <v>-135038.69</v>
      </c>
    </row>
    <row r="11" spans="1:16" ht="21" customHeight="1" x14ac:dyDescent="0.2">
      <c r="A11" s="223" t="s">
        <v>268</v>
      </c>
      <c r="B11" s="223"/>
      <c r="C11" s="223"/>
      <c r="D11" s="223"/>
      <c r="E11" s="223"/>
      <c r="F11" s="223"/>
      <c r="G11" s="80">
        <v>6</v>
      </c>
      <c r="H11" s="93">
        <v>0</v>
      </c>
      <c r="I11" s="93">
        <v>0</v>
      </c>
      <c r="J11" s="93">
        <v>0</v>
      </c>
      <c r="K11" s="93">
        <v>-567948.37</v>
      </c>
      <c r="L11" s="93">
        <v>0</v>
      </c>
      <c r="M11" s="93">
        <v>0</v>
      </c>
      <c r="N11" s="94">
        <v>0</v>
      </c>
      <c r="O11" s="93">
        <v>0</v>
      </c>
      <c r="P11" s="95">
        <f t="shared" si="0"/>
        <v>-567948.37</v>
      </c>
    </row>
    <row r="12" spans="1:16" ht="21" customHeight="1" x14ac:dyDescent="0.2">
      <c r="A12" s="223" t="s">
        <v>269</v>
      </c>
      <c r="B12" s="223"/>
      <c r="C12" s="223"/>
      <c r="D12" s="223"/>
      <c r="E12" s="223"/>
      <c r="F12" s="223"/>
      <c r="G12" s="80">
        <v>7</v>
      </c>
      <c r="H12" s="93">
        <v>0</v>
      </c>
      <c r="I12" s="93">
        <v>0</v>
      </c>
      <c r="J12" s="93">
        <v>0</v>
      </c>
      <c r="K12" s="93">
        <v>0</v>
      </c>
      <c r="L12" s="93">
        <v>0</v>
      </c>
      <c r="M12" s="93">
        <v>0</v>
      </c>
      <c r="N12" s="94">
        <v>0</v>
      </c>
      <c r="O12" s="93">
        <v>0</v>
      </c>
      <c r="P12" s="95">
        <f t="shared" si="0"/>
        <v>0</v>
      </c>
    </row>
    <row r="13" spans="1:16" ht="21" customHeight="1" x14ac:dyDescent="0.2">
      <c r="A13" s="223" t="s">
        <v>270</v>
      </c>
      <c r="B13" s="223"/>
      <c r="C13" s="223"/>
      <c r="D13" s="223"/>
      <c r="E13" s="223"/>
      <c r="F13" s="223"/>
      <c r="G13" s="80">
        <v>8</v>
      </c>
      <c r="H13" s="93">
        <v>0</v>
      </c>
      <c r="I13" s="93">
        <v>0</v>
      </c>
      <c r="J13" s="93">
        <v>0</v>
      </c>
      <c r="K13" s="93">
        <v>0</v>
      </c>
      <c r="L13" s="93">
        <v>0</v>
      </c>
      <c r="M13" s="93">
        <v>0</v>
      </c>
      <c r="N13" s="94">
        <v>0</v>
      </c>
      <c r="O13" s="93">
        <v>0</v>
      </c>
      <c r="P13" s="95">
        <f t="shared" si="0"/>
        <v>0</v>
      </c>
    </row>
    <row r="14" spans="1:16" ht="21" customHeight="1" x14ac:dyDescent="0.2">
      <c r="A14" s="223" t="s">
        <v>271</v>
      </c>
      <c r="B14" s="223"/>
      <c r="C14" s="223"/>
      <c r="D14" s="223"/>
      <c r="E14" s="223"/>
      <c r="F14" s="223"/>
      <c r="G14" s="80">
        <v>9</v>
      </c>
      <c r="H14" s="93">
        <v>0</v>
      </c>
      <c r="I14" s="93">
        <v>0</v>
      </c>
      <c r="J14" s="93">
        <v>0</v>
      </c>
      <c r="K14" s="93">
        <v>0</v>
      </c>
      <c r="L14" s="93">
        <v>0</v>
      </c>
      <c r="M14" s="93">
        <v>0</v>
      </c>
      <c r="N14" s="94">
        <v>0</v>
      </c>
      <c r="O14" s="93">
        <v>0</v>
      </c>
      <c r="P14" s="95">
        <f t="shared" si="0"/>
        <v>0</v>
      </c>
    </row>
    <row r="15" spans="1:16" ht="21" customHeight="1" x14ac:dyDescent="0.2">
      <c r="A15" s="223" t="s">
        <v>170</v>
      </c>
      <c r="B15" s="223"/>
      <c r="C15" s="223"/>
      <c r="D15" s="223"/>
      <c r="E15" s="223"/>
      <c r="F15" s="223"/>
      <c r="G15" s="80">
        <v>10</v>
      </c>
      <c r="H15" s="93">
        <v>0</v>
      </c>
      <c r="I15" s="93">
        <v>0</v>
      </c>
      <c r="J15" s="93">
        <v>0</v>
      </c>
      <c r="K15" s="93">
        <v>0</v>
      </c>
      <c r="L15" s="93">
        <v>0</v>
      </c>
      <c r="M15" s="93">
        <v>0</v>
      </c>
      <c r="N15" s="94">
        <v>0</v>
      </c>
      <c r="O15" s="93">
        <v>0</v>
      </c>
      <c r="P15" s="95">
        <f t="shared" si="0"/>
        <v>0</v>
      </c>
    </row>
    <row r="16" spans="1:16" ht="21" customHeight="1" x14ac:dyDescent="0.2">
      <c r="A16" s="223" t="s">
        <v>272</v>
      </c>
      <c r="B16" s="223"/>
      <c r="C16" s="223"/>
      <c r="D16" s="223"/>
      <c r="E16" s="223"/>
      <c r="F16" s="223"/>
      <c r="G16" s="80">
        <v>11</v>
      </c>
      <c r="H16" s="93">
        <v>0</v>
      </c>
      <c r="I16" s="93">
        <v>0</v>
      </c>
      <c r="J16" s="93">
        <v>0</v>
      </c>
      <c r="K16" s="93">
        <v>0</v>
      </c>
      <c r="L16" s="93">
        <v>0</v>
      </c>
      <c r="M16" s="93">
        <v>-2807308.91</v>
      </c>
      <c r="N16" s="94">
        <v>2807308.91</v>
      </c>
      <c r="O16" s="93">
        <v>0</v>
      </c>
      <c r="P16" s="95">
        <f t="shared" si="0"/>
        <v>0</v>
      </c>
    </row>
    <row r="17" spans="1:16" ht="21" customHeight="1" x14ac:dyDescent="0.2">
      <c r="A17" s="224" t="s">
        <v>273</v>
      </c>
      <c r="B17" s="224"/>
      <c r="C17" s="224"/>
      <c r="D17" s="224"/>
      <c r="E17" s="224"/>
      <c r="F17" s="224"/>
      <c r="G17" s="81">
        <v>12</v>
      </c>
      <c r="H17" s="95">
        <f>H10+H11+H12+H13+H14+H15+H16</f>
        <v>0</v>
      </c>
      <c r="I17" s="95">
        <f t="shared" ref="I17:O17" si="2">I10+I11+I12+I13+I14+I15+I16</f>
        <v>0</v>
      </c>
      <c r="J17" s="95">
        <f t="shared" si="2"/>
        <v>0</v>
      </c>
      <c r="K17" s="95">
        <f t="shared" si="2"/>
        <v>-567948.37</v>
      </c>
      <c r="L17" s="95">
        <f t="shared" si="2"/>
        <v>0</v>
      </c>
      <c r="M17" s="95">
        <f t="shared" si="2"/>
        <v>-2807308.91</v>
      </c>
      <c r="N17" s="95">
        <f t="shared" si="2"/>
        <v>2672270.2200000002</v>
      </c>
      <c r="O17" s="95">
        <f t="shared" si="2"/>
        <v>0</v>
      </c>
      <c r="P17" s="95">
        <f t="shared" si="0"/>
        <v>-702987.06</v>
      </c>
    </row>
    <row r="18" spans="1:16" ht="21" customHeight="1" x14ac:dyDescent="0.2">
      <c r="A18" s="223" t="s">
        <v>274</v>
      </c>
      <c r="B18" s="223"/>
      <c r="C18" s="223"/>
      <c r="D18" s="223"/>
      <c r="E18" s="223"/>
      <c r="F18" s="223"/>
      <c r="G18" s="80">
        <v>13</v>
      </c>
      <c r="H18" s="93">
        <v>0</v>
      </c>
      <c r="I18" s="93">
        <v>0</v>
      </c>
      <c r="J18" s="93">
        <v>0</v>
      </c>
      <c r="K18" s="93">
        <v>0</v>
      </c>
      <c r="L18" s="93">
        <v>0</v>
      </c>
      <c r="M18" s="93">
        <v>0</v>
      </c>
      <c r="N18" s="94">
        <v>0</v>
      </c>
      <c r="O18" s="93">
        <v>0</v>
      </c>
      <c r="P18" s="95">
        <f t="shared" si="0"/>
        <v>0</v>
      </c>
    </row>
    <row r="19" spans="1:16" ht="21" customHeight="1" x14ac:dyDescent="0.2">
      <c r="A19" s="223" t="s">
        <v>275</v>
      </c>
      <c r="B19" s="223"/>
      <c r="C19" s="223"/>
      <c r="D19" s="223"/>
      <c r="E19" s="223"/>
      <c r="F19" s="223"/>
      <c r="G19" s="80">
        <v>14</v>
      </c>
      <c r="H19" s="93">
        <v>0</v>
      </c>
      <c r="I19" s="93">
        <v>0</v>
      </c>
      <c r="J19" s="93">
        <v>0</v>
      </c>
      <c r="K19" s="93">
        <v>0</v>
      </c>
      <c r="L19" s="93">
        <v>0</v>
      </c>
      <c r="M19" s="93">
        <v>0</v>
      </c>
      <c r="N19" s="94">
        <v>0</v>
      </c>
      <c r="O19" s="93">
        <v>0</v>
      </c>
      <c r="P19" s="95">
        <f t="shared" si="0"/>
        <v>0</v>
      </c>
    </row>
    <row r="20" spans="1:16" ht="21" customHeight="1" x14ac:dyDescent="0.2">
      <c r="A20" s="223" t="s">
        <v>276</v>
      </c>
      <c r="B20" s="223"/>
      <c r="C20" s="223"/>
      <c r="D20" s="223"/>
      <c r="E20" s="223"/>
      <c r="F20" s="223"/>
      <c r="G20" s="80">
        <v>15</v>
      </c>
      <c r="H20" s="93">
        <v>0</v>
      </c>
      <c r="I20" s="93">
        <v>0</v>
      </c>
      <c r="J20" s="93">
        <v>-2123.96</v>
      </c>
      <c r="K20" s="93">
        <v>0</v>
      </c>
      <c r="L20" s="93">
        <v>0</v>
      </c>
      <c r="M20" s="93">
        <v>0</v>
      </c>
      <c r="N20" s="94">
        <v>0</v>
      </c>
      <c r="O20" s="93">
        <v>0</v>
      </c>
      <c r="P20" s="95">
        <f t="shared" si="0"/>
        <v>-2123.96</v>
      </c>
    </row>
    <row r="21" spans="1:16" ht="21" customHeight="1" x14ac:dyDescent="0.2">
      <c r="A21" s="223" t="s">
        <v>277</v>
      </c>
      <c r="B21" s="223"/>
      <c r="C21" s="223"/>
      <c r="D21" s="223"/>
      <c r="E21" s="223"/>
      <c r="F21" s="223"/>
      <c r="G21" s="80">
        <v>16</v>
      </c>
      <c r="H21" s="93">
        <v>0</v>
      </c>
      <c r="I21" s="93">
        <v>0</v>
      </c>
      <c r="J21" s="93">
        <v>0</v>
      </c>
      <c r="K21" s="93">
        <v>0</v>
      </c>
      <c r="L21" s="93">
        <v>0</v>
      </c>
      <c r="M21" s="93">
        <v>0</v>
      </c>
      <c r="N21" s="94">
        <v>0</v>
      </c>
      <c r="O21" s="93">
        <v>0</v>
      </c>
      <c r="P21" s="95">
        <f t="shared" si="0"/>
        <v>0</v>
      </c>
    </row>
    <row r="22" spans="1:16" ht="21" customHeight="1" x14ac:dyDescent="0.2">
      <c r="A22" s="223" t="s">
        <v>278</v>
      </c>
      <c r="B22" s="223"/>
      <c r="C22" s="223"/>
      <c r="D22" s="223"/>
      <c r="E22" s="223"/>
      <c r="F22" s="223"/>
      <c r="G22" s="80">
        <v>17</v>
      </c>
      <c r="H22" s="93">
        <v>0</v>
      </c>
      <c r="I22" s="93">
        <v>0</v>
      </c>
      <c r="J22" s="93">
        <v>0</v>
      </c>
      <c r="K22" s="93">
        <v>0</v>
      </c>
      <c r="L22" s="93">
        <v>0</v>
      </c>
      <c r="M22" s="93">
        <v>0</v>
      </c>
      <c r="N22" s="94">
        <v>0</v>
      </c>
      <c r="O22" s="93">
        <v>0</v>
      </c>
      <c r="P22" s="95">
        <f t="shared" si="0"/>
        <v>0</v>
      </c>
    </row>
    <row r="23" spans="1:16" ht="21" customHeight="1" x14ac:dyDescent="0.2">
      <c r="A23" s="222" t="s">
        <v>279</v>
      </c>
      <c r="B23" s="222"/>
      <c r="C23" s="222"/>
      <c r="D23" s="222"/>
      <c r="E23" s="222"/>
      <c r="F23" s="222"/>
      <c r="G23" s="81">
        <v>18</v>
      </c>
      <c r="H23" s="95">
        <f>ROUND(H18+H19+H20+H21+H22+H17+H9,2)</f>
        <v>8086583.0499999998</v>
      </c>
      <c r="I23" s="95">
        <f t="shared" ref="I23:O23" si="3">ROUND(I18+I19+I20+I21+I22+I17+I9,2)</f>
        <v>11334007.57</v>
      </c>
      <c r="J23" s="95">
        <f t="shared" si="3"/>
        <v>-821329.74</v>
      </c>
      <c r="K23" s="95">
        <f t="shared" si="3"/>
        <v>-101444.82</v>
      </c>
      <c r="L23" s="95">
        <f t="shared" si="3"/>
        <v>0</v>
      </c>
      <c r="M23" s="95">
        <f t="shared" si="3"/>
        <v>-6016111.3499999996</v>
      </c>
      <c r="N23" s="95">
        <f t="shared" si="3"/>
        <v>-135038.69</v>
      </c>
      <c r="O23" s="95">
        <f t="shared" si="3"/>
        <v>0</v>
      </c>
      <c r="P23" s="95">
        <f t="shared" si="0"/>
        <v>12346666.020000003</v>
      </c>
    </row>
    <row r="24" spans="1:16" ht="21" customHeight="1" x14ac:dyDescent="0.2">
      <c r="A24" s="226" t="s">
        <v>123</v>
      </c>
      <c r="B24" s="227"/>
      <c r="C24" s="227"/>
      <c r="D24" s="227"/>
      <c r="E24" s="227"/>
      <c r="F24" s="227"/>
      <c r="G24" s="227"/>
      <c r="H24" s="227"/>
      <c r="I24" s="227"/>
      <c r="J24" s="227"/>
      <c r="K24" s="227"/>
      <c r="L24" s="227"/>
      <c r="M24" s="227"/>
      <c r="N24" s="227"/>
      <c r="O24" s="227"/>
      <c r="P24" s="227"/>
    </row>
    <row r="25" spans="1:16" ht="21" customHeight="1" x14ac:dyDescent="0.2">
      <c r="A25" s="225" t="s">
        <v>280</v>
      </c>
      <c r="B25" s="225"/>
      <c r="C25" s="225"/>
      <c r="D25" s="225"/>
      <c r="E25" s="225"/>
      <c r="F25" s="225"/>
      <c r="G25" s="80">
        <v>19</v>
      </c>
      <c r="H25" s="96">
        <f>H20+H21+H22+H23+H24+H19+H11</f>
        <v>8086583.0499999998</v>
      </c>
      <c r="I25" s="96">
        <f>I20+I21+I22+I23+I24+I19+I11</f>
        <v>11334007.57</v>
      </c>
      <c r="J25" s="96">
        <v>-12181.42</v>
      </c>
      <c r="K25" s="96">
        <v>13231.8</v>
      </c>
      <c r="L25" s="96">
        <f t="shared" ref="L25:M25" si="4">L20+L21+L22+L23+L24+L19+L11</f>
        <v>0</v>
      </c>
      <c r="M25" s="96">
        <f t="shared" si="4"/>
        <v>-6016111.3499999996</v>
      </c>
      <c r="N25" s="96">
        <v>0</v>
      </c>
      <c r="O25" s="93">
        <v>0</v>
      </c>
      <c r="P25" s="95">
        <f>H25+I25+J25+K25+L25+M25+N25+O25</f>
        <v>13405529.65</v>
      </c>
    </row>
    <row r="26" spans="1:16" ht="21" customHeight="1" x14ac:dyDescent="0.2">
      <c r="A26" s="223" t="s">
        <v>264</v>
      </c>
      <c r="B26" s="223"/>
      <c r="C26" s="223"/>
      <c r="D26" s="223"/>
      <c r="E26" s="223"/>
      <c r="F26" s="223"/>
      <c r="G26" s="80">
        <v>20</v>
      </c>
      <c r="H26" s="93">
        <v>0</v>
      </c>
      <c r="I26" s="93">
        <v>0</v>
      </c>
      <c r="J26" s="93">
        <v>0</v>
      </c>
      <c r="K26" s="93">
        <v>0</v>
      </c>
      <c r="L26" s="93">
        <v>0</v>
      </c>
      <c r="M26" s="93">
        <v>0</v>
      </c>
      <c r="N26" s="94">
        <v>0</v>
      </c>
      <c r="O26" s="93">
        <v>0</v>
      </c>
      <c r="P26" s="95">
        <f t="shared" ref="P26:P42" si="5">H26+I26+J26+K26+L26+M26+N26+O26</f>
        <v>0</v>
      </c>
    </row>
    <row r="27" spans="1:16" ht="21" customHeight="1" x14ac:dyDescent="0.2">
      <c r="A27" s="223" t="s">
        <v>265</v>
      </c>
      <c r="B27" s="223"/>
      <c r="C27" s="223"/>
      <c r="D27" s="223"/>
      <c r="E27" s="223"/>
      <c r="F27" s="223"/>
      <c r="G27" s="80">
        <v>21</v>
      </c>
      <c r="H27" s="93">
        <v>0</v>
      </c>
      <c r="I27" s="93">
        <v>55182.99</v>
      </c>
      <c r="J27" s="93">
        <v>0</v>
      </c>
      <c r="K27" s="93">
        <v>0</v>
      </c>
      <c r="L27" s="93">
        <v>0</v>
      </c>
      <c r="M27" s="93">
        <v>0</v>
      </c>
      <c r="N27" s="94">
        <v>0</v>
      </c>
      <c r="O27" s="93">
        <v>0</v>
      </c>
      <c r="P27" s="95">
        <f t="shared" si="5"/>
        <v>55182.99</v>
      </c>
    </row>
    <row r="28" spans="1:16" ht="21" customHeight="1" x14ac:dyDescent="0.2">
      <c r="A28" s="224" t="s">
        <v>281</v>
      </c>
      <c r="B28" s="224"/>
      <c r="C28" s="224"/>
      <c r="D28" s="224"/>
      <c r="E28" s="224"/>
      <c r="F28" s="224"/>
      <c r="G28" s="81">
        <v>22</v>
      </c>
      <c r="H28" s="95">
        <f>H25+H26+H27</f>
        <v>8086583.0499999998</v>
      </c>
      <c r="I28" s="95">
        <f t="shared" ref="I28:O28" si="6">I25+I26+I27</f>
        <v>11389190.560000001</v>
      </c>
      <c r="J28" s="95">
        <f t="shared" si="6"/>
        <v>-12181.42</v>
      </c>
      <c r="K28" s="95">
        <f t="shared" si="6"/>
        <v>13231.8</v>
      </c>
      <c r="L28" s="95">
        <f t="shared" si="6"/>
        <v>0</v>
      </c>
      <c r="M28" s="95">
        <f t="shared" si="6"/>
        <v>-6016111.3499999996</v>
      </c>
      <c r="N28" s="95">
        <f t="shared" si="6"/>
        <v>0</v>
      </c>
      <c r="O28" s="95">
        <f t="shared" si="6"/>
        <v>0</v>
      </c>
      <c r="P28" s="95">
        <f t="shared" si="5"/>
        <v>13460712.639999999</v>
      </c>
    </row>
    <row r="29" spans="1:16" ht="21" customHeight="1" x14ac:dyDescent="0.2">
      <c r="A29" s="223" t="s">
        <v>282</v>
      </c>
      <c r="B29" s="223"/>
      <c r="C29" s="223"/>
      <c r="D29" s="223"/>
      <c r="E29" s="223"/>
      <c r="F29" s="223"/>
      <c r="G29" s="80">
        <v>23</v>
      </c>
      <c r="H29" s="93">
        <v>0</v>
      </c>
      <c r="I29" s="93">
        <v>0</v>
      </c>
      <c r="J29" s="93">
        <v>0</v>
      </c>
      <c r="K29" s="93">
        <v>0</v>
      </c>
      <c r="L29" s="93">
        <v>0</v>
      </c>
      <c r="M29" s="93">
        <v>-134688.53</v>
      </c>
      <c r="N29" s="94">
        <v>964655.91</v>
      </c>
      <c r="O29" s="93">
        <v>0</v>
      </c>
      <c r="P29" s="95">
        <f t="shared" si="5"/>
        <v>829967.38</v>
      </c>
    </row>
    <row r="30" spans="1:16" ht="21" customHeight="1" x14ac:dyDescent="0.2">
      <c r="A30" s="223" t="s">
        <v>283</v>
      </c>
      <c r="B30" s="223"/>
      <c r="C30" s="223"/>
      <c r="D30" s="223"/>
      <c r="E30" s="223"/>
      <c r="F30" s="223"/>
      <c r="G30" s="80">
        <v>24</v>
      </c>
      <c r="H30" s="93">
        <v>0</v>
      </c>
      <c r="I30" s="93">
        <v>0</v>
      </c>
      <c r="J30" s="93">
        <v>0</v>
      </c>
      <c r="K30" s="93">
        <v>-310883.98</v>
      </c>
      <c r="L30" s="93">
        <v>0</v>
      </c>
      <c r="M30" s="93">
        <v>0</v>
      </c>
      <c r="N30" s="94">
        <v>0</v>
      </c>
      <c r="O30" s="93">
        <v>0</v>
      </c>
      <c r="P30" s="95">
        <f t="shared" si="5"/>
        <v>-310883.98</v>
      </c>
    </row>
    <row r="31" spans="1:16" ht="21" customHeight="1" x14ac:dyDescent="0.2">
      <c r="A31" s="223" t="s">
        <v>284</v>
      </c>
      <c r="B31" s="223"/>
      <c r="C31" s="223"/>
      <c r="D31" s="223"/>
      <c r="E31" s="223"/>
      <c r="F31" s="223"/>
      <c r="G31" s="80">
        <v>25</v>
      </c>
      <c r="H31" s="93">
        <v>0</v>
      </c>
      <c r="I31" s="93">
        <v>0</v>
      </c>
      <c r="J31" s="93">
        <v>0</v>
      </c>
      <c r="K31" s="93">
        <v>0</v>
      </c>
      <c r="L31" s="93">
        <v>0</v>
      </c>
      <c r="M31" s="93">
        <v>0</v>
      </c>
      <c r="N31" s="94">
        <v>0</v>
      </c>
      <c r="O31" s="93">
        <v>0</v>
      </c>
      <c r="P31" s="95">
        <f t="shared" si="5"/>
        <v>0</v>
      </c>
    </row>
    <row r="32" spans="1:16" ht="21" customHeight="1" x14ac:dyDescent="0.2">
      <c r="A32" s="223" t="s">
        <v>285</v>
      </c>
      <c r="B32" s="223"/>
      <c r="C32" s="223"/>
      <c r="D32" s="223"/>
      <c r="E32" s="223"/>
      <c r="F32" s="223"/>
      <c r="G32" s="80">
        <v>26</v>
      </c>
      <c r="H32" s="93">
        <v>0</v>
      </c>
      <c r="I32" s="93">
        <v>0</v>
      </c>
      <c r="J32" s="93">
        <v>0</v>
      </c>
      <c r="K32" s="93">
        <v>0</v>
      </c>
      <c r="L32" s="93">
        <v>0</v>
      </c>
      <c r="M32" s="93">
        <v>0</v>
      </c>
      <c r="N32" s="94">
        <v>0</v>
      </c>
      <c r="O32" s="93">
        <v>0</v>
      </c>
      <c r="P32" s="95">
        <f t="shared" si="5"/>
        <v>0</v>
      </c>
    </row>
    <row r="33" spans="1:16" ht="21" customHeight="1" x14ac:dyDescent="0.2">
      <c r="A33" s="223" t="s">
        <v>286</v>
      </c>
      <c r="B33" s="223"/>
      <c r="C33" s="223"/>
      <c r="D33" s="223"/>
      <c r="E33" s="223"/>
      <c r="F33" s="223"/>
      <c r="G33" s="80">
        <v>27</v>
      </c>
      <c r="H33" s="93">
        <v>0</v>
      </c>
      <c r="I33" s="93">
        <v>0</v>
      </c>
      <c r="J33" s="93">
        <v>0</v>
      </c>
      <c r="K33" s="93">
        <v>0</v>
      </c>
      <c r="L33" s="93">
        <v>0</v>
      </c>
      <c r="M33" s="93">
        <v>0</v>
      </c>
      <c r="N33" s="94">
        <v>0</v>
      </c>
      <c r="O33" s="93">
        <v>0</v>
      </c>
      <c r="P33" s="95">
        <f t="shared" si="5"/>
        <v>0</v>
      </c>
    </row>
    <row r="34" spans="1:16" ht="21" customHeight="1" x14ac:dyDescent="0.2">
      <c r="A34" s="223" t="s">
        <v>287</v>
      </c>
      <c r="B34" s="223"/>
      <c r="C34" s="223"/>
      <c r="D34" s="223"/>
      <c r="E34" s="223"/>
      <c r="F34" s="223"/>
      <c r="G34" s="80">
        <v>28</v>
      </c>
      <c r="H34" s="93">
        <v>0</v>
      </c>
      <c r="I34" s="93">
        <v>0</v>
      </c>
      <c r="J34" s="93">
        <v>0</v>
      </c>
      <c r="K34" s="93">
        <v>0</v>
      </c>
      <c r="L34" s="93">
        <v>0</v>
      </c>
      <c r="M34" s="93">
        <v>0</v>
      </c>
      <c r="N34" s="94">
        <v>0</v>
      </c>
      <c r="O34" s="93">
        <v>0</v>
      </c>
      <c r="P34" s="95">
        <f t="shared" si="5"/>
        <v>0</v>
      </c>
    </row>
    <row r="35" spans="1:16" ht="21" customHeight="1" x14ac:dyDescent="0.2">
      <c r="A35" s="223" t="s">
        <v>288</v>
      </c>
      <c r="B35" s="223"/>
      <c r="C35" s="223"/>
      <c r="D35" s="223"/>
      <c r="E35" s="223"/>
      <c r="F35" s="223"/>
      <c r="G35" s="80">
        <v>29</v>
      </c>
      <c r="H35" s="93">
        <v>0</v>
      </c>
      <c r="I35" s="93">
        <v>0</v>
      </c>
      <c r="J35" s="93">
        <v>0</v>
      </c>
      <c r="K35" s="93">
        <v>0</v>
      </c>
      <c r="L35" s="93">
        <v>0</v>
      </c>
      <c r="M35" s="93">
        <v>0</v>
      </c>
      <c r="N35" s="94">
        <v>0</v>
      </c>
      <c r="O35" s="93">
        <v>0</v>
      </c>
      <c r="P35" s="95">
        <f t="shared" si="5"/>
        <v>0</v>
      </c>
    </row>
    <row r="36" spans="1:16" ht="21" customHeight="1" x14ac:dyDescent="0.2">
      <c r="A36" s="224" t="s">
        <v>289</v>
      </c>
      <c r="B36" s="224"/>
      <c r="C36" s="224"/>
      <c r="D36" s="224"/>
      <c r="E36" s="224"/>
      <c r="F36" s="224"/>
      <c r="G36" s="81">
        <v>30</v>
      </c>
      <c r="H36" s="95">
        <f>ROUND(H29+H30+H31+H32+H33+H34+H35,2)</f>
        <v>0</v>
      </c>
      <c r="I36" s="95">
        <f t="shared" ref="I36:P36" si="7">ROUND(I29+I30+I31+I32+I33+I34+I35,2)</f>
        <v>0</v>
      </c>
      <c r="J36" s="95">
        <f t="shared" si="7"/>
        <v>0</v>
      </c>
      <c r="K36" s="95">
        <f t="shared" si="7"/>
        <v>-310883.98</v>
      </c>
      <c r="L36" s="95">
        <f t="shared" si="7"/>
        <v>0</v>
      </c>
      <c r="M36" s="95">
        <f t="shared" si="7"/>
        <v>-134688.53</v>
      </c>
      <c r="N36" s="95">
        <f t="shared" si="7"/>
        <v>964655.91</v>
      </c>
      <c r="O36" s="95">
        <f t="shared" si="7"/>
        <v>0</v>
      </c>
      <c r="P36" s="95">
        <f t="shared" si="7"/>
        <v>519083.4</v>
      </c>
    </row>
    <row r="37" spans="1:16" ht="21" customHeight="1" x14ac:dyDescent="0.2">
      <c r="A37" s="223" t="s">
        <v>290</v>
      </c>
      <c r="B37" s="223"/>
      <c r="C37" s="223"/>
      <c r="D37" s="223"/>
      <c r="E37" s="223"/>
      <c r="F37" s="223"/>
      <c r="G37" s="80">
        <v>31</v>
      </c>
      <c r="H37" s="93">
        <v>0</v>
      </c>
      <c r="I37" s="93">
        <v>0</v>
      </c>
      <c r="J37" s="93">
        <v>0</v>
      </c>
      <c r="K37" s="93">
        <v>0</v>
      </c>
      <c r="L37" s="93">
        <v>0</v>
      </c>
      <c r="M37" s="93">
        <v>0</v>
      </c>
      <c r="N37" s="94">
        <v>0</v>
      </c>
      <c r="O37" s="93">
        <v>0</v>
      </c>
      <c r="P37" s="95">
        <f t="shared" si="5"/>
        <v>0</v>
      </c>
    </row>
    <row r="38" spans="1:16" ht="21" customHeight="1" x14ac:dyDescent="0.2">
      <c r="A38" s="223" t="s">
        <v>291</v>
      </c>
      <c r="B38" s="223"/>
      <c r="C38" s="223"/>
      <c r="D38" s="223"/>
      <c r="E38" s="223"/>
      <c r="F38" s="223"/>
      <c r="G38" s="80">
        <v>32</v>
      </c>
      <c r="H38" s="93">
        <v>0</v>
      </c>
      <c r="I38" s="93">
        <v>0</v>
      </c>
      <c r="J38" s="93">
        <v>0</v>
      </c>
      <c r="K38" s="93">
        <v>0</v>
      </c>
      <c r="L38" s="93">
        <v>0</v>
      </c>
      <c r="M38" s="93">
        <v>0</v>
      </c>
      <c r="N38" s="94">
        <v>0</v>
      </c>
      <c r="O38" s="93">
        <v>0</v>
      </c>
      <c r="P38" s="95">
        <f t="shared" si="5"/>
        <v>0</v>
      </c>
    </row>
    <row r="39" spans="1:16" ht="21" customHeight="1" x14ac:dyDescent="0.2">
      <c r="A39" s="223" t="s">
        <v>292</v>
      </c>
      <c r="B39" s="223"/>
      <c r="C39" s="223"/>
      <c r="D39" s="223"/>
      <c r="E39" s="223"/>
      <c r="F39" s="223"/>
      <c r="G39" s="80">
        <v>33</v>
      </c>
      <c r="H39" s="93">
        <v>0</v>
      </c>
      <c r="I39" s="93">
        <v>0</v>
      </c>
      <c r="J39" s="93">
        <v>0</v>
      </c>
      <c r="K39" s="93">
        <v>0</v>
      </c>
      <c r="L39" s="93">
        <v>0</v>
      </c>
      <c r="M39" s="93">
        <v>0</v>
      </c>
      <c r="N39" s="94">
        <v>0</v>
      </c>
      <c r="O39" s="93">
        <v>0</v>
      </c>
      <c r="P39" s="95">
        <f t="shared" si="5"/>
        <v>0</v>
      </c>
    </row>
    <row r="40" spans="1:16" ht="21" customHeight="1" x14ac:dyDescent="0.2">
      <c r="A40" s="223" t="s">
        <v>293</v>
      </c>
      <c r="B40" s="223"/>
      <c r="C40" s="223"/>
      <c r="D40" s="223"/>
      <c r="E40" s="223"/>
      <c r="F40" s="223"/>
      <c r="G40" s="80">
        <v>34</v>
      </c>
      <c r="H40" s="93">
        <v>0</v>
      </c>
      <c r="I40" s="93">
        <v>0</v>
      </c>
      <c r="J40" s="93">
        <v>0</v>
      </c>
      <c r="K40" s="93">
        <v>0</v>
      </c>
      <c r="L40" s="93">
        <v>0</v>
      </c>
      <c r="M40" s="93">
        <v>0</v>
      </c>
      <c r="N40" s="94">
        <v>0</v>
      </c>
      <c r="O40" s="93">
        <v>0</v>
      </c>
      <c r="P40" s="95">
        <f t="shared" si="5"/>
        <v>0</v>
      </c>
    </row>
    <row r="41" spans="1:16" ht="21" customHeight="1" x14ac:dyDescent="0.2">
      <c r="A41" s="225" t="s">
        <v>294</v>
      </c>
      <c r="B41" s="225"/>
      <c r="C41" s="225"/>
      <c r="D41" s="225"/>
      <c r="E41" s="225"/>
      <c r="F41" s="225"/>
      <c r="G41" s="80">
        <v>35</v>
      </c>
      <c r="H41" s="93">
        <v>0</v>
      </c>
      <c r="I41" s="93">
        <v>0</v>
      </c>
      <c r="J41" s="93">
        <v>0</v>
      </c>
      <c r="K41" s="93">
        <v>0</v>
      </c>
      <c r="L41" s="93">
        <v>0</v>
      </c>
      <c r="M41" s="93">
        <v>0</v>
      </c>
      <c r="N41" s="94">
        <v>0</v>
      </c>
      <c r="O41" s="93">
        <v>0</v>
      </c>
      <c r="P41" s="95">
        <f t="shared" si="5"/>
        <v>0</v>
      </c>
    </row>
    <row r="42" spans="1:16" ht="21" customHeight="1" x14ac:dyDescent="0.2">
      <c r="A42" s="222" t="s">
        <v>295</v>
      </c>
      <c r="B42" s="222"/>
      <c r="C42" s="222"/>
      <c r="D42" s="222"/>
      <c r="E42" s="222"/>
      <c r="F42" s="222"/>
      <c r="G42" s="82">
        <v>36</v>
      </c>
      <c r="H42" s="97">
        <f>H28+H36+H37+H38+H39+H40+H41</f>
        <v>8086583.0499999998</v>
      </c>
      <c r="I42" s="97">
        <f t="shared" ref="I42:O42" si="8">I28+I36+I37+I38+I39+I40+I41</f>
        <v>11389190.560000001</v>
      </c>
      <c r="J42" s="97">
        <f t="shared" si="8"/>
        <v>-12181.42</v>
      </c>
      <c r="K42" s="97">
        <f t="shared" si="8"/>
        <v>-297652.18</v>
      </c>
      <c r="L42" s="97">
        <f t="shared" si="8"/>
        <v>0</v>
      </c>
      <c r="M42" s="97">
        <f t="shared" si="8"/>
        <v>-6150799.8799999999</v>
      </c>
      <c r="N42" s="97">
        <f t="shared" si="8"/>
        <v>964655.91</v>
      </c>
      <c r="O42" s="97">
        <f t="shared" si="8"/>
        <v>0</v>
      </c>
      <c r="P42" s="95">
        <f t="shared" si="5"/>
        <v>13979796.039999999</v>
      </c>
    </row>
  </sheetData>
  <protectedRanges>
    <protectedRange sqref="E2" name="Range1_1"/>
    <protectedRange sqref="G2" name="Range1"/>
  </protectedRanges>
  <mergeCells count="42">
    <mergeCell ref="A6:F6"/>
    <mergeCell ref="A1:I1"/>
    <mergeCell ref="C2:D2"/>
    <mergeCell ref="A3:F3"/>
    <mergeCell ref="A4:F4"/>
    <mergeCell ref="A5:P5"/>
    <mergeCell ref="A18:F18"/>
    <mergeCell ref="A7:F7"/>
    <mergeCell ref="A8:F8"/>
    <mergeCell ref="A9:F9"/>
    <mergeCell ref="A10:F10"/>
    <mergeCell ref="A11:F11"/>
    <mergeCell ref="A12:F12"/>
    <mergeCell ref="A13:F13"/>
    <mergeCell ref="A14:F14"/>
    <mergeCell ref="A15:F15"/>
    <mergeCell ref="A16:F16"/>
    <mergeCell ref="A17:F17"/>
    <mergeCell ref="A30:F30"/>
    <mergeCell ref="A19:F19"/>
    <mergeCell ref="A20:F20"/>
    <mergeCell ref="A21:F21"/>
    <mergeCell ref="A22:F22"/>
    <mergeCell ref="A23:F23"/>
    <mergeCell ref="A24:P24"/>
    <mergeCell ref="A25:F25"/>
    <mergeCell ref="A26:F26"/>
    <mergeCell ref="A27:F27"/>
    <mergeCell ref="A28:F28"/>
    <mergeCell ref="A29:F29"/>
    <mergeCell ref="A42:F42"/>
    <mergeCell ref="A31:F31"/>
    <mergeCell ref="A32:F32"/>
    <mergeCell ref="A33:F33"/>
    <mergeCell ref="A34:F34"/>
    <mergeCell ref="A35:F35"/>
    <mergeCell ref="A36:F36"/>
    <mergeCell ref="A37:F37"/>
    <mergeCell ref="A38:F38"/>
    <mergeCell ref="A39:F39"/>
    <mergeCell ref="A40:F40"/>
    <mergeCell ref="A41:F41"/>
  </mergeCells>
  <dataValidations count="5">
    <dataValidation operator="notEqual" allowBlank="1" showInputMessage="1" showErrorMessage="1" errorTitle="Nedopušten upis" error="Dopušten je upis samo cjelobrojnih vrijednosti. " sqref="H6:P23 H25:P42" xr:uid="{A065FADA-E17E-4C35-9697-F771810AA717}"/>
    <dataValidation type="whole" operator="notEqual" allowBlank="1" showInputMessage="1" showErrorMessage="1" errorTitle="Pogrešan unos" error="Mogu se unijeti samo cjelobrojne vrijednosti." sqref="H65487:I65488 JD65487:JE65488 SZ65487:TA65488 ACV65487:ACW65488 AMR65487:AMS65488 AWN65487:AWO65488 BGJ65487:BGK65488 BQF65487:BQG65488 CAB65487:CAC65488 CJX65487:CJY65488 CTT65487:CTU65488 DDP65487:DDQ65488 DNL65487:DNM65488 DXH65487:DXI65488 EHD65487:EHE65488 EQZ65487:ERA65488 FAV65487:FAW65488 FKR65487:FKS65488 FUN65487:FUO65488 GEJ65487:GEK65488 GOF65487:GOG65488 GYB65487:GYC65488 HHX65487:HHY65488 HRT65487:HRU65488 IBP65487:IBQ65488 ILL65487:ILM65488 IVH65487:IVI65488 JFD65487:JFE65488 JOZ65487:JPA65488 JYV65487:JYW65488 KIR65487:KIS65488 KSN65487:KSO65488 LCJ65487:LCK65488 LMF65487:LMG65488 LWB65487:LWC65488 MFX65487:MFY65488 MPT65487:MPU65488 MZP65487:MZQ65488 NJL65487:NJM65488 NTH65487:NTI65488 ODD65487:ODE65488 OMZ65487:ONA65488 OWV65487:OWW65488 PGR65487:PGS65488 PQN65487:PQO65488 QAJ65487:QAK65488 QKF65487:QKG65488 QUB65487:QUC65488 RDX65487:RDY65488 RNT65487:RNU65488 RXP65487:RXQ65488 SHL65487:SHM65488 SRH65487:SRI65488 TBD65487:TBE65488 TKZ65487:TLA65488 TUV65487:TUW65488 UER65487:UES65488 UON65487:UOO65488 UYJ65487:UYK65488 VIF65487:VIG65488 VSB65487:VSC65488 WBX65487:WBY65488 WLT65487:WLU65488 WVP65487:WVQ65488 H131023:I131024 JD131023:JE131024 SZ131023:TA131024 ACV131023:ACW131024 AMR131023:AMS131024 AWN131023:AWO131024 BGJ131023:BGK131024 BQF131023:BQG131024 CAB131023:CAC131024 CJX131023:CJY131024 CTT131023:CTU131024 DDP131023:DDQ131024 DNL131023:DNM131024 DXH131023:DXI131024 EHD131023:EHE131024 EQZ131023:ERA131024 FAV131023:FAW131024 FKR131023:FKS131024 FUN131023:FUO131024 GEJ131023:GEK131024 GOF131023:GOG131024 GYB131023:GYC131024 HHX131023:HHY131024 HRT131023:HRU131024 IBP131023:IBQ131024 ILL131023:ILM131024 IVH131023:IVI131024 JFD131023:JFE131024 JOZ131023:JPA131024 JYV131023:JYW131024 KIR131023:KIS131024 KSN131023:KSO131024 LCJ131023:LCK131024 LMF131023:LMG131024 LWB131023:LWC131024 MFX131023:MFY131024 MPT131023:MPU131024 MZP131023:MZQ131024 NJL131023:NJM131024 NTH131023:NTI131024 ODD131023:ODE131024 OMZ131023:ONA131024 OWV131023:OWW131024 PGR131023:PGS131024 PQN131023:PQO131024 QAJ131023:QAK131024 QKF131023:QKG131024 QUB131023:QUC131024 RDX131023:RDY131024 RNT131023:RNU131024 RXP131023:RXQ131024 SHL131023:SHM131024 SRH131023:SRI131024 TBD131023:TBE131024 TKZ131023:TLA131024 TUV131023:TUW131024 UER131023:UES131024 UON131023:UOO131024 UYJ131023:UYK131024 VIF131023:VIG131024 VSB131023:VSC131024 WBX131023:WBY131024 WLT131023:WLU131024 WVP131023:WVQ131024 H196559:I196560 JD196559:JE196560 SZ196559:TA196560 ACV196559:ACW196560 AMR196559:AMS196560 AWN196559:AWO196560 BGJ196559:BGK196560 BQF196559:BQG196560 CAB196559:CAC196560 CJX196559:CJY196560 CTT196559:CTU196560 DDP196559:DDQ196560 DNL196559:DNM196560 DXH196559:DXI196560 EHD196559:EHE196560 EQZ196559:ERA196560 FAV196559:FAW196560 FKR196559:FKS196560 FUN196559:FUO196560 GEJ196559:GEK196560 GOF196559:GOG196560 GYB196559:GYC196560 HHX196559:HHY196560 HRT196559:HRU196560 IBP196559:IBQ196560 ILL196559:ILM196560 IVH196559:IVI196560 JFD196559:JFE196560 JOZ196559:JPA196560 JYV196559:JYW196560 KIR196559:KIS196560 KSN196559:KSO196560 LCJ196559:LCK196560 LMF196559:LMG196560 LWB196559:LWC196560 MFX196559:MFY196560 MPT196559:MPU196560 MZP196559:MZQ196560 NJL196559:NJM196560 NTH196559:NTI196560 ODD196559:ODE196560 OMZ196559:ONA196560 OWV196559:OWW196560 PGR196559:PGS196560 PQN196559:PQO196560 QAJ196559:QAK196560 QKF196559:QKG196560 QUB196559:QUC196560 RDX196559:RDY196560 RNT196559:RNU196560 RXP196559:RXQ196560 SHL196559:SHM196560 SRH196559:SRI196560 TBD196559:TBE196560 TKZ196559:TLA196560 TUV196559:TUW196560 UER196559:UES196560 UON196559:UOO196560 UYJ196559:UYK196560 VIF196559:VIG196560 VSB196559:VSC196560 WBX196559:WBY196560 WLT196559:WLU196560 WVP196559:WVQ196560 H262095:I262096 JD262095:JE262096 SZ262095:TA262096 ACV262095:ACW262096 AMR262095:AMS262096 AWN262095:AWO262096 BGJ262095:BGK262096 BQF262095:BQG262096 CAB262095:CAC262096 CJX262095:CJY262096 CTT262095:CTU262096 DDP262095:DDQ262096 DNL262095:DNM262096 DXH262095:DXI262096 EHD262095:EHE262096 EQZ262095:ERA262096 FAV262095:FAW262096 FKR262095:FKS262096 FUN262095:FUO262096 GEJ262095:GEK262096 GOF262095:GOG262096 GYB262095:GYC262096 HHX262095:HHY262096 HRT262095:HRU262096 IBP262095:IBQ262096 ILL262095:ILM262096 IVH262095:IVI262096 JFD262095:JFE262096 JOZ262095:JPA262096 JYV262095:JYW262096 KIR262095:KIS262096 KSN262095:KSO262096 LCJ262095:LCK262096 LMF262095:LMG262096 LWB262095:LWC262096 MFX262095:MFY262096 MPT262095:MPU262096 MZP262095:MZQ262096 NJL262095:NJM262096 NTH262095:NTI262096 ODD262095:ODE262096 OMZ262095:ONA262096 OWV262095:OWW262096 PGR262095:PGS262096 PQN262095:PQO262096 QAJ262095:QAK262096 QKF262095:QKG262096 QUB262095:QUC262096 RDX262095:RDY262096 RNT262095:RNU262096 RXP262095:RXQ262096 SHL262095:SHM262096 SRH262095:SRI262096 TBD262095:TBE262096 TKZ262095:TLA262096 TUV262095:TUW262096 UER262095:UES262096 UON262095:UOO262096 UYJ262095:UYK262096 VIF262095:VIG262096 VSB262095:VSC262096 WBX262095:WBY262096 WLT262095:WLU262096 WVP262095:WVQ262096 H327631:I327632 JD327631:JE327632 SZ327631:TA327632 ACV327631:ACW327632 AMR327631:AMS327632 AWN327631:AWO327632 BGJ327631:BGK327632 BQF327631:BQG327632 CAB327631:CAC327632 CJX327631:CJY327632 CTT327631:CTU327632 DDP327631:DDQ327632 DNL327631:DNM327632 DXH327631:DXI327632 EHD327631:EHE327632 EQZ327631:ERA327632 FAV327631:FAW327632 FKR327631:FKS327632 FUN327631:FUO327632 GEJ327631:GEK327632 GOF327631:GOG327632 GYB327631:GYC327632 HHX327631:HHY327632 HRT327631:HRU327632 IBP327631:IBQ327632 ILL327631:ILM327632 IVH327631:IVI327632 JFD327631:JFE327632 JOZ327631:JPA327632 JYV327631:JYW327632 KIR327631:KIS327632 KSN327631:KSO327632 LCJ327631:LCK327632 LMF327631:LMG327632 LWB327631:LWC327632 MFX327631:MFY327632 MPT327631:MPU327632 MZP327631:MZQ327632 NJL327631:NJM327632 NTH327631:NTI327632 ODD327631:ODE327632 OMZ327631:ONA327632 OWV327631:OWW327632 PGR327631:PGS327632 PQN327631:PQO327632 QAJ327631:QAK327632 QKF327631:QKG327632 QUB327631:QUC327632 RDX327631:RDY327632 RNT327631:RNU327632 RXP327631:RXQ327632 SHL327631:SHM327632 SRH327631:SRI327632 TBD327631:TBE327632 TKZ327631:TLA327632 TUV327631:TUW327632 UER327631:UES327632 UON327631:UOO327632 UYJ327631:UYK327632 VIF327631:VIG327632 VSB327631:VSC327632 WBX327631:WBY327632 WLT327631:WLU327632 WVP327631:WVQ327632 H393167:I393168 JD393167:JE393168 SZ393167:TA393168 ACV393167:ACW393168 AMR393167:AMS393168 AWN393167:AWO393168 BGJ393167:BGK393168 BQF393167:BQG393168 CAB393167:CAC393168 CJX393167:CJY393168 CTT393167:CTU393168 DDP393167:DDQ393168 DNL393167:DNM393168 DXH393167:DXI393168 EHD393167:EHE393168 EQZ393167:ERA393168 FAV393167:FAW393168 FKR393167:FKS393168 FUN393167:FUO393168 GEJ393167:GEK393168 GOF393167:GOG393168 GYB393167:GYC393168 HHX393167:HHY393168 HRT393167:HRU393168 IBP393167:IBQ393168 ILL393167:ILM393168 IVH393167:IVI393168 JFD393167:JFE393168 JOZ393167:JPA393168 JYV393167:JYW393168 KIR393167:KIS393168 KSN393167:KSO393168 LCJ393167:LCK393168 LMF393167:LMG393168 LWB393167:LWC393168 MFX393167:MFY393168 MPT393167:MPU393168 MZP393167:MZQ393168 NJL393167:NJM393168 NTH393167:NTI393168 ODD393167:ODE393168 OMZ393167:ONA393168 OWV393167:OWW393168 PGR393167:PGS393168 PQN393167:PQO393168 QAJ393167:QAK393168 QKF393167:QKG393168 QUB393167:QUC393168 RDX393167:RDY393168 RNT393167:RNU393168 RXP393167:RXQ393168 SHL393167:SHM393168 SRH393167:SRI393168 TBD393167:TBE393168 TKZ393167:TLA393168 TUV393167:TUW393168 UER393167:UES393168 UON393167:UOO393168 UYJ393167:UYK393168 VIF393167:VIG393168 VSB393167:VSC393168 WBX393167:WBY393168 WLT393167:WLU393168 WVP393167:WVQ393168 H458703:I458704 JD458703:JE458704 SZ458703:TA458704 ACV458703:ACW458704 AMR458703:AMS458704 AWN458703:AWO458704 BGJ458703:BGK458704 BQF458703:BQG458704 CAB458703:CAC458704 CJX458703:CJY458704 CTT458703:CTU458704 DDP458703:DDQ458704 DNL458703:DNM458704 DXH458703:DXI458704 EHD458703:EHE458704 EQZ458703:ERA458704 FAV458703:FAW458704 FKR458703:FKS458704 FUN458703:FUO458704 GEJ458703:GEK458704 GOF458703:GOG458704 GYB458703:GYC458704 HHX458703:HHY458704 HRT458703:HRU458704 IBP458703:IBQ458704 ILL458703:ILM458704 IVH458703:IVI458704 JFD458703:JFE458704 JOZ458703:JPA458704 JYV458703:JYW458704 KIR458703:KIS458704 KSN458703:KSO458704 LCJ458703:LCK458704 LMF458703:LMG458704 LWB458703:LWC458704 MFX458703:MFY458704 MPT458703:MPU458704 MZP458703:MZQ458704 NJL458703:NJM458704 NTH458703:NTI458704 ODD458703:ODE458704 OMZ458703:ONA458704 OWV458703:OWW458704 PGR458703:PGS458704 PQN458703:PQO458704 QAJ458703:QAK458704 QKF458703:QKG458704 QUB458703:QUC458704 RDX458703:RDY458704 RNT458703:RNU458704 RXP458703:RXQ458704 SHL458703:SHM458704 SRH458703:SRI458704 TBD458703:TBE458704 TKZ458703:TLA458704 TUV458703:TUW458704 UER458703:UES458704 UON458703:UOO458704 UYJ458703:UYK458704 VIF458703:VIG458704 VSB458703:VSC458704 WBX458703:WBY458704 WLT458703:WLU458704 WVP458703:WVQ458704 H524239:I524240 JD524239:JE524240 SZ524239:TA524240 ACV524239:ACW524240 AMR524239:AMS524240 AWN524239:AWO524240 BGJ524239:BGK524240 BQF524239:BQG524240 CAB524239:CAC524240 CJX524239:CJY524240 CTT524239:CTU524240 DDP524239:DDQ524240 DNL524239:DNM524240 DXH524239:DXI524240 EHD524239:EHE524240 EQZ524239:ERA524240 FAV524239:FAW524240 FKR524239:FKS524240 FUN524239:FUO524240 GEJ524239:GEK524240 GOF524239:GOG524240 GYB524239:GYC524240 HHX524239:HHY524240 HRT524239:HRU524240 IBP524239:IBQ524240 ILL524239:ILM524240 IVH524239:IVI524240 JFD524239:JFE524240 JOZ524239:JPA524240 JYV524239:JYW524240 KIR524239:KIS524240 KSN524239:KSO524240 LCJ524239:LCK524240 LMF524239:LMG524240 LWB524239:LWC524240 MFX524239:MFY524240 MPT524239:MPU524240 MZP524239:MZQ524240 NJL524239:NJM524240 NTH524239:NTI524240 ODD524239:ODE524240 OMZ524239:ONA524240 OWV524239:OWW524240 PGR524239:PGS524240 PQN524239:PQO524240 QAJ524239:QAK524240 QKF524239:QKG524240 QUB524239:QUC524240 RDX524239:RDY524240 RNT524239:RNU524240 RXP524239:RXQ524240 SHL524239:SHM524240 SRH524239:SRI524240 TBD524239:TBE524240 TKZ524239:TLA524240 TUV524239:TUW524240 UER524239:UES524240 UON524239:UOO524240 UYJ524239:UYK524240 VIF524239:VIG524240 VSB524239:VSC524240 WBX524239:WBY524240 WLT524239:WLU524240 WVP524239:WVQ524240 H589775:I589776 JD589775:JE589776 SZ589775:TA589776 ACV589775:ACW589776 AMR589775:AMS589776 AWN589775:AWO589776 BGJ589775:BGK589776 BQF589775:BQG589776 CAB589775:CAC589776 CJX589775:CJY589776 CTT589775:CTU589776 DDP589775:DDQ589776 DNL589775:DNM589776 DXH589775:DXI589776 EHD589775:EHE589776 EQZ589775:ERA589776 FAV589775:FAW589776 FKR589775:FKS589776 FUN589775:FUO589776 GEJ589775:GEK589776 GOF589775:GOG589776 GYB589775:GYC589776 HHX589775:HHY589776 HRT589775:HRU589776 IBP589775:IBQ589776 ILL589775:ILM589776 IVH589775:IVI589776 JFD589775:JFE589776 JOZ589775:JPA589776 JYV589775:JYW589776 KIR589775:KIS589776 KSN589775:KSO589776 LCJ589775:LCK589776 LMF589775:LMG589776 LWB589775:LWC589776 MFX589775:MFY589776 MPT589775:MPU589776 MZP589775:MZQ589776 NJL589775:NJM589776 NTH589775:NTI589776 ODD589775:ODE589776 OMZ589775:ONA589776 OWV589775:OWW589776 PGR589775:PGS589776 PQN589775:PQO589776 QAJ589775:QAK589776 QKF589775:QKG589776 QUB589775:QUC589776 RDX589775:RDY589776 RNT589775:RNU589776 RXP589775:RXQ589776 SHL589775:SHM589776 SRH589775:SRI589776 TBD589775:TBE589776 TKZ589775:TLA589776 TUV589775:TUW589776 UER589775:UES589776 UON589775:UOO589776 UYJ589775:UYK589776 VIF589775:VIG589776 VSB589775:VSC589776 WBX589775:WBY589776 WLT589775:WLU589776 WVP589775:WVQ589776 H655311:I655312 JD655311:JE655312 SZ655311:TA655312 ACV655311:ACW655312 AMR655311:AMS655312 AWN655311:AWO655312 BGJ655311:BGK655312 BQF655311:BQG655312 CAB655311:CAC655312 CJX655311:CJY655312 CTT655311:CTU655312 DDP655311:DDQ655312 DNL655311:DNM655312 DXH655311:DXI655312 EHD655311:EHE655312 EQZ655311:ERA655312 FAV655311:FAW655312 FKR655311:FKS655312 FUN655311:FUO655312 GEJ655311:GEK655312 GOF655311:GOG655312 GYB655311:GYC655312 HHX655311:HHY655312 HRT655311:HRU655312 IBP655311:IBQ655312 ILL655311:ILM655312 IVH655311:IVI655312 JFD655311:JFE655312 JOZ655311:JPA655312 JYV655311:JYW655312 KIR655311:KIS655312 KSN655311:KSO655312 LCJ655311:LCK655312 LMF655311:LMG655312 LWB655311:LWC655312 MFX655311:MFY655312 MPT655311:MPU655312 MZP655311:MZQ655312 NJL655311:NJM655312 NTH655311:NTI655312 ODD655311:ODE655312 OMZ655311:ONA655312 OWV655311:OWW655312 PGR655311:PGS655312 PQN655311:PQO655312 QAJ655311:QAK655312 QKF655311:QKG655312 QUB655311:QUC655312 RDX655311:RDY655312 RNT655311:RNU655312 RXP655311:RXQ655312 SHL655311:SHM655312 SRH655311:SRI655312 TBD655311:TBE655312 TKZ655311:TLA655312 TUV655311:TUW655312 UER655311:UES655312 UON655311:UOO655312 UYJ655311:UYK655312 VIF655311:VIG655312 VSB655311:VSC655312 WBX655311:WBY655312 WLT655311:WLU655312 WVP655311:WVQ655312 H720847:I720848 JD720847:JE720848 SZ720847:TA720848 ACV720847:ACW720848 AMR720847:AMS720848 AWN720847:AWO720848 BGJ720847:BGK720848 BQF720847:BQG720848 CAB720847:CAC720848 CJX720847:CJY720848 CTT720847:CTU720848 DDP720847:DDQ720848 DNL720847:DNM720848 DXH720847:DXI720848 EHD720847:EHE720848 EQZ720847:ERA720848 FAV720847:FAW720848 FKR720847:FKS720848 FUN720847:FUO720848 GEJ720847:GEK720848 GOF720847:GOG720848 GYB720847:GYC720848 HHX720847:HHY720848 HRT720847:HRU720848 IBP720847:IBQ720848 ILL720847:ILM720848 IVH720847:IVI720848 JFD720847:JFE720848 JOZ720847:JPA720848 JYV720847:JYW720848 KIR720847:KIS720848 KSN720847:KSO720848 LCJ720847:LCK720848 LMF720847:LMG720848 LWB720847:LWC720848 MFX720847:MFY720848 MPT720847:MPU720848 MZP720847:MZQ720848 NJL720847:NJM720848 NTH720847:NTI720848 ODD720847:ODE720848 OMZ720847:ONA720848 OWV720847:OWW720848 PGR720847:PGS720848 PQN720847:PQO720848 QAJ720847:QAK720848 QKF720847:QKG720848 QUB720847:QUC720848 RDX720847:RDY720848 RNT720847:RNU720848 RXP720847:RXQ720848 SHL720847:SHM720848 SRH720847:SRI720848 TBD720847:TBE720848 TKZ720847:TLA720848 TUV720847:TUW720848 UER720847:UES720848 UON720847:UOO720848 UYJ720847:UYK720848 VIF720847:VIG720848 VSB720847:VSC720848 WBX720847:WBY720848 WLT720847:WLU720848 WVP720847:WVQ720848 H786383:I786384 JD786383:JE786384 SZ786383:TA786384 ACV786383:ACW786384 AMR786383:AMS786384 AWN786383:AWO786384 BGJ786383:BGK786384 BQF786383:BQG786384 CAB786383:CAC786384 CJX786383:CJY786384 CTT786383:CTU786384 DDP786383:DDQ786384 DNL786383:DNM786384 DXH786383:DXI786384 EHD786383:EHE786384 EQZ786383:ERA786384 FAV786383:FAW786384 FKR786383:FKS786384 FUN786383:FUO786384 GEJ786383:GEK786384 GOF786383:GOG786384 GYB786383:GYC786384 HHX786383:HHY786384 HRT786383:HRU786384 IBP786383:IBQ786384 ILL786383:ILM786384 IVH786383:IVI786384 JFD786383:JFE786384 JOZ786383:JPA786384 JYV786383:JYW786384 KIR786383:KIS786384 KSN786383:KSO786384 LCJ786383:LCK786384 LMF786383:LMG786384 LWB786383:LWC786384 MFX786383:MFY786384 MPT786383:MPU786384 MZP786383:MZQ786384 NJL786383:NJM786384 NTH786383:NTI786384 ODD786383:ODE786384 OMZ786383:ONA786384 OWV786383:OWW786384 PGR786383:PGS786384 PQN786383:PQO786384 QAJ786383:QAK786384 QKF786383:QKG786384 QUB786383:QUC786384 RDX786383:RDY786384 RNT786383:RNU786384 RXP786383:RXQ786384 SHL786383:SHM786384 SRH786383:SRI786384 TBD786383:TBE786384 TKZ786383:TLA786384 TUV786383:TUW786384 UER786383:UES786384 UON786383:UOO786384 UYJ786383:UYK786384 VIF786383:VIG786384 VSB786383:VSC786384 WBX786383:WBY786384 WLT786383:WLU786384 WVP786383:WVQ786384 H851919:I851920 JD851919:JE851920 SZ851919:TA851920 ACV851919:ACW851920 AMR851919:AMS851920 AWN851919:AWO851920 BGJ851919:BGK851920 BQF851919:BQG851920 CAB851919:CAC851920 CJX851919:CJY851920 CTT851919:CTU851920 DDP851919:DDQ851920 DNL851919:DNM851920 DXH851919:DXI851920 EHD851919:EHE851920 EQZ851919:ERA851920 FAV851919:FAW851920 FKR851919:FKS851920 FUN851919:FUO851920 GEJ851919:GEK851920 GOF851919:GOG851920 GYB851919:GYC851920 HHX851919:HHY851920 HRT851919:HRU851920 IBP851919:IBQ851920 ILL851919:ILM851920 IVH851919:IVI851920 JFD851919:JFE851920 JOZ851919:JPA851920 JYV851919:JYW851920 KIR851919:KIS851920 KSN851919:KSO851920 LCJ851919:LCK851920 LMF851919:LMG851920 LWB851919:LWC851920 MFX851919:MFY851920 MPT851919:MPU851920 MZP851919:MZQ851920 NJL851919:NJM851920 NTH851919:NTI851920 ODD851919:ODE851920 OMZ851919:ONA851920 OWV851919:OWW851920 PGR851919:PGS851920 PQN851919:PQO851920 QAJ851919:QAK851920 QKF851919:QKG851920 QUB851919:QUC851920 RDX851919:RDY851920 RNT851919:RNU851920 RXP851919:RXQ851920 SHL851919:SHM851920 SRH851919:SRI851920 TBD851919:TBE851920 TKZ851919:TLA851920 TUV851919:TUW851920 UER851919:UES851920 UON851919:UOO851920 UYJ851919:UYK851920 VIF851919:VIG851920 VSB851919:VSC851920 WBX851919:WBY851920 WLT851919:WLU851920 WVP851919:WVQ851920 H917455:I917456 JD917455:JE917456 SZ917455:TA917456 ACV917455:ACW917456 AMR917455:AMS917456 AWN917455:AWO917456 BGJ917455:BGK917456 BQF917455:BQG917456 CAB917455:CAC917456 CJX917455:CJY917456 CTT917455:CTU917456 DDP917455:DDQ917456 DNL917455:DNM917456 DXH917455:DXI917456 EHD917455:EHE917456 EQZ917455:ERA917456 FAV917455:FAW917456 FKR917455:FKS917456 FUN917455:FUO917456 GEJ917455:GEK917456 GOF917455:GOG917456 GYB917455:GYC917456 HHX917455:HHY917456 HRT917455:HRU917456 IBP917455:IBQ917456 ILL917455:ILM917456 IVH917455:IVI917456 JFD917455:JFE917456 JOZ917455:JPA917456 JYV917455:JYW917456 KIR917455:KIS917456 KSN917455:KSO917456 LCJ917455:LCK917456 LMF917455:LMG917456 LWB917455:LWC917456 MFX917455:MFY917456 MPT917455:MPU917456 MZP917455:MZQ917456 NJL917455:NJM917456 NTH917455:NTI917456 ODD917455:ODE917456 OMZ917455:ONA917456 OWV917455:OWW917456 PGR917455:PGS917456 PQN917455:PQO917456 QAJ917455:QAK917456 QKF917455:QKG917456 QUB917455:QUC917456 RDX917455:RDY917456 RNT917455:RNU917456 RXP917455:RXQ917456 SHL917455:SHM917456 SRH917455:SRI917456 TBD917455:TBE917456 TKZ917455:TLA917456 TUV917455:TUW917456 UER917455:UES917456 UON917455:UOO917456 UYJ917455:UYK917456 VIF917455:VIG917456 VSB917455:VSC917456 WBX917455:WBY917456 WLT917455:WLU917456 WVP917455:WVQ917456 H982991:I982992 JD982991:JE982992 SZ982991:TA982992 ACV982991:ACW982992 AMR982991:AMS982992 AWN982991:AWO982992 BGJ982991:BGK982992 BQF982991:BQG982992 CAB982991:CAC982992 CJX982991:CJY982992 CTT982991:CTU982992 DDP982991:DDQ982992 DNL982991:DNM982992 DXH982991:DXI982992 EHD982991:EHE982992 EQZ982991:ERA982992 FAV982991:FAW982992 FKR982991:FKS982992 FUN982991:FUO982992 GEJ982991:GEK982992 GOF982991:GOG982992 GYB982991:GYC982992 HHX982991:HHY982992 HRT982991:HRU982992 IBP982991:IBQ982992 ILL982991:ILM982992 IVH982991:IVI982992 JFD982991:JFE982992 JOZ982991:JPA982992 JYV982991:JYW982992 KIR982991:KIS982992 KSN982991:KSO982992 LCJ982991:LCK982992 LMF982991:LMG982992 LWB982991:LWC982992 MFX982991:MFY982992 MPT982991:MPU982992 MZP982991:MZQ982992 NJL982991:NJM982992 NTH982991:NTI982992 ODD982991:ODE982992 OMZ982991:ONA982992 OWV982991:OWW982992 PGR982991:PGS982992 PQN982991:PQO982992 QAJ982991:QAK982992 QKF982991:QKG982992 QUB982991:QUC982992 RDX982991:RDY982992 RNT982991:RNU982992 RXP982991:RXQ982992 SHL982991:SHM982992 SRH982991:SRI982992 TBD982991:TBE982992 TKZ982991:TLA982992 TUV982991:TUW982992 UER982991:UES982992 UON982991:UOO982992 UYJ982991:UYK982992 VIF982991:VIG982992 VSB982991:VSC982992 WBX982991:WBY982992 WLT982991:WLU982992 WVP982991:WVQ982992" xr:uid="{208B94F0-11FC-41E9-BF47-20C1AE209A44}">
      <formula1>9999999999</formula1>
    </dataValidation>
    <dataValidation type="whole" operator="notEqual" allowBlank="1" showInputMessage="1" showErrorMessage="1" errorTitle="Pogrešan unos" error="Mogu se unijeti samo cjelobrojne vrijednosti." sqref="H65469:I65477 JD65469:JE65477 SZ65469:TA65477 ACV65469:ACW65477 AMR65469:AMS65477 AWN65469:AWO65477 BGJ65469:BGK65477 BQF65469:BQG65477 CAB65469:CAC65477 CJX65469:CJY65477 CTT65469:CTU65477 DDP65469:DDQ65477 DNL65469:DNM65477 DXH65469:DXI65477 EHD65469:EHE65477 EQZ65469:ERA65477 FAV65469:FAW65477 FKR65469:FKS65477 FUN65469:FUO65477 GEJ65469:GEK65477 GOF65469:GOG65477 GYB65469:GYC65477 HHX65469:HHY65477 HRT65469:HRU65477 IBP65469:IBQ65477 ILL65469:ILM65477 IVH65469:IVI65477 JFD65469:JFE65477 JOZ65469:JPA65477 JYV65469:JYW65477 KIR65469:KIS65477 KSN65469:KSO65477 LCJ65469:LCK65477 LMF65469:LMG65477 LWB65469:LWC65477 MFX65469:MFY65477 MPT65469:MPU65477 MZP65469:MZQ65477 NJL65469:NJM65477 NTH65469:NTI65477 ODD65469:ODE65477 OMZ65469:ONA65477 OWV65469:OWW65477 PGR65469:PGS65477 PQN65469:PQO65477 QAJ65469:QAK65477 QKF65469:QKG65477 QUB65469:QUC65477 RDX65469:RDY65477 RNT65469:RNU65477 RXP65469:RXQ65477 SHL65469:SHM65477 SRH65469:SRI65477 TBD65469:TBE65477 TKZ65469:TLA65477 TUV65469:TUW65477 UER65469:UES65477 UON65469:UOO65477 UYJ65469:UYK65477 VIF65469:VIG65477 VSB65469:VSC65477 WBX65469:WBY65477 WLT65469:WLU65477 WVP65469:WVQ65477 H131005:I131013 JD131005:JE131013 SZ131005:TA131013 ACV131005:ACW131013 AMR131005:AMS131013 AWN131005:AWO131013 BGJ131005:BGK131013 BQF131005:BQG131013 CAB131005:CAC131013 CJX131005:CJY131013 CTT131005:CTU131013 DDP131005:DDQ131013 DNL131005:DNM131013 DXH131005:DXI131013 EHD131005:EHE131013 EQZ131005:ERA131013 FAV131005:FAW131013 FKR131005:FKS131013 FUN131005:FUO131013 GEJ131005:GEK131013 GOF131005:GOG131013 GYB131005:GYC131013 HHX131005:HHY131013 HRT131005:HRU131013 IBP131005:IBQ131013 ILL131005:ILM131013 IVH131005:IVI131013 JFD131005:JFE131013 JOZ131005:JPA131013 JYV131005:JYW131013 KIR131005:KIS131013 KSN131005:KSO131013 LCJ131005:LCK131013 LMF131005:LMG131013 LWB131005:LWC131013 MFX131005:MFY131013 MPT131005:MPU131013 MZP131005:MZQ131013 NJL131005:NJM131013 NTH131005:NTI131013 ODD131005:ODE131013 OMZ131005:ONA131013 OWV131005:OWW131013 PGR131005:PGS131013 PQN131005:PQO131013 QAJ131005:QAK131013 QKF131005:QKG131013 QUB131005:QUC131013 RDX131005:RDY131013 RNT131005:RNU131013 RXP131005:RXQ131013 SHL131005:SHM131013 SRH131005:SRI131013 TBD131005:TBE131013 TKZ131005:TLA131013 TUV131005:TUW131013 UER131005:UES131013 UON131005:UOO131013 UYJ131005:UYK131013 VIF131005:VIG131013 VSB131005:VSC131013 WBX131005:WBY131013 WLT131005:WLU131013 WVP131005:WVQ131013 H196541:I196549 JD196541:JE196549 SZ196541:TA196549 ACV196541:ACW196549 AMR196541:AMS196549 AWN196541:AWO196549 BGJ196541:BGK196549 BQF196541:BQG196549 CAB196541:CAC196549 CJX196541:CJY196549 CTT196541:CTU196549 DDP196541:DDQ196549 DNL196541:DNM196549 DXH196541:DXI196549 EHD196541:EHE196549 EQZ196541:ERA196549 FAV196541:FAW196549 FKR196541:FKS196549 FUN196541:FUO196549 GEJ196541:GEK196549 GOF196541:GOG196549 GYB196541:GYC196549 HHX196541:HHY196549 HRT196541:HRU196549 IBP196541:IBQ196549 ILL196541:ILM196549 IVH196541:IVI196549 JFD196541:JFE196549 JOZ196541:JPA196549 JYV196541:JYW196549 KIR196541:KIS196549 KSN196541:KSO196549 LCJ196541:LCK196549 LMF196541:LMG196549 LWB196541:LWC196549 MFX196541:MFY196549 MPT196541:MPU196549 MZP196541:MZQ196549 NJL196541:NJM196549 NTH196541:NTI196549 ODD196541:ODE196549 OMZ196541:ONA196549 OWV196541:OWW196549 PGR196541:PGS196549 PQN196541:PQO196549 QAJ196541:QAK196549 QKF196541:QKG196549 QUB196541:QUC196549 RDX196541:RDY196549 RNT196541:RNU196549 RXP196541:RXQ196549 SHL196541:SHM196549 SRH196541:SRI196549 TBD196541:TBE196549 TKZ196541:TLA196549 TUV196541:TUW196549 UER196541:UES196549 UON196541:UOO196549 UYJ196541:UYK196549 VIF196541:VIG196549 VSB196541:VSC196549 WBX196541:WBY196549 WLT196541:WLU196549 WVP196541:WVQ196549 H262077:I262085 JD262077:JE262085 SZ262077:TA262085 ACV262077:ACW262085 AMR262077:AMS262085 AWN262077:AWO262085 BGJ262077:BGK262085 BQF262077:BQG262085 CAB262077:CAC262085 CJX262077:CJY262085 CTT262077:CTU262085 DDP262077:DDQ262085 DNL262077:DNM262085 DXH262077:DXI262085 EHD262077:EHE262085 EQZ262077:ERA262085 FAV262077:FAW262085 FKR262077:FKS262085 FUN262077:FUO262085 GEJ262077:GEK262085 GOF262077:GOG262085 GYB262077:GYC262085 HHX262077:HHY262085 HRT262077:HRU262085 IBP262077:IBQ262085 ILL262077:ILM262085 IVH262077:IVI262085 JFD262077:JFE262085 JOZ262077:JPA262085 JYV262077:JYW262085 KIR262077:KIS262085 KSN262077:KSO262085 LCJ262077:LCK262085 LMF262077:LMG262085 LWB262077:LWC262085 MFX262077:MFY262085 MPT262077:MPU262085 MZP262077:MZQ262085 NJL262077:NJM262085 NTH262077:NTI262085 ODD262077:ODE262085 OMZ262077:ONA262085 OWV262077:OWW262085 PGR262077:PGS262085 PQN262077:PQO262085 QAJ262077:QAK262085 QKF262077:QKG262085 QUB262077:QUC262085 RDX262077:RDY262085 RNT262077:RNU262085 RXP262077:RXQ262085 SHL262077:SHM262085 SRH262077:SRI262085 TBD262077:TBE262085 TKZ262077:TLA262085 TUV262077:TUW262085 UER262077:UES262085 UON262077:UOO262085 UYJ262077:UYK262085 VIF262077:VIG262085 VSB262077:VSC262085 WBX262077:WBY262085 WLT262077:WLU262085 WVP262077:WVQ262085 H327613:I327621 JD327613:JE327621 SZ327613:TA327621 ACV327613:ACW327621 AMR327613:AMS327621 AWN327613:AWO327621 BGJ327613:BGK327621 BQF327613:BQG327621 CAB327613:CAC327621 CJX327613:CJY327621 CTT327613:CTU327621 DDP327613:DDQ327621 DNL327613:DNM327621 DXH327613:DXI327621 EHD327613:EHE327621 EQZ327613:ERA327621 FAV327613:FAW327621 FKR327613:FKS327621 FUN327613:FUO327621 GEJ327613:GEK327621 GOF327613:GOG327621 GYB327613:GYC327621 HHX327613:HHY327621 HRT327613:HRU327621 IBP327613:IBQ327621 ILL327613:ILM327621 IVH327613:IVI327621 JFD327613:JFE327621 JOZ327613:JPA327621 JYV327613:JYW327621 KIR327613:KIS327621 KSN327613:KSO327621 LCJ327613:LCK327621 LMF327613:LMG327621 LWB327613:LWC327621 MFX327613:MFY327621 MPT327613:MPU327621 MZP327613:MZQ327621 NJL327613:NJM327621 NTH327613:NTI327621 ODD327613:ODE327621 OMZ327613:ONA327621 OWV327613:OWW327621 PGR327613:PGS327621 PQN327613:PQO327621 QAJ327613:QAK327621 QKF327613:QKG327621 QUB327613:QUC327621 RDX327613:RDY327621 RNT327613:RNU327621 RXP327613:RXQ327621 SHL327613:SHM327621 SRH327613:SRI327621 TBD327613:TBE327621 TKZ327613:TLA327621 TUV327613:TUW327621 UER327613:UES327621 UON327613:UOO327621 UYJ327613:UYK327621 VIF327613:VIG327621 VSB327613:VSC327621 WBX327613:WBY327621 WLT327613:WLU327621 WVP327613:WVQ327621 H393149:I393157 JD393149:JE393157 SZ393149:TA393157 ACV393149:ACW393157 AMR393149:AMS393157 AWN393149:AWO393157 BGJ393149:BGK393157 BQF393149:BQG393157 CAB393149:CAC393157 CJX393149:CJY393157 CTT393149:CTU393157 DDP393149:DDQ393157 DNL393149:DNM393157 DXH393149:DXI393157 EHD393149:EHE393157 EQZ393149:ERA393157 FAV393149:FAW393157 FKR393149:FKS393157 FUN393149:FUO393157 GEJ393149:GEK393157 GOF393149:GOG393157 GYB393149:GYC393157 HHX393149:HHY393157 HRT393149:HRU393157 IBP393149:IBQ393157 ILL393149:ILM393157 IVH393149:IVI393157 JFD393149:JFE393157 JOZ393149:JPA393157 JYV393149:JYW393157 KIR393149:KIS393157 KSN393149:KSO393157 LCJ393149:LCK393157 LMF393149:LMG393157 LWB393149:LWC393157 MFX393149:MFY393157 MPT393149:MPU393157 MZP393149:MZQ393157 NJL393149:NJM393157 NTH393149:NTI393157 ODD393149:ODE393157 OMZ393149:ONA393157 OWV393149:OWW393157 PGR393149:PGS393157 PQN393149:PQO393157 QAJ393149:QAK393157 QKF393149:QKG393157 QUB393149:QUC393157 RDX393149:RDY393157 RNT393149:RNU393157 RXP393149:RXQ393157 SHL393149:SHM393157 SRH393149:SRI393157 TBD393149:TBE393157 TKZ393149:TLA393157 TUV393149:TUW393157 UER393149:UES393157 UON393149:UOO393157 UYJ393149:UYK393157 VIF393149:VIG393157 VSB393149:VSC393157 WBX393149:WBY393157 WLT393149:WLU393157 WVP393149:WVQ393157 H458685:I458693 JD458685:JE458693 SZ458685:TA458693 ACV458685:ACW458693 AMR458685:AMS458693 AWN458685:AWO458693 BGJ458685:BGK458693 BQF458685:BQG458693 CAB458685:CAC458693 CJX458685:CJY458693 CTT458685:CTU458693 DDP458685:DDQ458693 DNL458685:DNM458693 DXH458685:DXI458693 EHD458685:EHE458693 EQZ458685:ERA458693 FAV458685:FAW458693 FKR458685:FKS458693 FUN458685:FUO458693 GEJ458685:GEK458693 GOF458685:GOG458693 GYB458685:GYC458693 HHX458685:HHY458693 HRT458685:HRU458693 IBP458685:IBQ458693 ILL458685:ILM458693 IVH458685:IVI458693 JFD458685:JFE458693 JOZ458685:JPA458693 JYV458685:JYW458693 KIR458685:KIS458693 KSN458685:KSO458693 LCJ458685:LCK458693 LMF458685:LMG458693 LWB458685:LWC458693 MFX458685:MFY458693 MPT458685:MPU458693 MZP458685:MZQ458693 NJL458685:NJM458693 NTH458685:NTI458693 ODD458685:ODE458693 OMZ458685:ONA458693 OWV458685:OWW458693 PGR458685:PGS458693 PQN458685:PQO458693 QAJ458685:QAK458693 QKF458685:QKG458693 QUB458685:QUC458693 RDX458685:RDY458693 RNT458685:RNU458693 RXP458685:RXQ458693 SHL458685:SHM458693 SRH458685:SRI458693 TBD458685:TBE458693 TKZ458685:TLA458693 TUV458685:TUW458693 UER458685:UES458693 UON458685:UOO458693 UYJ458685:UYK458693 VIF458685:VIG458693 VSB458685:VSC458693 WBX458685:WBY458693 WLT458685:WLU458693 WVP458685:WVQ458693 H524221:I524229 JD524221:JE524229 SZ524221:TA524229 ACV524221:ACW524229 AMR524221:AMS524229 AWN524221:AWO524229 BGJ524221:BGK524229 BQF524221:BQG524229 CAB524221:CAC524229 CJX524221:CJY524229 CTT524221:CTU524229 DDP524221:DDQ524229 DNL524221:DNM524229 DXH524221:DXI524229 EHD524221:EHE524229 EQZ524221:ERA524229 FAV524221:FAW524229 FKR524221:FKS524229 FUN524221:FUO524229 GEJ524221:GEK524229 GOF524221:GOG524229 GYB524221:GYC524229 HHX524221:HHY524229 HRT524221:HRU524229 IBP524221:IBQ524229 ILL524221:ILM524229 IVH524221:IVI524229 JFD524221:JFE524229 JOZ524221:JPA524229 JYV524221:JYW524229 KIR524221:KIS524229 KSN524221:KSO524229 LCJ524221:LCK524229 LMF524221:LMG524229 LWB524221:LWC524229 MFX524221:MFY524229 MPT524221:MPU524229 MZP524221:MZQ524229 NJL524221:NJM524229 NTH524221:NTI524229 ODD524221:ODE524229 OMZ524221:ONA524229 OWV524221:OWW524229 PGR524221:PGS524229 PQN524221:PQO524229 QAJ524221:QAK524229 QKF524221:QKG524229 QUB524221:QUC524229 RDX524221:RDY524229 RNT524221:RNU524229 RXP524221:RXQ524229 SHL524221:SHM524229 SRH524221:SRI524229 TBD524221:TBE524229 TKZ524221:TLA524229 TUV524221:TUW524229 UER524221:UES524229 UON524221:UOO524229 UYJ524221:UYK524229 VIF524221:VIG524229 VSB524221:VSC524229 WBX524221:WBY524229 WLT524221:WLU524229 WVP524221:WVQ524229 H589757:I589765 JD589757:JE589765 SZ589757:TA589765 ACV589757:ACW589765 AMR589757:AMS589765 AWN589757:AWO589765 BGJ589757:BGK589765 BQF589757:BQG589765 CAB589757:CAC589765 CJX589757:CJY589765 CTT589757:CTU589765 DDP589757:DDQ589765 DNL589757:DNM589765 DXH589757:DXI589765 EHD589757:EHE589765 EQZ589757:ERA589765 FAV589757:FAW589765 FKR589757:FKS589765 FUN589757:FUO589765 GEJ589757:GEK589765 GOF589757:GOG589765 GYB589757:GYC589765 HHX589757:HHY589765 HRT589757:HRU589765 IBP589757:IBQ589765 ILL589757:ILM589765 IVH589757:IVI589765 JFD589757:JFE589765 JOZ589757:JPA589765 JYV589757:JYW589765 KIR589757:KIS589765 KSN589757:KSO589765 LCJ589757:LCK589765 LMF589757:LMG589765 LWB589757:LWC589765 MFX589757:MFY589765 MPT589757:MPU589765 MZP589757:MZQ589765 NJL589757:NJM589765 NTH589757:NTI589765 ODD589757:ODE589765 OMZ589757:ONA589765 OWV589757:OWW589765 PGR589757:PGS589765 PQN589757:PQO589765 QAJ589757:QAK589765 QKF589757:QKG589765 QUB589757:QUC589765 RDX589757:RDY589765 RNT589757:RNU589765 RXP589757:RXQ589765 SHL589757:SHM589765 SRH589757:SRI589765 TBD589757:TBE589765 TKZ589757:TLA589765 TUV589757:TUW589765 UER589757:UES589765 UON589757:UOO589765 UYJ589757:UYK589765 VIF589757:VIG589765 VSB589757:VSC589765 WBX589757:WBY589765 WLT589757:WLU589765 WVP589757:WVQ589765 H655293:I655301 JD655293:JE655301 SZ655293:TA655301 ACV655293:ACW655301 AMR655293:AMS655301 AWN655293:AWO655301 BGJ655293:BGK655301 BQF655293:BQG655301 CAB655293:CAC655301 CJX655293:CJY655301 CTT655293:CTU655301 DDP655293:DDQ655301 DNL655293:DNM655301 DXH655293:DXI655301 EHD655293:EHE655301 EQZ655293:ERA655301 FAV655293:FAW655301 FKR655293:FKS655301 FUN655293:FUO655301 GEJ655293:GEK655301 GOF655293:GOG655301 GYB655293:GYC655301 HHX655293:HHY655301 HRT655293:HRU655301 IBP655293:IBQ655301 ILL655293:ILM655301 IVH655293:IVI655301 JFD655293:JFE655301 JOZ655293:JPA655301 JYV655293:JYW655301 KIR655293:KIS655301 KSN655293:KSO655301 LCJ655293:LCK655301 LMF655293:LMG655301 LWB655293:LWC655301 MFX655293:MFY655301 MPT655293:MPU655301 MZP655293:MZQ655301 NJL655293:NJM655301 NTH655293:NTI655301 ODD655293:ODE655301 OMZ655293:ONA655301 OWV655293:OWW655301 PGR655293:PGS655301 PQN655293:PQO655301 QAJ655293:QAK655301 QKF655293:QKG655301 QUB655293:QUC655301 RDX655293:RDY655301 RNT655293:RNU655301 RXP655293:RXQ655301 SHL655293:SHM655301 SRH655293:SRI655301 TBD655293:TBE655301 TKZ655293:TLA655301 TUV655293:TUW655301 UER655293:UES655301 UON655293:UOO655301 UYJ655293:UYK655301 VIF655293:VIG655301 VSB655293:VSC655301 WBX655293:WBY655301 WLT655293:WLU655301 WVP655293:WVQ655301 H720829:I720837 JD720829:JE720837 SZ720829:TA720837 ACV720829:ACW720837 AMR720829:AMS720837 AWN720829:AWO720837 BGJ720829:BGK720837 BQF720829:BQG720837 CAB720829:CAC720837 CJX720829:CJY720837 CTT720829:CTU720837 DDP720829:DDQ720837 DNL720829:DNM720837 DXH720829:DXI720837 EHD720829:EHE720837 EQZ720829:ERA720837 FAV720829:FAW720837 FKR720829:FKS720837 FUN720829:FUO720837 GEJ720829:GEK720837 GOF720829:GOG720837 GYB720829:GYC720837 HHX720829:HHY720837 HRT720829:HRU720837 IBP720829:IBQ720837 ILL720829:ILM720837 IVH720829:IVI720837 JFD720829:JFE720837 JOZ720829:JPA720837 JYV720829:JYW720837 KIR720829:KIS720837 KSN720829:KSO720837 LCJ720829:LCK720837 LMF720829:LMG720837 LWB720829:LWC720837 MFX720829:MFY720837 MPT720829:MPU720837 MZP720829:MZQ720837 NJL720829:NJM720837 NTH720829:NTI720837 ODD720829:ODE720837 OMZ720829:ONA720837 OWV720829:OWW720837 PGR720829:PGS720837 PQN720829:PQO720837 QAJ720829:QAK720837 QKF720829:QKG720837 QUB720829:QUC720837 RDX720829:RDY720837 RNT720829:RNU720837 RXP720829:RXQ720837 SHL720829:SHM720837 SRH720829:SRI720837 TBD720829:TBE720837 TKZ720829:TLA720837 TUV720829:TUW720837 UER720829:UES720837 UON720829:UOO720837 UYJ720829:UYK720837 VIF720829:VIG720837 VSB720829:VSC720837 WBX720829:WBY720837 WLT720829:WLU720837 WVP720829:WVQ720837 H786365:I786373 JD786365:JE786373 SZ786365:TA786373 ACV786365:ACW786373 AMR786365:AMS786373 AWN786365:AWO786373 BGJ786365:BGK786373 BQF786365:BQG786373 CAB786365:CAC786373 CJX786365:CJY786373 CTT786365:CTU786373 DDP786365:DDQ786373 DNL786365:DNM786373 DXH786365:DXI786373 EHD786365:EHE786373 EQZ786365:ERA786373 FAV786365:FAW786373 FKR786365:FKS786373 FUN786365:FUO786373 GEJ786365:GEK786373 GOF786365:GOG786373 GYB786365:GYC786373 HHX786365:HHY786373 HRT786365:HRU786373 IBP786365:IBQ786373 ILL786365:ILM786373 IVH786365:IVI786373 JFD786365:JFE786373 JOZ786365:JPA786373 JYV786365:JYW786373 KIR786365:KIS786373 KSN786365:KSO786373 LCJ786365:LCK786373 LMF786365:LMG786373 LWB786365:LWC786373 MFX786365:MFY786373 MPT786365:MPU786373 MZP786365:MZQ786373 NJL786365:NJM786373 NTH786365:NTI786373 ODD786365:ODE786373 OMZ786365:ONA786373 OWV786365:OWW786373 PGR786365:PGS786373 PQN786365:PQO786373 QAJ786365:QAK786373 QKF786365:QKG786373 QUB786365:QUC786373 RDX786365:RDY786373 RNT786365:RNU786373 RXP786365:RXQ786373 SHL786365:SHM786373 SRH786365:SRI786373 TBD786365:TBE786373 TKZ786365:TLA786373 TUV786365:TUW786373 UER786365:UES786373 UON786365:UOO786373 UYJ786365:UYK786373 VIF786365:VIG786373 VSB786365:VSC786373 WBX786365:WBY786373 WLT786365:WLU786373 WVP786365:WVQ786373 H851901:I851909 JD851901:JE851909 SZ851901:TA851909 ACV851901:ACW851909 AMR851901:AMS851909 AWN851901:AWO851909 BGJ851901:BGK851909 BQF851901:BQG851909 CAB851901:CAC851909 CJX851901:CJY851909 CTT851901:CTU851909 DDP851901:DDQ851909 DNL851901:DNM851909 DXH851901:DXI851909 EHD851901:EHE851909 EQZ851901:ERA851909 FAV851901:FAW851909 FKR851901:FKS851909 FUN851901:FUO851909 GEJ851901:GEK851909 GOF851901:GOG851909 GYB851901:GYC851909 HHX851901:HHY851909 HRT851901:HRU851909 IBP851901:IBQ851909 ILL851901:ILM851909 IVH851901:IVI851909 JFD851901:JFE851909 JOZ851901:JPA851909 JYV851901:JYW851909 KIR851901:KIS851909 KSN851901:KSO851909 LCJ851901:LCK851909 LMF851901:LMG851909 LWB851901:LWC851909 MFX851901:MFY851909 MPT851901:MPU851909 MZP851901:MZQ851909 NJL851901:NJM851909 NTH851901:NTI851909 ODD851901:ODE851909 OMZ851901:ONA851909 OWV851901:OWW851909 PGR851901:PGS851909 PQN851901:PQO851909 QAJ851901:QAK851909 QKF851901:QKG851909 QUB851901:QUC851909 RDX851901:RDY851909 RNT851901:RNU851909 RXP851901:RXQ851909 SHL851901:SHM851909 SRH851901:SRI851909 TBD851901:TBE851909 TKZ851901:TLA851909 TUV851901:TUW851909 UER851901:UES851909 UON851901:UOO851909 UYJ851901:UYK851909 VIF851901:VIG851909 VSB851901:VSC851909 WBX851901:WBY851909 WLT851901:WLU851909 WVP851901:WVQ851909 H917437:I917445 JD917437:JE917445 SZ917437:TA917445 ACV917437:ACW917445 AMR917437:AMS917445 AWN917437:AWO917445 BGJ917437:BGK917445 BQF917437:BQG917445 CAB917437:CAC917445 CJX917437:CJY917445 CTT917437:CTU917445 DDP917437:DDQ917445 DNL917437:DNM917445 DXH917437:DXI917445 EHD917437:EHE917445 EQZ917437:ERA917445 FAV917437:FAW917445 FKR917437:FKS917445 FUN917437:FUO917445 GEJ917437:GEK917445 GOF917437:GOG917445 GYB917437:GYC917445 HHX917437:HHY917445 HRT917437:HRU917445 IBP917437:IBQ917445 ILL917437:ILM917445 IVH917437:IVI917445 JFD917437:JFE917445 JOZ917437:JPA917445 JYV917437:JYW917445 KIR917437:KIS917445 KSN917437:KSO917445 LCJ917437:LCK917445 LMF917437:LMG917445 LWB917437:LWC917445 MFX917437:MFY917445 MPT917437:MPU917445 MZP917437:MZQ917445 NJL917437:NJM917445 NTH917437:NTI917445 ODD917437:ODE917445 OMZ917437:ONA917445 OWV917437:OWW917445 PGR917437:PGS917445 PQN917437:PQO917445 QAJ917437:QAK917445 QKF917437:QKG917445 QUB917437:QUC917445 RDX917437:RDY917445 RNT917437:RNU917445 RXP917437:RXQ917445 SHL917437:SHM917445 SRH917437:SRI917445 TBD917437:TBE917445 TKZ917437:TLA917445 TUV917437:TUW917445 UER917437:UES917445 UON917437:UOO917445 UYJ917437:UYK917445 VIF917437:VIG917445 VSB917437:VSC917445 WBX917437:WBY917445 WLT917437:WLU917445 WVP917437:WVQ917445 H982973:I982981 JD982973:JE982981 SZ982973:TA982981 ACV982973:ACW982981 AMR982973:AMS982981 AWN982973:AWO982981 BGJ982973:BGK982981 BQF982973:BQG982981 CAB982973:CAC982981 CJX982973:CJY982981 CTT982973:CTU982981 DDP982973:DDQ982981 DNL982973:DNM982981 DXH982973:DXI982981 EHD982973:EHE982981 EQZ982973:ERA982981 FAV982973:FAW982981 FKR982973:FKS982981 FUN982973:FUO982981 GEJ982973:GEK982981 GOF982973:GOG982981 GYB982973:GYC982981 HHX982973:HHY982981 HRT982973:HRU982981 IBP982973:IBQ982981 ILL982973:ILM982981 IVH982973:IVI982981 JFD982973:JFE982981 JOZ982973:JPA982981 JYV982973:JYW982981 KIR982973:KIS982981 KSN982973:KSO982981 LCJ982973:LCK982981 LMF982973:LMG982981 LWB982973:LWC982981 MFX982973:MFY982981 MPT982973:MPU982981 MZP982973:MZQ982981 NJL982973:NJM982981 NTH982973:NTI982981 ODD982973:ODE982981 OMZ982973:ONA982981 OWV982973:OWW982981 PGR982973:PGS982981 PQN982973:PQO982981 QAJ982973:QAK982981 QKF982973:QKG982981 QUB982973:QUC982981 RDX982973:RDY982981 RNT982973:RNU982981 RXP982973:RXQ982981 SHL982973:SHM982981 SRH982973:SRI982981 TBD982973:TBE982981 TKZ982973:TLA982981 TUV982973:TUW982981 UER982973:UES982981 UON982973:UOO982981 UYJ982973:UYK982981 VIF982973:VIG982981 VSB982973:VSC982981 WBX982973:WBY982981 WLT982973:WLU982981 WVP982973:WVQ982981 H65479:I65484 JD65479:JE65484 SZ65479:TA65484 ACV65479:ACW65484 AMR65479:AMS65484 AWN65479:AWO65484 BGJ65479:BGK65484 BQF65479:BQG65484 CAB65479:CAC65484 CJX65479:CJY65484 CTT65479:CTU65484 DDP65479:DDQ65484 DNL65479:DNM65484 DXH65479:DXI65484 EHD65479:EHE65484 EQZ65479:ERA65484 FAV65479:FAW65484 FKR65479:FKS65484 FUN65479:FUO65484 GEJ65479:GEK65484 GOF65479:GOG65484 GYB65479:GYC65484 HHX65479:HHY65484 HRT65479:HRU65484 IBP65479:IBQ65484 ILL65479:ILM65484 IVH65479:IVI65484 JFD65479:JFE65484 JOZ65479:JPA65484 JYV65479:JYW65484 KIR65479:KIS65484 KSN65479:KSO65484 LCJ65479:LCK65484 LMF65479:LMG65484 LWB65479:LWC65484 MFX65479:MFY65484 MPT65479:MPU65484 MZP65479:MZQ65484 NJL65479:NJM65484 NTH65479:NTI65484 ODD65479:ODE65484 OMZ65479:ONA65484 OWV65479:OWW65484 PGR65479:PGS65484 PQN65479:PQO65484 QAJ65479:QAK65484 QKF65479:QKG65484 QUB65479:QUC65484 RDX65479:RDY65484 RNT65479:RNU65484 RXP65479:RXQ65484 SHL65479:SHM65484 SRH65479:SRI65484 TBD65479:TBE65484 TKZ65479:TLA65484 TUV65479:TUW65484 UER65479:UES65484 UON65479:UOO65484 UYJ65479:UYK65484 VIF65479:VIG65484 VSB65479:VSC65484 WBX65479:WBY65484 WLT65479:WLU65484 WVP65479:WVQ65484 H131015:I131020 JD131015:JE131020 SZ131015:TA131020 ACV131015:ACW131020 AMR131015:AMS131020 AWN131015:AWO131020 BGJ131015:BGK131020 BQF131015:BQG131020 CAB131015:CAC131020 CJX131015:CJY131020 CTT131015:CTU131020 DDP131015:DDQ131020 DNL131015:DNM131020 DXH131015:DXI131020 EHD131015:EHE131020 EQZ131015:ERA131020 FAV131015:FAW131020 FKR131015:FKS131020 FUN131015:FUO131020 GEJ131015:GEK131020 GOF131015:GOG131020 GYB131015:GYC131020 HHX131015:HHY131020 HRT131015:HRU131020 IBP131015:IBQ131020 ILL131015:ILM131020 IVH131015:IVI131020 JFD131015:JFE131020 JOZ131015:JPA131020 JYV131015:JYW131020 KIR131015:KIS131020 KSN131015:KSO131020 LCJ131015:LCK131020 LMF131015:LMG131020 LWB131015:LWC131020 MFX131015:MFY131020 MPT131015:MPU131020 MZP131015:MZQ131020 NJL131015:NJM131020 NTH131015:NTI131020 ODD131015:ODE131020 OMZ131015:ONA131020 OWV131015:OWW131020 PGR131015:PGS131020 PQN131015:PQO131020 QAJ131015:QAK131020 QKF131015:QKG131020 QUB131015:QUC131020 RDX131015:RDY131020 RNT131015:RNU131020 RXP131015:RXQ131020 SHL131015:SHM131020 SRH131015:SRI131020 TBD131015:TBE131020 TKZ131015:TLA131020 TUV131015:TUW131020 UER131015:UES131020 UON131015:UOO131020 UYJ131015:UYK131020 VIF131015:VIG131020 VSB131015:VSC131020 WBX131015:WBY131020 WLT131015:WLU131020 WVP131015:WVQ131020 H196551:I196556 JD196551:JE196556 SZ196551:TA196556 ACV196551:ACW196556 AMR196551:AMS196556 AWN196551:AWO196556 BGJ196551:BGK196556 BQF196551:BQG196556 CAB196551:CAC196556 CJX196551:CJY196556 CTT196551:CTU196556 DDP196551:DDQ196556 DNL196551:DNM196556 DXH196551:DXI196556 EHD196551:EHE196556 EQZ196551:ERA196556 FAV196551:FAW196556 FKR196551:FKS196556 FUN196551:FUO196556 GEJ196551:GEK196556 GOF196551:GOG196556 GYB196551:GYC196556 HHX196551:HHY196556 HRT196551:HRU196556 IBP196551:IBQ196556 ILL196551:ILM196556 IVH196551:IVI196556 JFD196551:JFE196556 JOZ196551:JPA196556 JYV196551:JYW196556 KIR196551:KIS196556 KSN196551:KSO196556 LCJ196551:LCK196556 LMF196551:LMG196556 LWB196551:LWC196556 MFX196551:MFY196556 MPT196551:MPU196556 MZP196551:MZQ196556 NJL196551:NJM196556 NTH196551:NTI196556 ODD196551:ODE196556 OMZ196551:ONA196556 OWV196551:OWW196556 PGR196551:PGS196556 PQN196551:PQO196556 QAJ196551:QAK196556 QKF196551:QKG196556 QUB196551:QUC196556 RDX196551:RDY196556 RNT196551:RNU196556 RXP196551:RXQ196556 SHL196551:SHM196556 SRH196551:SRI196556 TBD196551:TBE196556 TKZ196551:TLA196556 TUV196551:TUW196556 UER196551:UES196556 UON196551:UOO196556 UYJ196551:UYK196556 VIF196551:VIG196556 VSB196551:VSC196556 WBX196551:WBY196556 WLT196551:WLU196556 WVP196551:WVQ196556 H262087:I262092 JD262087:JE262092 SZ262087:TA262092 ACV262087:ACW262092 AMR262087:AMS262092 AWN262087:AWO262092 BGJ262087:BGK262092 BQF262087:BQG262092 CAB262087:CAC262092 CJX262087:CJY262092 CTT262087:CTU262092 DDP262087:DDQ262092 DNL262087:DNM262092 DXH262087:DXI262092 EHD262087:EHE262092 EQZ262087:ERA262092 FAV262087:FAW262092 FKR262087:FKS262092 FUN262087:FUO262092 GEJ262087:GEK262092 GOF262087:GOG262092 GYB262087:GYC262092 HHX262087:HHY262092 HRT262087:HRU262092 IBP262087:IBQ262092 ILL262087:ILM262092 IVH262087:IVI262092 JFD262087:JFE262092 JOZ262087:JPA262092 JYV262087:JYW262092 KIR262087:KIS262092 KSN262087:KSO262092 LCJ262087:LCK262092 LMF262087:LMG262092 LWB262087:LWC262092 MFX262087:MFY262092 MPT262087:MPU262092 MZP262087:MZQ262092 NJL262087:NJM262092 NTH262087:NTI262092 ODD262087:ODE262092 OMZ262087:ONA262092 OWV262087:OWW262092 PGR262087:PGS262092 PQN262087:PQO262092 QAJ262087:QAK262092 QKF262087:QKG262092 QUB262087:QUC262092 RDX262087:RDY262092 RNT262087:RNU262092 RXP262087:RXQ262092 SHL262087:SHM262092 SRH262087:SRI262092 TBD262087:TBE262092 TKZ262087:TLA262092 TUV262087:TUW262092 UER262087:UES262092 UON262087:UOO262092 UYJ262087:UYK262092 VIF262087:VIG262092 VSB262087:VSC262092 WBX262087:WBY262092 WLT262087:WLU262092 WVP262087:WVQ262092 H327623:I327628 JD327623:JE327628 SZ327623:TA327628 ACV327623:ACW327628 AMR327623:AMS327628 AWN327623:AWO327628 BGJ327623:BGK327628 BQF327623:BQG327628 CAB327623:CAC327628 CJX327623:CJY327628 CTT327623:CTU327628 DDP327623:DDQ327628 DNL327623:DNM327628 DXH327623:DXI327628 EHD327623:EHE327628 EQZ327623:ERA327628 FAV327623:FAW327628 FKR327623:FKS327628 FUN327623:FUO327628 GEJ327623:GEK327628 GOF327623:GOG327628 GYB327623:GYC327628 HHX327623:HHY327628 HRT327623:HRU327628 IBP327623:IBQ327628 ILL327623:ILM327628 IVH327623:IVI327628 JFD327623:JFE327628 JOZ327623:JPA327628 JYV327623:JYW327628 KIR327623:KIS327628 KSN327623:KSO327628 LCJ327623:LCK327628 LMF327623:LMG327628 LWB327623:LWC327628 MFX327623:MFY327628 MPT327623:MPU327628 MZP327623:MZQ327628 NJL327623:NJM327628 NTH327623:NTI327628 ODD327623:ODE327628 OMZ327623:ONA327628 OWV327623:OWW327628 PGR327623:PGS327628 PQN327623:PQO327628 QAJ327623:QAK327628 QKF327623:QKG327628 QUB327623:QUC327628 RDX327623:RDY327628 RNT327623:RNU327628 RXP327623:RXQ327628 SHL327623:SHM327628 SRH327623:SRI327628 TBD327623:TBE327628 TKZ327623:TLA327628 TUV327623:TUW327628 UER327623:UES327628 UON327623:UOO327628 UYJ327623:UYK327628 VIF327623:VIG327628 VSB327623:VSC327628 WBX327623:WBY327628 WLT327623:WLU327628 WVP327623:WVQ327628 H393159:I393164 JD393159:JE393164 SZ393159:TA393164 ACV393159:ACW393164 AMR393159:AMS393164 AWN393159:AWO393164 BGJ393159:BGK393164 BQF393159:BQG393164 CAB393159:CAC393164 CJX393159:CJY393164 CTT393159:CTU393164 DDP393159:DDQ393164 DNL393159:DNM393164 DXH393159:DXI393164 EHD393159:EHE393164 EQZ393159:ERA393164 FAV393159:FAW393164 FKR393159:FKS393164 FUN393159:FUO393164 GEJ393159:GEK393164 GOF393159:GOG393164 GYB393159:GYC393164 HHX393159:HHY393164 HRT393159:HRU393164 IBP393159:IBQ393164 ILL393159:ILM393164 IVH393159:IVI393164 JFD393159:JFE393164 JOZ393159:JPA393164 JYV393159:JYW393164 KIR393159:KIS393164 KSN393159:KSO393164 LCJ393159:LCK393164 LMF393159:LMG393164 LWB393159:LWC393164 MFX393159:MFY393164 MPT393159:MPU393164 MZP393159:MZQ393164 NJL393159:NJM393164 NTH393159:NTI393164 ODD393159:ODE393164 OMZ393159:ONA393164 OWV393159:OWW393164 PGR393159:PGS393164 PQN393159:PQO393164 QAJ393159:QAK393164 QKF393159:QKG393164 QUB393159:QUC393164 RDX393159:RDY393164 RNT393159:RNU393164 RXP393159:RXQ393164 SHL393159:SHM393164 SRH393159:SRI393164 TBD393159:TBE393164 TKZ393159:TLA393164 TUV393159:TUW393164 UER393159:UES393164 UON393159:UOO393164 UYJ393159:UYK393164 VIF393159:VIG393164 VSB393159:VSC393164 WBX393159:WBY393164 WLT393159:WLU393164 WVP393159:WVQ393164 H458695:I458700 JD458695:JE458700 SZ458695:TA458700 ACV458695:ACW458700 AMR458695:AMS458700 AWN458695:AWO458700 BGJ458695:BGK458700 BQF458695:BQG458700 CAB458695:CAC458700 CJX458695:CJY458700 CTT458695:CTU458700 DDP458695:DDQ458700 DNL458695:DNM458700 DXH458695:DXI458700 EHD458695:EHE458700 EQZ458695:ERA458700 FAV458695:FAW458700 FKR458695:FKS458700 FUN458695:FUO458700 GEJ458695:GEK458700 GOF458695:GOG458700 GYB458695:GYC458700 HHX458695:HHY458700 HRT458695:HRU458700 IBP458695:IBQ458700 ILL458695:ILM458700 IVH458695:IVI458700 JFD458695:JFE458700 JOZ458695:JPA458700 JYV458695:JYW458700 KIR458695:KIS458700 KSN458695:KSO458700 LCJ458695:LCK458700 LMF458695:LMG458700 LWB458695:LWC458700 MFX458695:MFY458700 MPT458695:MPU458700 MZP458695:MZQ458700 NJL458695:NJM458700 NTH458695:NTI458700 ODD458695:ODE458700 OMZ458695:ONA458700 OWV458695:OWW458700 PGR458695:PGS458700 PQN458695:PQO458700 QAJ458695:QAK458700 QKF458695:QKG458700 QUB458695:QUC458700 RDX458695:RDY458700 RNT458695:RNU458700 RXP458695:RXQ458700 SHL458695:SHM458700 SRH458695:SRI458700 TBD458695:TBE458700 TKZ458695:TLA458700 TUV458695:TUW458700 UER458695:UES458700 UON458695:UOO458700 UYJ458695:UYK458700 VIF458695:VIG458700 VSB458695:VSC458700 WBX458695:WBY458700 WLT458695:WLU458700 WVP458695:WVQ458700 H524231:I524236 JD524231:JE524236 SZ524231:TA524236 ACV524231:ACW524236 AMR524231:AMS524236 AWN524231:AWO524236 BGJ524231:BGK524236 BQF524231:BQG524236 CAB524231:CAC524236 CJX524231:CJY524236 CTT524231:CTU524236 DDP524231:DDQ524236 DNL524231:DNM524236 DXH524231:DXI524236 EHD524231:EHE524236 EQZ524231:ERA524236 FAV524231:FAW524236 FKR524231:FKS524236 FUN524231:FUO524236 GEJ524231:GEK524236 GOF524231:GOG524236 GYB524231:GYC524236 HHX524231:HHY524236 HRT524231:HRU524236 IBP524231:IBQ524236 ILL524231:ILM524236 IVH524231:IVI524236 JFD524231:JFE524236 JOZ524231:JPA524236 JYV524231:JYW524236 KIR524231:KIS524236 KSN524231:KSO524236 LCJ524231:LCK524236 LMF524231:LMG524236 LWB524231:LWC524236 MFX524231:MFY524236 MPT524231:MPU524236 MZP524231:MZQ524236 NJL524231:NJM524236 NTH524231:NTI524236 ODD524231:ODE524236 OMZ524231:ONA524236 OWV524231:OWW524236 PGR524231:PGS524236 PQN524231:PQO524236 QAJ524231:QAK524236 QKF524231:QKG524236 QUB524231:QUC524236 RDX524231:RDY524236 RNT524231:RNU524236 RXP524231:RXQ524236 SHL524231:SHM524236 SRH524231:SRI524236 TBD524231:TBE524236 TKZ524231:TLA524236 TUV524231:TUW524236 UER524231:UES524236 UON524231:UOO524236 UYJ524231:UYK524236 VIF524231:VIG524236 VSB524231:VSC524236 WBX524231:WBY524236 WLT524231:WLU524236 WVP524231:WVQ524236 H589767:I589772 JD589767:JE589772 SZ589767:TA589772 ACV589767:ACW589772 AMR589767:AMS589772 AWN589767:AWO589772 BGJ589767:BGK589772 BQF589767:BQG589772 CAB589767:CAC589772 CJX589767:CJY589772 CTT589767:CTU589772 DDP589767:DDQ589772 DNL589767:DNM589772 DXH589767:DXI589772 EHD589767:EHE589772 EQZ589767:ERA589772 FAV589767:FAW589772 FKR589767:FKS589772 FUN589767:FUO589772 GEJ589767:GEK589772 GOF589767:GOG589772 GYB589767:GYC589772 HHX589767:HHY589772 HRT589767:HRU589772 IBP589767:IBQ589772 ILL589767:ILM589772 IVH589767:IVI589772 JFD589767:JFE589772 JOZ589767:JPA589772 JYV589767:JYW589772 KIR589767:KIS589772 KSN589767:KSO589772 LCJ589767:LCK589772 LMF589767:LMG589772 LWB589767:LWC589772 MFX589767:MFY589772 MPT589767:MPU589772 MZP589767:MZQ589772 NJL589767:NJM589772 NTH589767:NTI589772 ODD589767:ODE589772 OMZ589767:ONA589772 OWV589767:OWW589772 PGR589767:PGS589772 PQN589767:PQO589772 QAJ589767:QAK589772 QKF589767:QKG589772 QUB589767:QUC589772 RDX589767:RDY589772 RNT589767:RNU589772 RXP589767:RXQ589772 SHL589767:SHM589772 SRH589767:SRI589772 TBD589767:TBE589772 TKZ589767:TLA589772 TUV589767:TUW589772 UER589767:UES589772 UON589767:UOO589772 UYJ589767:UYK589772 VIF589767:VIG589772 VSB589767:VSC589772 WBX589767:WBY589772 WLT589767:WLU589772 WVP589767:WVQ589772 H655303:I655308 JD655303:JE655308 SZ655303:TA655308 ACV655303:ACW655308 AMR655303:AMS655308 AWN655303:AWO655308 BGJ655303:BGK655308 BQF655303:BQG655308 CAB655303:CAC655308 CJX655303:CJY655308 CTT655303:CTU655308 DDP655303:DDQ655308 DNL655303:DNM655308 DXH655303:DXI655308 EHD655303:EHE655308 EQZ655303:ERA655308 FAV655303:FAW655308 FKR655303:FKS655308 FUN655303:FUO655308 GEJ655303:GEK655308 GOF655303:GOG655308 GYB655303:GYC655308 HHX655303:HHY655308 HRT655303:HRU655308 IBP655303:IBQ655308 ILL655303:ILM655308 IVH655303:IVI655308 JFD655303:JFE655308 JOZ655303:JPA655308 JYV655303:JYW655308 KIR655303:KIS655308 KSN655303:KSO655308 LCJ655303:LCK655308 LMF655303:LMG655308 LWB655303:LWC655308 MFX655303:MFY655308 MPT655303:MPU655308 MZP655303:MZQ655308 NJL655303:NJM655308 NTH655303:NTI655308 ODD655303:ODE655308 OMZ655303:ONA655308 OWV655303:OWW655308 PGR655303:PGS655308 PQN655303:PQO655308 QAJ655303:QAK655308 QKF655303:QKG655308 QUB655303:QUC655308 RDX655303:RDY655308 RNT655303:RNU655308 RXP655303:RXQ655308 SHL655303:SHM655308 SRH655303:SRI655308 TBD655303:TBE655308 TKZ655303:TLA655308 TUV655303:TUW655308 UER655303:UES655308 UON655303:UOO655308 UYJ655303:UYK655308 VIF655303:VIG655308 VSB655303:VSC655308 WBX655303:WBY655308 WLT655303:WLU655308 WVP655303:WVQ655308 H720839:I720844 JD720839:JE720844 SZ720839:TA720844 ACV720839:ACW720844 AMR720839:AMS720844 AWN720839:AWO720844 BGJ720839:BGK720844 BQF720839:BQG720844 CAB720839:CAC720844 CJX720839:CJY720844 CTT720839:CTU720844 DDP720839:DDQ720844 DNL720839:DNM720844 DXH720839:DXI720844 EHD720839:EHE720844 EQZ720839:ERA720844 FAV720839:FAW720844 FKR720839:FKS720844 FUN720839:FUO720844 GEJ720839:GEK720844 GOF720839:GOG720844 GYB720839:GYC720844 HHX720839:HHY720844 HRT720839:HRU720844 IBP720839:IBQ720844 ILL720839:ILM720844 IVH720839:IVI720844 JFD720839:JFE720844 JOZ720839:JPA720844 JYV720839:JYW720844 KIR720839:KIS720844 KSN720839:KSO720844 LCJ720839:LCK720844 LMF720839:LMG720844 LWB720839:LWC720844 MFX720839:MFY720844 MPT720839:MPU720844 MZP720839:MZQ720844 NJL720839:NJM720844 NTH720839:NTI720844 ODD720839:ODE720844 OMZ720839:ONA720844 OWV720839:OWW720844 PGR720839:PGS720844 PQN720839:PQO720844 QAJ720839:QAK720844 QKF720839:QKG720844 QUB720839:QUC720844 RDX720839:RDY720844 RNT720839:RNU720844 RXP720839:RXQ720844 SHL720839:SHM720844 SRH720839:SRI720844 TBD720839:TBE720844 TKZ720839:TLA720844 TUV720839:TUW720844 UER720839:UES720844 UON720839:UOO720844 UYJ720839:UYK720844 VIF720839:VIG720844 VSB720839:VSC720844 WBX720839:WBY720844 WLT720839:WLU720844 WVP720839:WVQ720844 H786375:I786380 JD786375:JE786380 SZ786375:TA786380 ACV786375:ACW786380 AMR786375:AMS786380 AWN786375:AWO786380 BGJ786375:BGK786380 BQF786375:BQG786380 CAB786375:CAC786380 CJX786375:CJY786380 CTT786375:CTU786380 DDP786375:DDQ786380 DNL786375:DNM786380 DXH786375:DXI786380 EHD786375:EHE786380 EQZ786375:ERA786380 FAV786375:FAW786380 FKR786375:FKS786380 FUN786375:FUO786380 GEJ786375:GEK786380 GOF786375:GOG786380 GYB786375:GYC786380 HHX786375:HHY786380 HRT786375:HRU786380 IBP786375:IBQ786380 ILL786375:ILM786380 IVH786375:IVI786380 JFD786375:JFE786380 JOZ786375:JPA786380 JYV786375:JYW786380 KIR786375:KIS786380 KSN786375:KSO786380 LCJ786375:LCK786380 LMF786375:LMG786380 LWB786375:LWC786380 MFX786375:MFY786380 MPT786375:MPU786380 MZP786375:MZQ786380 NJL786375:NJM786380 NTH786375:NTI786380 ODD786375:ODE786380 OMZ786375:ONA786380 OWV786375:OWW786380 PGR786375:PGS786380 PQN786375:PQO786380 QAJ786375:QAK786380 QKF786375:QKG786380 QUB786375:QUC786380 RDX786375:RDY786380 RNT786375:RNU786380 RXP786375:RXQ786380 SHL786375:SHM786380 SRH786375:SRI786380 TBD786375:TBE786380 TKZ786375:TLA786380 TUV786375:TUW786380 UER786375:UES786380 UON786375:UOO786380 UYJ786375:UYK786380 VIF786375:VIG786380 VSB786375:VSC786380 WBX786375:WBY786380 WLT786375:WLU786380 WVP786375:WVQ786380 H851911:I851916 JD851911:JE851916 SZ851911:TA851916 ACV851911:ACW851916 AMR851911:AMS851916 AWN851911:AWO851916 BGJ851911:BGK851916 BQF851911:BQG851916 CAB851911:CAC851916 CJX851911:CJY851916 CTT851911:CTU851916 DDP851911:DDQ851916 DNL851911:DNM851916 DXH851911:DXI851916 EHD851911:EHE851916 EQZ851911:ERA851916 FAV851911:FAW851916 FKR851911:FKS851916 FUN851911:FUO851916 GEJ851911:GEK851916 GOF851911:GOG851916 GYB851911:GYC851916 HHX851911:HHY851916 HRT851911:HRU851916 IBP851911:IBQ851916 ILL851911:ILM851916 IVH851911:IVI851916 JFD851911:JFE851916 JOZ851911:JPA851916 JYV851911:JYW851916 KIR851911:KIS851916 KSN851911:KSO851916 LCJ851911:LCK851916 LMF851911:LMG851916 LWB851911:LWC851916 MFX851911:MFY851916 MPT851911:MPU851916 MZP851911:MZQ851916 NJL851911:NJM851916 NTH851911:NTI851916 ODD851911:ODE851916 OMZ851911:ONA851916 OWV851911:OWW851916 PGR851911:PGS851916 PQN851911:PQO851916 QAJ851911:QAK851916 QKF851911:QKG851916 QUB851911:QUC851916 RDX851911:RDY851916 RNT851911:RNU851916 RXP851911:RXQ851916 SHL851911:SHM851916 SRH851911:SRI851916 TBD851911:TBE851916 TKZ851911:TLA851916 TUV851911:TUW851916 UER851911:UES851916 UON851911:UOO851916 UYJ851911:UYK851916 VIF851911:VIG851916 VSB851911:VSC851916 WBX851911:WBY851916 WLT851911:WLU851916 WVP851911:WVQ851916 H917447:I917452 JD917447:JE917452 SZ917447:TA917452 ACV917447:ACW917452 AMR917447:AMS917452 AWN917447:AWO917452 BGJ917447:BGK917452 BQF917447:BQG917452 CAB917447:CAC917452 CJX917447:CJY917452 CTT917447:CTU917452 DDP917447:DDQ917452 DNL917447:DNM917452 DXH917447:DXI917452 EHD917447:EHE917452 EQZ917447:ERA917452 FAV917447:FAW917452 FKR917447:FKS917452 FUN917447:FUO917452 GEJ917447:GEK917452 GOF917447:GOG917452 GYB917447:GYC917452 HHX917447:HHY917452 HRT917447:HRU917452 IBP917447:IBQ917452 ILL917447:ILM917452 IVH917447:IVI917452 JFD917447:JFE917452 JOZ917447:JPA917452 JYV917447:JYW917452 KIR917447:KIS917452 KSN917447:KSO917452 LCJ917447:LCK917452 LMF917447:LMG917452 LWB917447:LWC917452 MFX917447:MFY917452 MPT917447:MPU917452 MZP917447:MZQ917452 NJL917447:NJM917452 NTH917447:NTI917452 ODD917447:ODE917452 OMZ917447:ONA917452 OWV917447:OWW917452 PGR917447:PGS917452 PQN917447:PQO917452 QAJ917447:QAK917452 QKF917447:QKG917452 QUB917447:QUC917452 RDX917447:RDY917452 RNT917447:RNU917452 RXP917447:RXQ917452 SHL917447:SHM917452 SRH917447:SRI917452 TBD917447:TBE917452 TKZ917447:TLA917452 TUV917447:TUW917452 UER917447:UES917452 UON917447:UOO917452 UYJ917447:UYK917452 VIF917447:VIG917452 VSB917447:VSC917452 WBX917447:WBY917452 WLT917447:WLU917452 WVP917447:WVQ917452 H982983:I982988 JD982983:JE982988 SZ982983:TA982988 ACV982983:ACW982988 AMR982983:AMS982988 AWN982983:AWO982988 BGJ982983:BGK982988 BQF982983:BQG982988 CAB982983:CAC982988 CJX982983:CJY982988 CTT982983:CTU982988 DDP982983:DDQ982988 DNL982983:DNM982988 DXH982983:DXI982988 EHD982983:EHE982988 EQZ982983:ERA982988 FAV982983:FAW982988 FKR982983:FKS982988 FUN982983:FUO982988 GEJ982983:GEK982988 GOF982983:GOG982988 GYB982983:GYC982988 HHX982983:HHY982988 HRT982983:HRU982988 IBP982983:IBQ982988 ILL982983:ILM982988 IVH982983:IVI982988 JFD982983:JFE982988 JOZ982983:JPA982988 JYV982983:JYW982988 KIR982983:KIS982988 KSN982983:KSO982988 LCJ982983:LCK982988 LMF982983:LMG982988 LWB982983:LWC982988 MFX982983:MFY982988 MPT982983:MPU982988 MZP982983:MZQ982988 NJL982983:NJM982988 NTH982983:NTI982988 ODD982983:ODE982988 OMZ982983:ONA982988 OWV982983:OWW982988 PGR982983:PGS982988 PQN982983:PQO982988 QAJ982983:QAK982988 QKF982983:QKG982988 QUB982983:QUC982988 RDX982983:RDY982988 RNT982983:RNU982988 RXP982983:RXQ982988 SHL982983:SHM982988 SRH982983:SRI982988 TBD982983:TBE982988 TKZ982983:TLA982988 TUV982983:TUW982988 UER982983:UES982988 UON982983:UOO982988 UYJ982983:UYK982988 VIF982983:VIG982988 VSB982983:VSC982988 WBX982983:WBY982988 WLT982983:WLU982988 WVP982983:WVQ982988" xr:uid="{7A46645D-4EC6-42C2-9141-B27B1BC1CA1D}">
      <formula1>999999999999</formula1>
    </dataValidation>
    <dataValidation type="whole" operator="greaterThanOrEqual" allowBlank="1" showInputMessage="1" showErrorMessage="1" errorTitle="Pogrešan unos" error="Mogu se unijeti samo cjelobrojne pozitivne vrijednosti." sqref="H65478:I65478 JD65478:JE65478 SZ65478:TA65478 ACV65478:ACW65478 AMR65478:AMS65478 AWN65478:AWO65478 BGJ65478:BGK65478 BQF65478:BQG65478 CAB65478:CAC65478 CJX65478:CJY65478 CTT65478:CTU65478 DDP65478:DDQ65478 DNL65478:DNM65478 DXH65478:DXI65478 EHD65478:EHE65478 EQZ65478:ERA65478 FAV65478:FAW65478 FKR65478:FKS65478 FUN65478:FUO65478 GEJ65478:GEK65478 GOF65478:GOG65478 GYB65478:GYC65478 HHX65478:HHY65478 HRT65478:HRU65478 IBP65478:IBQ65478 ILL65478:ILM65478 IVH65478:IVI65478 JFD65478:JFE65478 JOZ65478:JPA65478 JYV65478:JYW65478 KIR65478:KIS65478 KSN65478:KSO65478 LCJ65478:LCK65478 LMF65478:LMG65478 LWB65478:LWC65478 MFX65478:MFY65478 MPT65478:MPU65478 MZP65478:MZQ65478 NJL65478:NJM65478 NTH65478:NTI65478 ODD65478:ODE65478 OMZ65478:ONA65478 OWV65478:OWW65478 PGR65478:PGS65478 PQN65478:PQO65478 QAJ65478:QAK65478 QKF65478:QKG65478 QUB65478:QUC65478 RDX65478:RDY65478 RNT65478:RNU65478 RXP65478:RXQ65478 SHL65478:SHM65478 SRH65478:SRI65478 TBD65478:TBE65478 TKZ65478:TLA65478 TUV65478:TUW65478 UER65478:UES65478 UON65478:UOO65478 UYJ65478:UYK65478 VIF65478:VIG65478 VSB65478:VSC65478 WBX65478:WBY65478 WLT65478:WLU65478 WVP65478:WVQ65478 H131014:I131014 JD131014:JE131014 SZ131014:TA131014 ACV131014:ACW131014 AMR131014:AMS131014 AWN131014:AWO131014 BGJ131014:BGK131014 BQF131014:BQG131014 CAB131014:CAC131014 CJX131014:CJY131014 CTT131014:CTU131014 DDP131014:DDQ131014 DNL131014:DNM131014 DXH131014:DXI131014 EHD131014:EHE131014 EQZ131014:ERA131014 FAV131014:FAW131014 FKR131014:FKS131014 FUN131014:FUO131014 GEJ131014:GEK131014 GOF131014:GOG131014 GYB131014:GYC131014 HHX131014:HHY131014 HRT131014:HRU131014 IBP131014:IBQ131014 ILL131014:ILM131014 IVH131014:IVI131014 JFD131014:JFE131014 JOZ131014:JPA131014 JYV131014:JYW131014 KIR131014:KIS131014 KSN131014:KSO131014 LCJ131014:LCK131014 LMF131014:LMG131014 LWB131014:LWC131014 MFX131014:MFY131014 MPT131014:MPU131014 MZP131014:MZQ131014 NJL131014:NJM131014 NTH131014:NTI131014 ODD131014:ODE131014 OMZ131014:ONA131014 OWV131014:OWW131014 PGR131014:PGS131014 PQN131014:PQO131014 QAJ131014:QAK131014 QKF131014:QKG131014 QUB131014:QUC131014 RDX131014:RDY131014 RNT131014:RNU131014 RXP131014:RXQ131014 SHL131014:SHM131014 SRH131014:SRI131014 TBD131014:TBE131014 TKZ131014:TLA131014 TUV131014:TUW131014 UER131014:UES131014 UON131014:UOO131014 UYJ131014:UYK131014 VIF131014:VIG131014 VSB131014:VSC131014 WBX131014:WBY131014 WLT131014:WLU131014 WVP131014:WVQ131014 H196550:I196550 JD196550:JE196550 SZ196550:TA196550 ACV196550:ACW196550 AMR196550:AMS196550 AWN196550:AWO196550 BGJ196550:BGK196550 BQF196550:BQG196550 CAB196550:CAC196550 CJX196550:CJY196550 CTT196550:CTU196550 DDP196550:DDQ196550 DNL196550:DNM196550 DXH196550:DXI196550 EHD196550:EHE196550 EQZ196550:ERA196550 FAV196550:FAW196550 FKR196550:FKS196550 FUN196550:FUO196550 GEJ196550:GEK196550 GOF196550:GOG196550 GYB196550:GYC196550 HHX196550:HHY196550 HRT196550:HRU196550 IBP196550:IBQ196550 ILL196550:ILM196550 IVH196550:IVI196550 JFD196550:JFE196550 JOZ196550:JPA196550 JYV196550:JYW196550 KIR196550:KIS196550 KSN196550:KSO196550 LCJ196550:LCK196550 LMF196550:LMG196550 LWB196550:LWC196550 MFX196550:MFY196550 MPT196550:MPU196550 MZP196550:MZQ196550 NJL196550:NJM196550 NTH196550:NTI196550 ODD196550:ODE196550 OMZ196550:ONA196550 OWV196550:OWW196550 PGR196550:PGS196550 PQN196550:PQO196550 QAJ196550:QAK196550 QKF196550:QKG196550 QUB196550:QUC196550 RDX196550:RDY196550 RNT196550:RNU196550 RXP196550:RXQ196550 SHL196550:SHM196550 SRH196550:SRI196550 TBD196550:TBE196550 TKZ196550:TLA196550 TUV196550:TUW196550 UER196550:UES196550 UON196550:UOO196550 UYJ196550:UYK196550 VIF196550:VIG196550 VSB196550:VSC196550 WBX196550:WBY196550 WLT196550:WLU196550 WVP196550:WVQ196550 H262086:I262086 JD262086:JE262086 SZ262086:TA262086 ACV262086:ACW262086 AMR262086:AMS262086 AWN262086:AWO262086 BGJ262086:BGK262086 BQF262086:BQG262086 CAB262086:CAC262086 CJX262086:CJY262086 CTT262086:CTU262086 DDP262086:DDQ262086 DNL262086:DNM262086 DXH262086:DXI262086 EHD262086:EHE262086 EQZ262086:ERA262086 FAV262086:FAW262086 FKR262086:FKS262086 FUN262086:FUO262086 GEJ262086:GEK262086 GOF262086:GOG262086 GYB262086:GYC262086 HHX262086:HHY262086 HRT262086:HRU262086 IBP262086:IBQ262086 ILL262086:ILM262086 IVH262086:IVI262086 JFD262086:JFE262086 JOZ262086:JPA262086 JYV262086:JYW262086 KIR262086:KIS262086 KSN262086:KSO262086 LCJ262086:LCK262086 LMF262086:LMG262086 LWB262086:LWC262086 MFX262086:MFY262086 MPT262086:MPU262086 MZP262086:MZQ262086 NJL262086:NJM262086 NTH262086:NTI262086 ODD262086:ODE262086 OMZ262086:ONA262086 OWV262086:OWW262086 PGR262086:PGS262086 PQN262086:PQO262086 QAJ262086:QAK262086 QKF262086:QKG262086 QUB262086:QUC262086 RDX262086:RDY262086 RNT262086:RNU262086 RXP262086:RXQ262086 SHL262086:SHM262086 SRH262086:SRI262086 TBD262086:TBE262086 TKZ262086:TLA262086 TUV262086:TUW262086 UER262086:UES262086 UON262086:UOO262086 UYJ262086:UYK262086 VIF262086:VIG262086 VSB262086:VSC262086 WBX262086:WBY262086 WLT262086:WLU262086 WVP262086:WVQ262086 H327622:I327622 JD327622:JE327622 SZ327622:TA327622 ACV327622:ACW327622 AMR327622:AMS327622 AWN327622:AWO327622 BGJ327622:BGK327622 BQF327622:BQG327622 CAB327622:CAC327622 CJX327622:CJY327622 CTT327622:CTU327622 DDP327622:DDQ327622 DNL327622:DNM327622 DXH327622:DXI327622 EHD327622:EHE327622 EQZ327622:ERA327622 FAV327622:FAW327622 FKR327622:FKS327622 FUN327622:FUO327622 GEJ327622:GEK327622 GOF327622:GOG327622 GYB327622:GYC327622 HHX327622:HHY327622 HRT327622:HRU327622 IBP327622:IBQ327622 ILL327622:ILM327622 IVH327622:IVI327622 JFD327622:JFE327622 JOZ327622:JPA327622 JYV327622:JYW327622 KIR327622:KIS327622 KSN327622:KSO327622 LCJ327622:LCK327622 LMF327622:LMG327622 LWB327622:LWC327622 MFX327622:MFY327622 MPT327622:MPU327622 MZP327622:MZQ327622 NJL327622:NJM327622 NTH327622:NTI327622 ODD327622:ODE327622 OMZ327622:ONA327622 OWV327622:OWW327622 PGR327622:PGS327622 PQN327622:PQO327622 QAJ327622:QAK327622 QKF327622:QKG327622 QUB327622:QUC327622 RDX327622:RDY327622 RNT327622:RNU327622 RXP327622:RXQ327622 SHL327622:SHM327622 SRH327622:SRI327622 TBD327622:TBE327622 TKZ327622:TLA327622 TUV327622:TUW327622 UER327622:UES327622 UON327622:UOO327622 UYJ327622:UYK327622 VIF327622:VIG327622 VSB327622:VSC327622 WBX327622:WBY327622 WLT327622:WLU327622 WVP327622:WVQ327622 H393158:I393158 JD393158:JE393158 SZ393158:TA393158 ACV393158:ACW393158 AMR393158:AMS393158 AWN393158:AWO393158 BGJ393158:BGK393158 BQF393158:BQG393158 CAB393158:CAC393158 CJX393158:CJY393158 CTT393158:CTU393158 DDP393158:DDQ393158 DNL393158:DNM393158 DXH393158:DXI393158 EHD393158:EHE393158 EQZ393158:ERA393158 FAV393158:FAW393158 FKR393158:FKS393158 FUN393158:FUO393158 GEJ393158:GEK393158 GOF393158:GOG393158 GYB393158:GYC393158 HHX393158:HHY393158 HRT393158:HRU393158 IBP393158:IBQ393158 ILL393158:ILM393158 IVH393158:IVI393158 JFD393158:JFE393158 JOZ393158:JPA393158 JYV393158:JYW393158 KIR393158:KIS393158 KSN393158:KSO393158 LCJ393158:LCK393158 LMF393158:LMG393158 LWB393158:LWC393158 MFX393158:MFY393158 MPT393158:MPU393158 MZP393158:MZQ393158 NJL393158:NJM393158 NTH393158:NTI393158 ODD393158:ODE393158 OMZ393158:ONA393158 OWV393158:OWW393158 PGR393158:PGS393158 PQN393158:PQO393158 QAJ393158:QAK393158 QKF393158:QKG393158 QUB393158:QUC393158 RDX393158:RDY393158 RNT393158:RNU393158 RXP393158:RXQ393158 SHL393158:SHM393158 SRH393158:SRI393158 TBD393158:TBE393158 TKZ393158:TLA393158 TUV393158:TUW393158 UER393158:UES393158 UON393158:UOO393158 UYJ393158:UYK393158 VIF393158:VIG393158 VSB393158:VSC393158 WBX393158:WBY393158 WLT393158:WLU393158 WVP393158:WVQ393158 H458694:I458694 JD458694:JE458694 SZ458694:TA458694 ACV458694:ACW458694 AMR458694:AMS458694 AWN458694:AWO458694 BGJ458694:BGK458694 BQF458694:BQG458694 CAB458694:CAC458694 CJX458694:CJY458694 CTT458694:CTU458694 DDP458694:DDQ458694 DNL458694:DNM458694 DXH458694:DXI458694 EHD458694:EHE458694 EQZ458694:ERA458694 FAV458694:FAW458694 FKR458694:FKS458694 FUN458694:FUO458694 GEJ458694:GEK458694 GOF458694:GOG458694 GYB458694:GYC458694 HHX458694:HHY458694 HRT458694:HRU458694 IBP458694:IBQ458694 ILL458694:ILM458694 IVH458694:IVI458694 JFD458694:JFE458694 JOZ458694:JPA458694 JYV458694:JYW458694 KIR458694:KIS458694 KSN458694:KSO458694 LCJ458694:LCK458694 LMF458694:LMG458694 LWB458694:LWC458694 MFX458694:MFY458694 MPT458694:MPU458694 MZP458694:MZQ458694 NJL458694:NJM458694 NTH458694:NTI458694 ODD458694:ODE458694 OMZ458694:ONA458694 OWV458694:OWW458694 PGR458694:PGS458694 PQN458694:PQO458694 QAJ458694:QAK458694 QKF458694:QKG458694 QUB458694:QUC458694 RDX458694:RDY458694 RNT458694:RNU458694 RXP458694:RXQ458694 SHL458694:SHM458694 SRH458694:SRI458694 TBD458694:TBE458694 TKZ458694:TLA458694 TUV458694:TUW458694 UER458694:UES458694 UON458694:UOO458694 UYJ458694:UYK458694 VIF458694:VIG458694 VSB458694:VSC458694 WBX458694:WBY458694 WLT458694:WLU458694 WVP458694:WVQ458694 H524230:I524230 JD524230:JE524230 SZ524230:TA524230 ACV524230:ACW524230 AMR524230:AMS524230 AWN524230:AWO524230 BGJ524230:BGK524230 BQF524230:BQG524230 CAB524230:CAC524230 CJX524230:CJY524230 CTT524230:CTU524230 DDP524230:DDQ524230 DNL524230:DNM524230 DXH524230:DXI524230 EHD524230:EHE524230 EQZ524230:ERA524230 FAV524230:FAW524230 FKR524230:FKS524230 FUN524230:FUO524230 GEJ524230:GEK524230 GOF524230:GOG524230 GYB524230:GYC524230 HHX524230:HHY524230 HRT524230:HRU524230 IBP524230:IBQ524230 ILL524230:ILM524230 IVH524230:IVI524230 JFD524230:JFE524230 JOZ524230:JPA524230 JYV524230:JYW524230 KIR524230:KIS524230 KSN524230:KSO524230 LCJ524230:LCK524230 LMF524230:LMG524230 LWB524230:LWC524230 MFX524230:MFY524230 MPT524230:MPU524230 MZP524230:MZQ524230 NJL524230:NJM524230 NTH524230:NTI524230 ODD524230:ODE524230 OMZ524230:ONA524230 OWV524230:OWW524230 PGR524230:PGS524230 PQN524230:PQO524230 QAJ524230:QAK524230 QKF524230:QKG524230 QUB524230:QUC524230 RDX524230:RDY524230 RNT524230:RNU524230 RXP524230:RXQ524230 SHL524230:SHM524230 SRH524230:SRI524230 TBD524230:TBE524230 TKZ524230:TLA524230 TUV524230:TUW524230 UER524230:UES524230 UON524230:UOO524230 UYJ524230:UYK524230 VIF524230:VIG524230 VSB524230:VSC524230 WBX524230:WBY524230 WLT524230:WLU524230 WVP524230:WVQ524230 H589766:I589766 JD589766:JE589766 SZ589766:TA589766 ACV589766:ACW589766 AMR589766:AMS589766 AWN589766:AWO589766 BGJ589766:BGK589766 BQF589766:BQG589766 CAB589766:CAC589766 CJX589766:CJY589766 CTT589766:CTU589766 DDP589766:DDQ589766 DNL589766:DNM589766 DXH589766:DXI589766 EHD589766:EHE589766 EQZ589766:ERA589766 FAV589766:FAW589766 FKR589766:FKS589766 FUN589766:FUO589766 GEJ589766:GEK589766 GOF589766:GOG589766 GYB589766:GYC589766 HHX589766:HHY589766 HRT589766:HRU589766 IBP589766:IBQ589766 ILL589766:ILM589766 IVH589766:IVI589766 JFD589766:JFE589766 JOZ589766:JPA589766 JYV589766:JYW589766 KIR589766:KIS589766 KSN589766:KSO589766 LCJ589766:LCK589766 LMF589766:LMG589766 LWB589766:LWC589766 MFX589766:MFY589766 MPT589766:MPU589766 MZP589766:MZQ589766 NJL589766:NJM589766 NTH589766:NTI589766 ODD589766:ODE589766 OMZ589766:ONA589766 OWV589766:OWW589766 PGR589766:PGS589766 PQN589766:PQO589766 QAJ589766:QAK589766 QKF589766:QKG589766 QUB589766:QUC589766 RDX589766:RDY589766 RNT589766:RNU589766 RXP589766:RXQ589766 SHL589766:SHM589766 SRH589766:SRI589766 TBD589766:TBE589766 TKZ589766:TLA589766 TUV589766:TUW589766 UER589766:UES589766 UON589766:UOO589766 UYJ589766:UYK589766 VIF589766:VIG589766 VSB589766:VSC589766 WBX589766:WBY589766 WLT589766:WLU589766 WVP589766:WVQ589766 H655302:I655302 JD655302:JE655302 SZ655302:TA655302 ACV655302:ACW655302 AMR655302:AMS655302 AWN655302:AWO655302 BGJ655302:BGK655302 BQF655302:BQG655302 CAB655302:CAC655302 CJX655302:CJY655302 CTT655302:CTU655302 DDP655302:DDQ655302 DNL655302:DNM655302 DXH655302:DXI655302 EHD655302:EHE655302 EQZ655302:ERA655302 FAV655302:FAW655302 FKR655302:FKS655302 FUN655302:FUO655302 GEJ655302:GEK655302 GOF655302:GOG655302 GYB655302:GYC655302 HHX655302:HHY655302 HRT655302:HRU655302 IBP655302:IBQ655302 ILL655302:ILM655302 IVH655302:IVI655302 JFD655302:JFE655302 JOZ655302:JPA655302 JYV655302:JYW655302 KIR655302:KIS655302 KSN655302:KSO655302 LCJ655302:LCK655302 LMF655302:LMG655302 LWB655302:LWC655302 MFX655302:MFY655302 MPT655302:MPU655302 MZP655302:MZQ655302 NJL655302:NJM655302 NTH655302:NTI655302 ODD655302:ODE655302 OMZ655302:ONA655302 OWV655302:OWW655302 PGR655302:PGS655302 PQN655302:PQO655302 QAJ655302:QAK655302 QKF655302:QKG655302 QUB655302:QUC655302 RDX655302:RDY655302 RNT655302:RNU655302 RXP655302:RXQ655302 SHL655302:SHM655302 SRH655302:SRI655302 TBD655302:TBE655302 TKZ655302:TLA655302 TUV655302:TUW655302 UER655302:UES655302 UON655302:UOO655302 UYJ655302:UYK655302 VIF655302:VIG655302 VSB655302:VSC655302 WBX655302:WBY655302 WLT655302:WLU655302 WVP655302:WVQ655302 H720838:I720838 JD720838:JE720838 SZ720838:TA720838 ACV720838:ACW720838 AMR720838:AMS720838 AWN720838:AWO720838 BGJ720838:BGK720838 BQF720838:BQG720838 CAB720838:CAC720838 CJX720838:CJY720838 CTT720838:CTU720838 DDP720838:DDQ720838 DNL720838:DNM720838 DXH720838:DXI720838 EHD720838:EHE720838 EQZ720838:ERA720838 FAV720838:FAW720838 FKR720838:FKS720838 FUN720838:FUO720838 GEJ720838:GEK720838 GOF720838:GOG720838 GYB720838:GYC720838 HHX720838:HHY720838 HRT720838:HRU720838 IBP720838:IBQ720838 ILL720838:ILM720838 IVH720838:IVI720838 JFD720838:JFE720838 JOZ720838:JPA720838 JYV720838:JYW720838 KIR720838:KIS720838 KSN720838:KSO720838 LCJ720838:LCK720838 LMF720838:LMG720838 LWB720838:LWC720838 MFX720838:MFY720838 MPT720838:MPU720838 MZP720838:MZQ720838 NJL720838:NJM720838 NTH720838:NTI720838 ODD720838:ODE720838 OMZ720838:ONA720838 OWV720838:OWW720838 PGR720838:PGS720838 PQN720838:PQO720838 QAJ720838:QAK720838 QKF720838:QKG720838 QUB720838:QUC720838 RDX720838:RDY720838 RNT720838:RNU720838 RXP720838:RXQ720838 SHL720838:SHM720838 SRH720838:SRI720838 TBD720838:TBE720838 TKZ720838:TLA720838 TUV720838:TUW720838 UER720838:UES720838 UON720838:UOO720838 UYJ720838:UYK720838 VIF720838:VIG720838 VSB720838:VSC720838 WBX720838:WBY720838 WLT720838:WLU720838 WVP720838:WVQ720838 H786374:I786374 JD786374:JE786374 SZ786374:TA786374 ACV786374:ACW786374 AMR786374:AMS786374 AWN786374:AWO786374 BGJ786374:BGK786374 BQF786374:BQG786374 CAB786374:CAC786374 CJX786374:CJY786374 CTT786374:CTU786374 DDP786374:DDQ786374 DNL786374:DNM786374 DXH786374:DXI786374 EHD786374:EHE786374 EQZ786374:ERA786374 FAV786374:FAW786374 FKR786374:FKS786374 FUN786374:FUO786374 GEJ786374:GEK786374 GOF786374:GOG786374 GYB786374:GYC786374 HHX786374:HHY786374 HRT786374:HRU786374 IBP786374:IBQ786374 ILL786374:ILM786374 IVH786374:IVI786374 JFD786374:JFE786374 JOZ786374:JPA786374 JYV786374:JYW786374 KIR786374:KIS786374 KSN786374:KSO786374 LCJ786374:LCK786374 LMF786374:LMG786374 LWB786374:LWC786374 MFX786374:MFY786374 MPT786374:MPU786374 MZP786374:MZQ786374 NJL786374:NJM786374 NTH786374:NTI786374 ODD786374:ODE786374 OMZ786374:ONA786374 OWV786374:OWW786374 PGR786374:PGS786374 PQN786374:PQO786374 QAJ786374:QAK786374 QKF786374:QKG786374 QUB786374:QUC786374 RDX786374:RDY786374 RNT786374:RNU786374 RXP786374:RXQ786374 SHL786374:SHM786374 SRH786374:SRI786374 TBD786374:TBE786374 TKZ786374:TLA786374 TUV786374:TUW786374 UER786374:UES786374 UON786374:UOO786374 UYJ786374:UYK786374 VIF786374:VIG786374 VSB786374:VSC786374 WBX786374:WBY786374 WLT786374:WLU786374 WVP786374:WVQ786374 H851910:I851910 JD851910:JE851910 SZ851910:TA851910 ACV851910:ACW851910 AMR851910:AMS851910 AWN851910:AWO851910 BGJ851910:BGK851910 BQF851910:BQG851910 CAB851910:CAC851910 CJX851910:CJY851910 CTT851910:CTU851910 DDP851910:DDQ851910 DNL851910:DNM851910 DXH851910:DXI851910 EHD851910:EHE851910 EQZ851910:ERA851910 FAV851910:FAW851910 FKR851910:FKS851910 FUN851910:FUO851910 GEJ851910:GEK851910 GOF851910:GOG851910 GYB851910:GYC851910 HHX851910:HHY851910 HRT851910:HRU851910 IBP851910:IBQ851910 ILL851910:ILM851910 IVH851910:IVI851910 JFD851910:JFE851910 JOZ851910:JPA851910 JYV851910:JYW851910 KIR851910:KIS851910 KSN851910:KSO851910 LCJ851910:LCK851910 LMF851910:LMG851910 LWB851910:LWC851910 MFX851910:MFY851910 MPT851910:MPU851910 MZP851910:MZQ851910 NJL851910:NJM851910 NTH851910:NTI851910 ODD851910:ODE851910 OMZ851910:ONA851910 OWV851910:OWW851910 PGR851910:PGS851910 PQN851910:PQO851910 QAJ851910:QAK851910 QKF851910:QKG851910 QUB851910:QUC851910 RDX851910:RDY851910 RNT851910:RNU851910 RXP851910:RXQ851910 SHL851910:SHM851910 SRH851910:SRI851910 TBD851910:TBE851910 TKZ851910:TLA851910 TUV851910:TUW851910 UER851910:UES851910 UON851910:UOO851910 UYJ851910:UYK851910 VIF851910:VIG851910 VSB851910:VSC851910 WBX851910:WBY851910 WLT851910:WLU851910 WVP851910:WVQ851910 H917446:I917446 JD917446:JE917446 SZ917446:TA917446 ACV917446:ACW917446 AMR917446:AMS917446 AWN917446:AWO917446 BGJ917446:BGK917446 BQF917446:BQG917446 CAB917446:CAC917446 CJX917446:CJY917446 CTT917446:CTU917446 DDP917446:DDQ917446 DNL917446:DNM917446 DXH917446:DXI917446 EHD917446:EHE917446 EQZ917446:ERA917446 FAV917446:FAW917446 FKR917446:FKS917446 FUN917446:FUO917446 GEJ917446:GEK917446 GOF917446:GOG917446 GYB917446:GYC917446 HHX917446:HHY917446 HRT917446:HRU917446 IBP917446:IBQ917446 ILL917446:ILM917446 IVH917446:IVI917446 JFD917446:JFE917446 JOZ917446:JPA917446 JYV917446:JYW917446 KIR917446:KIS917446 KSN917446:KSO917446 LCJ917446:LCK917446 LMF917446:LMG917446 LWB917446:LWC917446 MFX917446:MFY917446 MPT917446:MPU917446 MZP917446:MZQ917446 NJL917446:NJM917446 NTH917446:NTI917446 ODD917446:ODE917446 OMZ917446:ONA917446 OWV917446:OWW917446 PGR917446:PGS917446 PQN917446:PQO917446 QAJ917446:QAK917446 QKF917446:QKG917446 QUB917446:QUC917446 RDX917446:RDY917446 RNT917446:RNU917446 RXP917446:RXQ917446 SHL917446:SHM917446 SRH917446:SRI917446 TBD917446:TBE917446 TKZ917446:TLA917446 TUV917446:TUW917446 UER917446:UES917446 UON917446:UOO917446 UYJ917446:UYK917446 VIF917446:VIG917446 VSB917446:VSC917446 WBX917446:WBY917446 WLT917446:WLU917446 WVP917446:WVQ917446 H982982:I982982 JD982982:JE982982 SZ982982:TA982982 ACV982982:ACW982982 AMR982982:AMS982982 AWN982982:AWO982982 BGJ982982:BGK982982 BQF982982:BQG982982 CAB982982:CAC982982 CJX982982:CJY982982 CTT982982:CTU982982 DDP982982:DDQ982982 DNL982982:DNM982982 DXH982982:DXI982982 EHD982982:EHE982982 EQZ982982:ERA982982 FAV982982:FAW982982 FKR982982:FKS982982 FUN982982:FUO982982 GEJ982982:GEK982982 GOF982982:GOG982982 GYB982982:GYC982982 HHX982982:HHY982982 HRT982982:HRU982982 IBP982982:IBQ982982 ILL982982:ILM982982 IVH982982:IVI982982 JFD982982:JFE982982 JOZ982982:JPA982982 JYV982982:JYW982982 KIR982982:KIS982982 KSN982982:KSO982982 LCJ982982:LCK982982 LMF982982:LMG982982 LWB982982:LWC982982 MFX982982:MFY982982 MPT982982:MPU982982 MZP982982:MZQ982982 NJL982982:NJM982982 NTH982982:NTI982982 ODD982982:ODE982982 OMZ982982:ONA982982 OWV982982:OWW982982 PGR982982:PGS982982 PQN982982:PQO982982 QAJ982982:QAK982982 QKF982982:QKG982982 QUB982982:QUC982982 RDX982982:RDY982982 RNT982982:RNU982982 RXP982982:RXQ982982 SHL982982:SHM982982 SRH982982:SRI982982 TBD982982:TBE982982 TKZ982982:TLA982982 TUV982982:TUW982982 UER982982:UES982982 UON982982:UOO982982 UYJ982982:UYK982982 VIF982982:VIG982982 VSB982982:VSC982982 WBX982982:WBY982982 WLT982982:WLU982982 WVP982982:WVQ982982 H65485:I65486 JD65485:JE65486 SZ65485:TA65486 ACV65485:ACW65486 AMR65485:AMS65486 AWN65485:AWO65486 BGJ65485:BGK65486 BQF65485:BQG65486 CAB65485:CAC65486 CJX65485:CJY65486 CTT65485:CTU65486 DDP65485:DDQ65486 DNL65485:DNM65486 DXH65485:DXI65486 EHD65485:EHE65486 EQZ65485:ERA65486 FAV65485:FAW65486 FKR65485:FKS65486 FUN65485:FUO65486 GEJ65485:GEK65486 GOF65485:GOG65486 GYB65485:GYC65486 HHX65485:HHY65486 HRT65485:HRU65486 IBP65485:IBQ65486 ILL65485:ILM65486 IVH65485:IVI65486 JFD65485:JFE65486 JOZ65485:JPA65486 JYV65485:JYW65486 KIR65485:KIS65486 KSN65485:KSO65486 LCJ65485:LCK65486 LMF65485:LMG65486 LWB65485:LWC65486 MFX65485:MFY65486 MPT65485:MPU65486 MZP65485:MZQ65486 NJL65485:NJM65486 NTH65485:NTI65486 ODD65485:ODE65486 OMZ65485:ONA65486 OWV65485:OWW65486 PGR65485:PGS65486 PQN65485:PQO65486 QAJ65485:QAK65486 QKF65485:QKG65486 QUB65485:QUC65486 RDX65485:RDY65486 RNT65485:RNU65486 RXP65485:RXQ65486 SHL65485:SHM65486 SRH65485:SRI65486 TBD65485:TBE65486 TKZ65485:TLA65486 TUV65485:TUW65486 UER65485:UES65486 UON65485:UOO65486 UYJ65485:UYK65486 VIF65485:VIG65486 VSB65485:VSC65486 WBX65485:WBY65486 WLT65485:WLU65486 WVP65485:WVQ65486 H131021:I131022 JD131021:JE131022 SZ131021:TA131022 ACV131021:ACW131022 AMR131021:AMS131022 AWN131021:AWO131022 BGJ131021:BGK131022 BQF131021:BQG131022 CAB131021:CAC131022 CJX131021:CJY131022 CTT131021:CTU131022 DDP131021:DDQ131022 DNL131021:DNM131022 DXH131021:DXI131022 EHD131021:EHE131022 EQZ131021:ERA131022 FAV131021:FAW131022 FKR131021:FKS131022 FUN131021:FUO131022 GEJ131021:GEK131022 GOF131021:GOG131022 GYB131021:GYC131022 HHX131021:HHY131022 HRT131021:HRU131022 IBP131021:IBQ131022 ILL131021:ILM131022 IVH131021:IVI131022 JFD131021:JFE131022 JOZ131021:JPA131022 JYV131021:JYW131022 KIR131021:KIS131022 KSN131021:KSO131022 LCJ131021:LCK131022 LMF131021:LMG131022 LWB131021:LWC131022 MFX131021:MFY131022 MPT131021:MPU131022 MZP131021:MZQ131022 NJL131021:NJM131022 NTH131021:NTI131022 ODD131021:ODE131022 OMZ131021:ONA131022 OWV131021:OWW131022 PGR131021:PGS131022 PQN131021:PQO131022 QAJ131021:QAK131022 QKF131021:QKG131022 QUB131021:QUC131022 RDX131021:RDY131022 RNT131021:RNU131022 RXP131021:RXQ131022 SHL131021:SHM131022 SRH131021:SRI131022 TBD131021:TBE131022 TKZ131021:TLA131022 TUV131021:TUW131022 UER131021:UES131022 UON131021:UOO131022 UYJ131021:UYK131022 VIF131021:VIG131022 VSB131021:VSC131022 WBX131021:WBY131022 WLT131021:WLU131022 WVP131021:WVQ131022 H196557:I196558 JD196557:JE196558 SZ196557:TA196558 ACV196557:ACW196558 AMR196557:AMS196558 AWN196557:AWO196558 BGJ196557:BGK196558 BQF196557:BQG196558 CAB196557:CAC196558 CJX196557:CJY196558 CTT196557:CTU196558 DDP196557:DDQ196558 DNL196557:DNM196558 DXH196557:DXI196558 EHD196557:EHE196558 EQZ196557:ERA196558 FAV196557:FAW196558 FKR196557:FKS196558 FUN196557:FUO196558 GEJ196557:GEK196558 GOF196557:GOG196558 GYB196557:GYC196558 HHX196557:HHY196558 HRT196557:HRU196558 IBP196557:IBQ196558 ILL196557:ILM196558 IVH196557:IVI196558 JFD196557:JFE196558 JOZ196557:JPA196558 JYV196557:JYW196558 KIR196557:KIS196558 KSN196557:KSO196558 LCJ196557:LCK196558 LMF196557:LMG196558 LWB196557:LWC196558 MFX196557:MFY196558 MPT196557:MPU196558 MZP196557:MZQ196558 NJL196557:NJM196558 NTH196557:NTI196558 ODD196557:ODE196558 OMZ196557:ONA196558 OWV196557:OWW196558 PGR196557:PGS196558 PQN196557:PQO196558 QAJ196557:QAK196558 QKF196557:QKG196558 QUB196557:QUC196558 RDX196557:RDY196558 RNT196557:RNU196558 RXP196557:RXQ196558 SHL196557:SHM196558 SRH196557:SRI196558 TBD196557:TBE196558 TKZ196557:TLA196558 TUV196557:TUW196558 UER196557:UES196558 UON196557:UOO196558 UYJ196557:UYK196558 VIF196557:VIG196558 VSB196557:VSC196558 WBX196557:WBY196558 WLT196557:WLU196558 WVP196557:WVQ196558 H262093:I262094 JD262093:JE262094 SZ262093:TA262094 ACV262093:ACW262094 AMR262093:AMS262094 AWN262093:AWO262094 BGJ262093:BGK262094 BQF262093:BQG262094 CAB262093:CAC262094 CJX262093:CJY262094 CTT262093:CTU262094 DDP262093:DDQ262094 DNL262093:DNM262094 DXH262093:DXI262094 EHD262093:EHE262094 EQZ262093:ERA262094 FAV262093:FAW262094 FKR262093:FKS262094 FUN262093:FUO262094 GEJ262093:GEK262094 GOF262093:GOG262094 GYB262093:GYC262094 HHX262093:HHY262094 HRT262093:HRU262094 IBP262093:IBQ262094 ILL262093:ILM262094 IVH262093:IVI262094 JFD262093:JFE262094 JOZ262093:JPA262094 JYV262093:JYW262094 KIR262093:KIS262094 KSN262093:KSO262094 LCJ262093:LCK262094 LMF262093:LMG262094 LWB262093:LWC262094 MFX262093:MFY262094 MPT262093:MPU262094 MZP262093:MZQ262094 NJL262093:NJM262094 NTH262093:NTI262094 ODD262093:ODE262094 OMZ262093:ONA262094 OWV262093:OWW262094 PGR262093:PGS262094 PQN262093:PQO262094 QAJ262093:QAK262094 QKF262093:QKG262094 QUB262093:QUC262094 RDX262093:RDY262094 RNT262093:RNU262094 RXP262093:RXQ262094 SHL262093:SHM262094 SRH262093:SRI262094 TBD262093:TBE262094 TKZ262093:TLA262094 TUV262093:TUW262094 UER262093:UES262094 UON262093:UOO262094 UYJ262093:UYK262094 VIF262093:VIG262094 VSB262093:VSC262094 WBX262093:WBY262094 WLT262093:WLU262094 WVP262093:WVQ262094 H327629:I327630 JD327629:JE327630 SZ327629:TA327630 ACV327629:ACW327630 AMR327629:AMS327630 AWN327629:AWO327630 BGJ327629:BGK327630 BQF327629:BQG327630 CAB327629:CAC327630 CJX327629:CJY327630 CTT327629:CTU327630 DDP327629:DDQ327630 DNL327629:DNM327630 DXH327629:DXI327630 EHD327629:EHE327630 EQZ327629:ERA327630 FAV327629:FAW327630 FKR327629:FKS327630 FUN327629:FUO327630 GEJ327629:GEK327630 GOF327629:GOG327630 GYB327629:GYC327630 HHX327629:HHY327630 HRT327629:HRU327630 IBP327629:IBQ327630 ILL327629:ILM327630 IVH327629:IVI327630 JFD327629:JFE327630 JOZ327629:JPA327630 JYV327629:JYW327630 KIR327629:KIS327630 KSN327629:KSO327630 LCJ327629:LCK327630 LMF327629:LMG327630 LWB327629:LWC327630 MFX327629:MFY327630 MPT327629:MPU327630 MZP327629:MZQ327630 NJL327629:NJM327630 NTH327629:NTI327630 ODD327629:ODE327630 OMZ327629:ONA327630 OWV327629:OWW327630 PGR327629:PGS327630 PQN327629:PQO327630 QAJ327629:QAK327630 QKF327629:QKG327630 QUB327629:QUC327630 RDX327629:RDY327630 RNT327629:RNU327630 RXP327629:RXQ327630 SHL327629:SHM327630 SRH327629:SRI327630 TBD327629:TBE327630 TKZ327629:TLA327630 TUV327629:TUW327630 UER327629:UES327630 UON327629:UOO327630 UYJ327629:UYK327630 VIF327629:VIG327630 VSB327629:VSC327630 WBX327629:WBY327630 WLT327629:WLU327630 WVP327629:WVQ327630 H393165:I393166 JD393165:JE393166 SZ393165:TA393166 ACV393165:ACW393166 AMR393165:AMS393166 AWN393165:AWO393166 BGJ393165:BGK393166 BQF393165:BQG393166 CAB393165:CAC393166 CJX393165:CJY393166 CTT393165:CTU393166 DDP393165:DDQ393166 DNL393165:DNM393166 DXH393165:DXI393166 EHD393165:EHE393166 EQZ393165:ERA393166 FAV393165:FAW393166 FKR393165:FKS393166 FUN393165:FUO393166 GEJ393165:GEK393166 GOF393165:GOG393166 GYB393165:GYC393166 HHX393165:HHY393166 HRT393165:HRU393166 IBP393165:IBQ393166 ILL393165:ILM393166 IVH393165:IVI393166 JFD393165:JFE393166 JOZ393165:JPA393166 JYV393165:JYW393166 KIR393165:KIS393166 KSN393165:KSO393166 LCJ393165:LCK393166 LMF393165:LMG393166 LWB393165:LWC393166 MFX393165:MFY393166 MPT393165:MPU393166 MZP393165:MZQ393166 NJL393165:NJM393166 NTH393165:NTI393166 ODD393165:ODE393166 OMZ393165:ONA393166 OWV393165:OWW393166 PGR393165:PGS393166 PQN393165:PQO393166 QAJ393165:QAK393166 QKF393165:QKG393166 QUB393165:QUC393166 RDX393165:RDY393166 RNT393165:RNU393166 RXP393165:RXQ393166 SHL393165:SHM393166 SRH393165:SRI393166 TBD393165:TBE393166 TKZ393165:TLA393166 TUV393165:TUW393166 UER393165:UES393166 UON393165:UOO393166 UYJ393165:UYK393166 VIF393165:VIG393166 VSB393165:VSC393166 WBX393165:WBY393166 WLT393165:WLU393166 WVP393165:WVQ393166 H458701:I458702 JD458701:JE458702 SZ458701:TA458702 ACV458701:ACW458702 AMR458701:AMS458702 AWN458701:AWO458702 BGJ458701:BGK458702 BQF458701:BQG458702 CAB458701:CAC458702 CJX458701:CJY458702 CTT458701:CTU458702 DDP458701:DDQ458702 DNL458701:DNM458702 DXH458701:DXI458702 EHD458701:EHE458702 EQZ458701:ERA458702 FAV458701:FAW458702 FKR458701:FKS458702 FUN458701:FUO458702 GEJ458701:GEK458702 GOF458701:GOG458702 GYB458701:GYC458702 HHX458701:HHY458702 HRT458701:HRU458702 IBP458701:IBQ458702 ILL458701:ILM458702 IVH458701:IVI458702 JFD458701:JFE458702 JOZ458701:JPA458702 JYV458701:JYW458702 KIR458701:KIS458702 KSN458701:KSO458702 LCJ458701:LCK458702 LMF458701:LMG458702 LWB458701:LWC458702 MFX458701:MFY458702 MPT458701:MPU458702 MZP458701:MZQ458702 NJL458701:NJM458702 NTH458701:NTI458702 ODD458701:ODE458702 OMZ458701:ONA458702 OWV458701:OWW458702 PGR458701:PGS458702 PQN458701:PQO458702 QAJ458701:QAK458702 QKF458701:QKG458702 QUB458701:QUC458702 RDX458701:RDY458702 RNT458701:RNU458702 RXP458701:RXQ458702 SHL458701:SHM458702 SRH458701:SRI458702 TBD458701:TBE458702 TKZ458701:TLA458702 TUV458701:TUW458702 UER458701:UES458702 UON458701:UOO458702 UYJ458701:UYK458702 VIF458701:VIG458702 VSB458701:VSC458702 WBX458701:WBY458702 WLT458701:WLU458702 WVP458701:WVQ458702 H524237:I524238 JD524237:JE524238 SZ524237:TA524238 ACV524237:ACW524238 AMR524237:AMS524238 AWN524237:AWO524238 BGJ524237:BGK524238 BQF524237:BQG524238 CAB524237:CAC524238 CJX524237:CJY524238 CTT524237:CTU524238 DDP524237:DDQ524238 DNL524237:DNM524238 DXH524237:DXI524238 EHD524237:EHE524238 EQZ524237:ERA524238 FAV524237:FAW524238 FKR524237:FKS524238 FUN524237:FUO524238 GEJ524237:GEK524238 GOF524237:GOG524238 GYB524237:GYC524238 HHX524237:HHY524238 HRT524237:HRU524238 IBP524237:IBQ524238 ILL524237:ILM524238 IVH524237:IVI524238 JFD524237:JFE524238 JOZ524237:JPA524238 JYV524237:JYW524238 KIR524237:KIS524238 KSN524237:KSO524238 LCJ524237:LCK524238 LMF524237:LMG524238 LWB524237:LWC524238 MFX524237:MFY524238 MPT524237:MPU524238 MZP524237:MZQ524238 NJL524237:NJM524238 NTH524237:NTI524238 ODD524237:ODE524238 OMZ524237:ONA524238 OWV524237:OWW524238 PGR524237:PGS524238 PQN524237:PQO524238 QAJ524237:QAK524238 QKF524237:QKG524238 QUB524237:QUC524238 RDX524237:RDY524238 RNT524237:RNU524238 RXP524237:RXQ524238 SHL524237:SHM524238 SRH524237:SRI524238 TBD524237:TBE524238 TKZ524237:TLA524238 TUV524237:TUW524238 UER524237:UES524238 UON524237:UOO524238 UYJ524237:UYK524238 VIF524237:VIG524238 VSB524237:VSC524238 WBX524237:WBY524238 WLT524237:WLU524238 WVP524237:WVQ524238 H589773:I589774 JD589773:JE589774 SZ589773:TA589774 ACV589773:ACW589774 AMR589773:AMS589774 AWN589773:AWO589774 BGJ589773:BGK589774 BQF589773:BQG589774 CAB589773:CAC589774 CJX589773:CJY589774 CTT589773:CTU589774 DDP589773:DDQ589774 DNL589773:DNM589774 DXH589773:DXI589774 EHD589773:EHE589774 EQZ589773:ERA589774 FAV589773:FAW589774 FKR589773:FKS589774 FUN589773:FUO589774 GEJ589773:GEK589774 GOF589773:GOG589774 GYB589773:GYC589774 HHX589773:HHY589774 HRT589773:HRU589774 IBP589773:IBQ589774 ILL589773:ILM589774 IVH589773:IVI589774 JFD589773:JFE589774 JOZ589773:JPA589774 JYV589773:JYW589774 KIR589773:KIS589774 KSN589773:KSO589774 LCJ589773:LCK589774 LMF589773:LMG589774 LWB589773:LWC589774 MFX589773:MFY589774 MPT589773:MPU589774 MZP589773:MZQ589774 NJL589773:NJM589774 NTH589773:NTI589774 ODD589773:ODE589774 OMZ589773:ONA589774 OWV589773:OWW589774 PGR589773:PGS589774 PQN589773:PQO589774 QAJ589773:QAK589774 QKF589773:QKG589774 QUB589773:QUC589774 RDX589773:RDY589774 RNT589773:RNU589774 RXP589773:RXQ589774 SHL589773:SHM589774 SRH589773:SRI589774 TBD589773:TBE589774 TKZ589773:TLA589774 TUV589773:TUW589774 UER589773:UES589774 UON589773:UOO589774 UYJ589773:UYK589774 VIF589773:VIG589774 VSB589773:VSC589774 WBX589773:WBY589774 WLT589773:WLU589774 WVP589773:WVQ589774 H655309:I655310 JD655309:JE655310 SZ655309:TA655310 ACV655309:ACW655310 AMR655309:AMS655310 AWN655309:AWO655310 BGJ655309:BGK655310 BQF655309:BQG655310 CAB655309:CAC655310 CJX655309:CJY655310 CTT655309:CTU655310 DDP655309:DDQ655310 DNL655309:DNM655310 DXH655309:DXI655310 EHD655309:EHE655310 EQZ655309:ERA655310 FAV655309:FAW655310 FKR655309:FKS655310 FUN655309:FUO655310 GEJ655309:GEK655310 GOF655309:GOG655310 GYB655309:GYC655310 HHX655309:HHY655310 HRT655309:HRU655310 IBP655309:IBQ655310 ILL655309:ILM655310 IVH655309:IVI655310 JFD655309:JFE655310 JOZ655309:JPA655310 JYV655309:JYW655310 KIR655309:KIS655310 KSN655309:KSO655310 LCJ655309:LCK655310 LMF655309:LMG655310 LWB655309:LWC655310 MFX655309:MFY655310 MPT655309:MPU655310 MZP655309:MZQ655310 NJL655309:NJM655310 NTH655309:NTI655310 ODD655309:ODE655310 OMZ655309:ONA655310 OWV655309:OWW655310 PGR655309:PGS655310 PQN655309:PQO655310 QAJ655309:QAK655310 QKF655309:QKG655310 QUB655309:QUC655310 RDX655309:RDY655310 RNT655309:RNU655310 RXP655309:RXQ655310 SHL655309:SHM655310 SRH655309:SRI655310 TBD655309:TBE655310 TKZ655309:TLA655310 TUV655309:TUW655310 UER655309:UES655310 UON655309:UOO655310 UYJ655309:UYK655310 VIF655309:VIG655310 VSB655309:VSC655310 WBX655309:WBY655310 WLT655309:WLU655310 WVP655309:WVQ655310 H720845:I720846 JD720845:JE720846 SZ720845:TA720846 ACV720845:ACW720846 AMR720845:AMS720846 AWN720845:AWO720846 BGJ720845:BGK720846 BQF720845:BQG720846 CAB720845:CAC720846 CJX720845:CJY720846 CTT720845:CTU720846 DDP720845:DDQ720846 DNL720845:DNM720846 DXH720845:DXI720846 EHD720845:EHE720846 EQZ720845:ERA720846 FAV720845:FAW720846 FKR720845:FKS720846 FUN720845:FUO720846 GEJ720845:GEK720846 GOF720845:GOG720846 GYB720845:GYC720846 HHX720845:HHY720846 HRT720845:HRU720846 IBP720845:IBQ720846 ILL720845:ILM720846 IVH720845:IVI720846 JFD720845:JFE720846 JOZ720845:JPA720846 JYV720845:JYW720846 KIR720845:KIS720846 KSN720845:KSO720846 LCJ720845:LCK720846 LMF720845:LMG720846 LWB720845:LWC720846 MFX720845:MFY720846 MPT720845:MPU720846 MZP720845:MZQ720846 NJL720845:NJM720846 NTH720845:NTI720846 ODD720845:ODE720846 OMZ720845:ONA720846 OWV720845:OWW720846 PGR720845:PGS720846 PQN720845:PQO720846 QAJ720845:QAK720846 QKF720845:QKG720846 QUB720845:QUC720846 RDX720845:RDY720846 RNT720845:RNU720846 RXP720845:RXQ720846 SHL720845:SHM720846 SRH720845:SRI720846 TBD720845:TBE720846 TKZ720845:TLA720846 TUV720845:TUW720846 UER720845:UES720846 UON720845:UOO720846 UYJ720845:UYK720846 VIF720845:VIG720846 VSB720845:VSC720846 WBX720845:WBY720846 WLT720845:WLU720846 WVP720845:WVQ720846 H786381:I786382 JD786381:JE786382 SZ786381:TA786382 ACV786381:ACW786382 AMR786381:AMS786382 AWN786381:AWO786382 BGJ786381:BGK786382 BQF786381:BQG786382 CAB786381:CAC786382 CJX786381:CJY786382 CTT786381:CTU786382 DDP786381:DDQ786382 DNL786381:DNM786382 DXH786381:DXI786382 EHD786381:EHE786382 EQZ786381:ERA786382 FAV786381:FAW786382 FKR786381:FKS786382 FUN786381:FUO786382 GEJ786381:GEK786382 GOF786381:GOG786382 GYB786381:GYC786382 HHX786381:HHY786382 HRT786381:HRU786382 IBP786381:IBQ786382 ILL786381:ILM786382 IVH786381:IVI786382 JFD786381:JFE786382 JOZ786381:JPA786382 JYV786381:JYW786382 KIR786381:KIS786382 KSN786381:KSO786382 LCJ786381:LCK786382 LMF786381:LMG786382 LWB786381:LWC786382 MFX786381:MFY786382 MPT786381:MPU786382 MZP786381:MZQ786382 NJL786381:NJM786382 NTH786381:NTI786382 ODD786381:ODE786382 OMZ786381:ONA786382 OWV786381:OWW786382 PGR786381:PGS786382 PQN786381:PQO786382 QAJ786381:QAK786382 QKF786381:QKG786382 QUB786381:QUC786382 RDX786381:RDY786382 RNT786381:RNU786382 RXP786381:RXQ786382 SHL786381:SHM786382 SRH786381:SRI786382 TBD786381:TBE786382 TKZ786381:TLA786382 TUV786381:TUW786382 UER786381:UES786382 UON786381:UOO786382 UYJ786381:UYK786382 VIF786381:VIG786382 VSB786381:VSC786382 WBX786381:WBY786382 WLT786381:WLU786382 WVP786381:WVQ786382 H851917:I851918 JD851917:JE851918 SZ851917:TA851918 ACV851917:ACW851918 AMR851917:AMS851918 AWN851917:AWO851918 BGJ851917:BGK851918 BQF851917:BQG851918 CAB851917:CAC851918 CJX851917:CJY851918 CTT851917:CTU851918 DDP851917:DDQ851918 DNL851917:DNM851918 DXH851917:DXI851918 EHD851917:EHE851918 EQZ851917:ERA851918 FAV851917:FAW851918 FKR851917:FKS851918 FUN851917:FUO851918 GEJ851917:GEK851918 GOF851917:GOG851918 GYB851917:GYC851918 HHX851917:HHY851918 HRT851917:HRU851918 IBP851917:IBQ851918 ILL851917:ILM851918 IVH851917:IVI851918 JFD851917:JFE851918 JOZ851917:JPA851918 JYV851917:JYW851918 KIR851917:KIS851918 KSN851917:KSO851918 LCJ851917:LCK851918 LMF851917:LMG851918 LWB851917:LWC851918 MFX851917:MFY851918 MPT851917:MPU851918 MZP851917:MZQ851918 NJL851917:NJM851918 NTH851917:NTI851918 ODD851917:ODE851918 OMZ851917:ONA851918 OWV851917:OWW851918 PGR851917:PGS851918 PQN851917:PQO851918 QAJ851917:QAK851918 QKF851917:QKG851918 QUB851917:QUC851918 RDX851917:RDY851918 RNT851917:RNU851918 RXP851917:RXQ851918 SHL851917:SHM851918 SRH851917:SRI851918 TBD851917:TBE851918 TKZ851917:TLA851918 TUV851917:TUW851918 UER851917:UES851918 UON851917:UOO851918 UYJ851917:UYK851918 VIF851917:VIG851918 VSB851917:VSC851918 WBX851917:WBY851918 WLT851917:WLU851918 WVP851917:WVQ851918 H917453:I917454 JD917453:JE917454 SZ917453:TA917454 ACV917453:ACW917454 AMR917453:AMS917454 AWN917453:AWO917454 BGJ917453:BGK917454 BQF917453:BQG917454 CAB917453:CAC917454 CJX917453:CJY917454 CTT917453:CTU917454 DDP917453:DDQ917454 DNL917453:DNM917454 DXH917453:DXI917454 EHD917453:EHE917454 EQZ917453:ERA917454 FAV917453:FAW917454 FKR917453:FKS917454 FUN917453:FUO917454 GEJ917453:GEK917454 GOF917453:GOG917454 GYB917453:GYC917454 HHX917453:HHY917454 HRT917453:HRU917454 IBP917453:IBQ917454 ILL917453:ILM917454 IVH917453:IVI917454 JFD917453:JFE917454 JOZ917453:JPA917454 JYV917453:JYW917454 KIR917453:KIS917454 KSN917453:KSO917454 LCJ917453:LCK917454 LMF917453:LMG917454 LWB917453:LWC917454 MFX917453:MFY917454 MPT917453:MPU917454 MZP917453:MZQ917454 NJL917453:NJM917454 NTH917453:NTI917454 ODD917453:ODE917454 OMZ917453:ONA917454 OWV917453:OWW917454 PGR917453:PGS917454 PQN917453:PQO917454 QAJ917453:QAK917454 QKF917453:QKG917454 QUB917453:QUC917454 RDX917453:RDY917454 RNT917453:RNU917454 RXP917453:RXQ917454 SHL917453:SHM917454 SRH917453:SRI917454 TBD917453:TBE917454 TKZ917453:TLA917454 TUV917453:TUW917454 UER917453:UES917454 UON917453:UOO917454 UYJ917453:UYK917454 VIF917453:VIG917454 VSB917453:VSC917454 WBX917453:WBY917454 WLT917453:WLU917454 WVP917453:WVQ917454 H982989:I982990 JD982989:JE982990 SZ982989:TA982990 ACV982989:ACW982990 AMR982989:AMS982990 AWN982989:AWO982990 BGJ982989:BGK982990 BQF982989:BQG982990 CAB982989:CAC982990 CJX982989:CJY982990 CTT982989:CTU982990 DDP982989:DDQ982990 DNL982989:DNM982990 DXH982989:DXI982990 EHD982989:EHE982990 EQZ982989:ERA982990 FAV982989:FAW982990 FKR982989:FKS982990 FUN982989:FUO982990 GEJ982989:GEK982990 GOF982989:GOG982990 GYB982989:GYC982990 HHX982989:HHY982990 HRT982989:HRU982990 IBP982989:IBQ982990 ILL982989:ILM982990 IVH982989:IVI982990 JFD982989:JFE982990 JOZ982989:JPA982990 JYV982989:JYW982990 KIR982989:KIS982990 KSN982989:KSO982990 LCJ982989:LCK982990 LMF982989:LMG982990 LWB982989:LWC982990 MFX982989:MFY982990 MPT982989:MPU982990 MZP982989:MZQ982990 NJL982989:NJM982990 NTH982989:NTI982990 ODD982989:ODE982990 OMZ982989:ONA982990 OWV982989:OWW982990 PGR982989:PGS982990 PQN982989:PQO982990 QAJ982989:QAK982990 QKF982989:QKG982990 QUB982989:QUC982990 RDX982989:RDY982990 RNT982989:RNU982990 RXP982989:RXQ982990 SHL982989:SHM982990 SRH982989:SRI982990 TBD982989:TBE982990 TKZ982989:TLA982990 TUV982989:TUW982990 UER982989:UES982990 UON982989:UOO982990 UYJ982989:UYK982990 VIF982989:VIG982990 VSB982989:VSC982990 WBX982989:WBY982990 WLT982989:WLU982990 WVP982989:WVQ982990 P5" xr:uid="{64ADA6D4-B530-4579-9F29-E221989117CD}">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E65466 IY65466 SU65466 ACQ65466 AMM65466 AWI65466 BGE65466 BQA65466 BZW65466 CJS65466 CTO65466 DDK65466 DNG65466 DXC65466 EGY65466 EQU65466 FAQ65466 FKM65466 FUI65466 GEE65466 GOA65466 GXW65466 HHS65466 HRO65466 IBK65466 ILG65466 IVC65466 JEY65466 JOU65466 JYQ65466 KIM65466 KSI65466 LCE65466 LMA65466 LVW65466 MFS65466 MPO65466 MZK65466 NJG65466 NTC65466 OCY65466 OMU65466 OWQ65466 PGM65466 PQI65466 QAE65466 QKA65466 QTW65466 RDS65466 RNO65466 RXK65466 SHG65466 SRC65466 TAY65466 TKU65466 TUQ65466 UEM65466 UOI65466 UYE65466 VIA65466 VRW65466 WBS65466 WLO65466 WVK65466 E131002 IY131002 SU131002 ACQ131002 AMM131002 AWI131002 BGE131002 BQA131002 BZW131002 CJS131002 CTO131002 DDK131002 DNG131002 DXC131002 EGY131002 EQU131002 FAQ131002 FKM131002 FUI131002 GEE131002 GOA131002 GXW131002 HHS131002 HRO131002 IBK131002 ILG131002 IVC131002 JEY131002 JOU131002 JYQ131002 KIM131002 KSI131002 LCE131002 LMA131002 LVW131002 MFS131002 MPO131002 MZK131002 NJG131002 NTC131002 OCY131002 OMU131002 OWQ131002 PGM131002 PQI131002 QAE131002 QKA131002 QTW131002 RDS131002 RNO131002 RXK131002 SHG131002 SRC131002 TAY131002 TKU131002 TUQ131002 UEM131002 UOI131002 UYE131002 VIA131002 VRW131002 WBS131002 WLO131002 WVK131002 E196538 IY196538 SU196538 ACQ196538 AMM196538 AWI196538 BGE196538 BQA196538 BZW196538 CJS196538 CTO196538 DDK196538 DNG196538 DXC196538 EGY196538 EQU196538 FAQ196538 FKM196538 FUI196538 GEE196538 GOA196538 GXW196538 HHS196538 HRO196538 IBK196538 ILG196538 IVC196538 JEY196538 JOU196538 JYQ196538 KIM196538 KSI196538 LCE196538 LMA196538 LVW196538 MFS196538 MPO196538 MZK196538 NJG196538 NTC196538 OCY196538 OMU196538 OWQ196538 PGM196538 PQI196538 QAE196538 QKA196538 QTW196538 RDS196538 RNO196538 RXK196538 SHG196538 SRC196538 TAY196538 TKU196538 TUQ196538 UEM196538 UOI196538 UYE196538 VIA196538 VRW196538 WBS196538 WLO196538 WVK196538 E262074 IY262074 SU262074 ACQ262074 AMM262074 AWI262074 BGE262074 BQA262074 BZW262074 CJS262074 CTO262074 DDK262074 DNG262074 DXC262074 EGY262074 EQU262074 FAQ262074 FKM262074 FUI262074 GEE262074 GOA262074 GXW262074 HHS262074 HRO262074 IBK262074 ILG262074 IVC262074 JEY262074 JOU262074 JYQ262074 KIM262074 KSI262074 LCE262074 LMA262074 LVW262074 MFS262074 MPO262074 MZK262074 NJG262074 NTC262074 OCY262074 OMU262074 OWQ262074 PGM262074 PQI262074 QAE262074 QKA262074 QTW262074 RDS262074 RNO262074 RXK262074 SHG262074 SRC262074 TAY262074 TKU262074 TUQ262074 UEM262074 UOI262074 UYE262074 VIA262074 VRW262074 WBS262074 WLO262074 WVK262074 E327610 IY327610 SU327610 ACQ327610 AMM327610 AWI327610 BGE327610 BQA327610 BZW327610 CJS327610 CTO327610 DDK327610 DNG327610 DXC327610 EGY327610 EQU327610 FAQ327610 FKM327610 FUI327610 GEE327610 GOA327610 GXW327610 HHS327610 HRO327610 IBK327610 ILG327610 IVC327610 JEY327610 JOU327610 JYQ327610 KIM327610 KSI327610 LCE327610 LMA327610 LVW327610 MFS327610 MPO327610 MZK327610 NJG327610 NTC327610 OCY327610 OMU327610 OWQ327610 PGM327610 PQI327610 QAE327610 QKA327610 QTW327610 RDS327610 RNO327610 RXK327610 SHG327610 SRC327610 TAY327610 TKU327610 TUQ327610 UEM327610 UOI327610 UYE327610 VIA327610 VRW327610 WBS327610 WLO327610 WVK327610 E393146 IY393146 SU393146 ACQ393146 AMM393146 AWI393146 BGE393146 BQA393146 BZW393146 CJS393146 CTO393146 DDK393146 DNG393146 DXC393146 EGY393146 EQU393146 FAQ393146 FKM393146 FUI393146 GEE393146 GOA393146 GXW393146 HHS393146 HRO393146 IBK393146 ILG393146 IVC393146 JEY393146 JOU393146 JYQ393146 KIM393146 KSI393146 LCE393146 LMA393146 LVW393146 MFS393146 MPO393146 MZK393146 NJG393146 NTC393146 OCY393146 OMU393146 OWQ393146 PGM393146 PQI393146 QAE393146 QKA393146 QTW393146 RDS393146 RNO393146 RXK393146 SHG393146 SRC393146 TAY393146 TKU393146 TUQ393146 UEM393146 UOI393146 UYE393146 VIA393146 VRW393146 WBS393146 WLO393146 WVK393146 E458682 IY458682 SU458682 ACQ458682 AMM458682 AWI458682 BGE458682 BQA458682 BZW458682 CJS458682 CTO458682 DDK458682 DNG458682 DXC458682 EGY458682 EQU458682 FAQ458682 FKM458682 FUI458682 GEE458682 GOA458682 GXW458682 HHS458682 HRO458682 IBK458682 ILG458682 IVC458682 JEY458682 JOU458682 JYQ458682 KIM458682 KSI458682 LCE458682 LMA458682 LVW458682 MFS458682 MPO458682 MZK458682 NJG458682 NTC458682 OCY458682 OMU458682 OWQ458682 PGM458682 PQI458682 QAE458682 QKA458682 QTW458682 RDS458682 RNO458682 RXK458682 SHG458682 SRC458682 TAY458682 TKU458682 TUQ458682 UEM458682 UOI458682 UYE458682 VIA458682 VRW458682 WBS458682 WLO458682 WVK458682 E524218 IY524218 SU524218 ACQ524218 AMM524218 AWI524218 BGE524218 BQA524218 BZW524218 CJS524218 CTO524218 DDK524218 DNG524218 DXC524218 EGY524218 EQU524218 FAQ524218 FKM524218 FUI524218 GEE524218 GOA524218 GXW524218 HHS524218 HRO524218 IBK524218 ILG524218 IVC524218 JEY524218 JOU524218 JYQ524218 KIM524218 KSI524218 LCE524218 LMA524218 LVW524218 MFS524218 MPO524218 MZK524218 NJG524218 NTC524218 OCY524218 OMU524218 OWQ524218 PGM524218 PQI524218 QAE524218 QKA524218 QTW524218 RDS524218 RNO524218 RXK524218 SHG524218 SRC524218 TAY524218 TKU524218 TUQ524218 UEM524218 UOI524218 UYE524218 VIA524218 VRW524218 WBS524218 WLO524218 WVK524218 E589754 IY589754 SU589754 ACQ589754 AMM589754 AWI589754 BGE589754 BQA589754 BZW589754 CJS589754 CTO589754 DDK589754 DNG589754 DXC589754 EGY589754 EQU589754 FAQ589754 FKM589754 FUI589754 GEE589754 GOA589754 GXW589754 HHS589754 HRO589754 IBK589754 ILG589754 IVC589754 JEY589754 JOU589754 JYQ589754 KIM589754 KSI589754 LCE589754 LMA589754 LVW589754 MFS589754 MPO589754 MZK589754 NJG589754 NTC589754 OCY589754 OMU589754 OWQ589754 PGM589754 PQI589754 QAE589754 QKA589754 QTW589754 RDS589754 RNO589754 RXK589754 SHG589754 SRC589754 TAY589754 TKU589754 TUQ589754 UEM589754 UOI589754 UYE589754 VIA589754 VRW589754 WBS589754 WLO589754 WVK589754 E655290 IY655290 SU655290 ACQ655290 AMM655290 AWI655290 BGE655290 BQA655290 BZW655290 CJS655290 CTO655290 DDK655290 DNG655290 DXC655290 EGY655290 EQU655290 FAQ655290 FKM655290 FUI655290 GEE655290 GOA655290 GXW655290 HHS655290 HRO655290 IBK655290 ILG655290 IVC655290 JEY655290 JOU655290 JYQ655290 KIM655290 KSI655290 LCE655290 LMA655290 LVW655290 MFS655290 MPO655290 MZK655290 NJG655290 NTC655290 OCY655290 OMU655290 OWQ655290 PGM655290 PQI655290 QAE655290 QKA655290 QTW655290 RDS655290 RNO655290 RXK655290 SHG655290 SRC655290 TAY655290 TKU655290 TUQ655290 UEM655290 UOI655290 UYE655290 VIA655290 VRW655290 WBS655290 WLO655290 WVK655290 E720826 IY720826 SU720826 ACQ720826 AMM720826 AWI720826 BGE720826 BQA720826 BZW720826 CJS720826 CTO720826 DDK720826 DNG720826 DXC720826 EGY720826 EQU720826 FAQ720826 FKM720826 FUI720826 GEE720826 GOA720826 GXW720826 HHS720826 HRO720826 IBK720826 ILG720826 IVC720826 JEY720826 JOU720826 JYQ720826 KIM720826 KSI720826 LCE720826 LMA720826 LVW720826 MFS720826 MPO720826 MZK720826 NJG720826 NTC720826 OCY720826 OMU720826 OWQ720826 PGM720826 PQI720826 QAE720826 QKA720826 QTW720826 RDS720826 RNO720826 RXK720826 SHG720826 SRC720826 TAY720826 TKU720826 TUQ720826 UEM720826 UOI720826 UYE720826 VIA720826 VRW720826 WBS720826 WLO720826 WVK720826 E786362 IY786362 SU786362 ACQ786362 AMM786362 AWI786362 BGE786362 BQA786362 BZW786362 CJS786362 CTO786362 DDK786362 DNG786362 DXC786362 EGY786362 EQU786362 FAQ786362 FKM786362 FUI786362 GEE786362 GOA786362 GXW786362 HHS786362 HRO786362 IBK786362 ILG786362 IVC786362 JEY786362 JOU786362 JYQ786362 KIM786362 KSI786362 LCE786362 LMA786362 LVW786362 MFS786362 MPO786362 MZK786362 NJG786362 NTC786362 OCY786362 OMU786362 OWQ786362 PGM786362 PQI786362 QAE786362 QKA786362 QTW786362 RDS786362 RNO786362 RXK786362 SHG786362 SRC786362 TAY786362 TKU786362 TUQ786362 UEM786362 UOI786362 UYE786362 VIA786362 VRW786362 WBS786362 WLO786362 WVK786362 E851898 IY851898 SU851898 ACQ851898 AMM851898 AWI851898 BGE851898 BQA851898 BZW851898 CJS851898 CTO851898 DDK851898 DNG851898 DXC851898 EGY851898 EQU851898 FAQ851898 FKM851898 FUI851898 GEE851898 GOA851898 GXW851898 HHS851898 HRO851898 IBK851898 ILG851898 IVC851898 JEY851898 JOU851898 JYQ851898 KIM851898 KSI851898 LCE851898 LMA851898 LVW851898 MFS851898 MPO851898 MZK851898 NJG851898 NTC851898 OCY851898 OMU851898 OWQ851898 PGM851898 PQI851898 QAE851898 QKA851898 QTW851898 RDS851898 RNO851898 RXK851898 SHG851898 SRC851898 TAY851898 TKU851898 TUQ851898 UEM851898 UOI851898 UYE851898 VIA851898 VRW851898 WBS851898 WLO851898 WVK851898 E917434 IY917434 SU917434 ACQ917434 AMM917434 AWI917434 BGE917434 BQA917434 BZW917434 CJS917434 CTO917434 DDK917434 DNG917434 DXC917434 EGY917434 EQU917434 FAQ917434 FKM917434 FUI917434 GEE917434 GOA917434 GXW917434 HHS917434 HRO917434 IBK917434 ILG917434 IVC917434 JEY917434 JOU917434 JYQ917434 KIM917434 KSI917434 LCE917434 LMA917434 LVW917434 MFS917434 MPO917434 MZK917434 NJG917434 NTC917434 OCY917434 OMU917434 OWQ917434 PGM917434 PQI917434 QAE917434 QKA917434 QTW917434 RDS917434 RNO917434 RXK917434 SHG917434 SRC917434 TAY917434 TKU917434 TUQ917434 UEM917434 UOI917434 UYE917434 VIA917434 VRW917434 WBS917434 WLO917434 WVK917434 E982970 IY982970 SU982970 ACQ982970 AMM982970 AWI982970 BGE982970 BQA982970 BZW982970 CJS982970 CTO982970 DDK982970 DNG982970 DXC982970 EGY982970 EQU982970 FAQ982970 FKM982970 FUI982970 GEE982970 GOA982970 GXW982970 HHS982970 HRO982970 IBK982970 ILG982970 IVC982970 JEY982970 JOU982970 JYQ982970 KIM982970 KSI982970 LCE982970 LMA982970 LVW982970 MFS982970 MPO982970 MZK982970 NJG982970 NTC982970 OCY982970 OMU982970 OWQ982970 PGM982970 PQI982970 QAE982970 QKA982970 QTW982970 RDS982970 RNO982970 RXK982970 SHG982970 SRC982970 TAY982970 TKU982970 TUQ982970 UEM982970 UOI982970 UYE982970 VIA982970 VRW982970 WBS982970 WLO982970 WVK982970 G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G65466 JA65466 SW65466 ACS65466 AMO65466 AWK65466 BGG65466 BQC65466 BZY65466 CJU65466 CTQ65466 DDM65466 DNI65466 DXE65466 EHA65466 EQW65466 FAS65466 FKO65466 FUK65466 GEG65466 GOC65466 GXY65466 HHU65466 HRQ65466 IBM65466 ILI65466 IVE65466 JFA65466 JOW65466 JYS65466 KIO65466 KSK65466 LCG65466 LMC65466 LVY65466 MFU65466 MPQ65466 MZM65466 NJI65466 NTE65466 ODA65466 OMW65466 OWS65466 PGO65466 PQK65466 QAG65466 QKC65466 QTY65466 RDU65466 RNQ65466 RXM65466 SHI65466 SRE65466 TBA65466 TKW65466 TUS65466 UEO65466 UOK65466 UYG65466 VIC65466 VRY65466 WBU65466 WLQ65466 WVM65466 G131002 JA131002 SW131002 ACS131002 AMO131002 AWK131002 BGG131002 BQC131002 BZY131002 CJU131002 CTQ131002 DDM131002 DNI131002 DXE131002 EHA131002 EQW131002 FAS131002 FKO131002 FUK131002 GEG131002 GOC131002 GXY131002 HHU131002 HRQ131002 IBM131002 ILI131002 IVE131002 JFA131002 JOW131002 JYS131002 KIO131002 KSK131002 LCG131002 LMC131002 LVY131002 MFU131002 MPQ131002 MZM131002 NJI131002 NTE131002 ODA131002 OMW131002 OWS131002 PGO131002 PQK131002 QAG131002 QKC131002 QTY131002 RDU131002 RNQ131002 RXM131002 SHI131002 SRE131002 TBA131002 TKW131002 TUS131002 UEO131002 UOK131002 UYG131002 VIC131002 VRY131002 WBU131002 WLQ131002 WVM131002 G196538 JA196538 SW196538 ACS196538 AMO196538 AWK196538 BGG196538 BQC196538 BZY196538 CJU196538 CTQ196538 DDM196538 DNI196538 DXE196538 EHA196538 EQW196538 FAS196538 FKO196538 FUK196538 GEG196538 GOC196538 GXY196538 HHU196538 HRQ196538 IBM196538 ILI196538 IVE196538 JFA196538 JOW196538 JYS196538 KIO196538 KSK196538 LCG196538 LMC196538 LVY196538 MFU196538 MPQ196538 MZM196538 NJI196538 NTE196538 ODA196538 OMW196538 OWS196538 PGO196538 PQK196538 QAG196538 QKC196538 QTY196538 RDU196538 RNQ196538 RXM196538 SHI196538 SRE196538 TBA196538 TKW196538 TUS196538 UEO196538 UOK196538 UYG196538 VIC196538 VRY196538 WBU196538 WLQ196538 WVM196538 G262074 JA262074 SW262074 ACS262074 AMO262074 AWK262074 BGG262074 BQC262074 BZY262074 CJU262074 CTQ262074 DDM262074 DNI262074 DXE262074 EHA262074 EQW262074 FAS262074 FKO262074 FUK262074 GEG262074 GOC262074 GXY262074 HHU262074 HRQ262074 IBM262074 ILI262074 IVE262074 JFA262074 JOW262074 JYS262074 KIO262074 KSK262074 LCG262074 LMC262074 LVY262074 MFU262074 MPQ262074 MZM262074 NJI262074 NTE262074 ODA262074 OMW262074 OWS262074 PGO262074 PQK262074 QAG262074 QKC262074 QTY262074 RDU262074 RNQ262074 RXM262074 SHI262074 SRE262074 TBA262074 TKW262074 TUS262074 UEO262074 UOK262074 UYG262074 VIC262074 VRY262074 WBU262074 WLQ262074 WVM262074 G327610 JA327610 SW327610 ACS327610 AMO327610 AWK327610 BGG327610 BQC327610 BZY327610 CJU327610 CTQ327610 DDM327610 DNI327610 DXE327610 EHA327610 EQW327610 FAS327610 FKO327610 FUK327610 GEG327610 GOC327610 GXY327610 HHU327610 HRQ327610 IBM327610 ILI327610 IVE327610 JFA327610 JOW327610 JYS327610 KIO327610 KSK327610 LCG327610 LMC327610 LVY327610 MFU327610 MPQ327610 MZM327610 NJI327610 NTE327610 ODA327610 OMW327610 OWS327610 PGO327610 PQK327610 QAG327610 QKC327610 QTY327610 RDU327610 RNQ327610 RXM327610 SHI327610 SRE327610 TBA327610 TKW327610 TUS327610 UEO327610 UOK327610 UYG327610 VIC327610 VRY327610 WBU327610 WLQ327610 WVM327610 G393146 JA393146 SW393146 ACS393146 AMO393146 AWK393146 BGG393146 BQC393146 BZY393146 CJU393146 CTQ393146 DDM393146 DNI393146 DXE393146 EHA393146 EQW393146 FAS393146 FKO393146 FUK393146 GEG393146 GOC393146 GXY393146 HHU393146 HRQ393146 IBM393146 ILI393146 IVE393146 JFA393146 JOW393146 JYS393146 KIO393146 KSK393146 LCG393146 LMC393146 LVY393146 MFU393146 MPQ393146 MZM393146 NJI393146 NTE393146 ODA393146 OMW393146 OWS393146 PGO393146 PQK393146 QAG393146 QKC393146 QTY393146 RDU393146 RNQ393146 RXM393146 SHI393146 SRE393146 TBA393146 TKW393146 TUS393146 UEO393146 UOK393146 UYG393146 VIC393146 VRY393146 WBU393146 WLQ393146 WVM393146 G458682 JA458682 SW458682 ACS458682 AMO458682 AWK458682 BGG458682 BQC458682 BZY458682 CJU458682 CTQ458682 DDM458682 DNI458682 DXE458682 EHA458682 EQW458682 FAS458682 FKO458682 FUK458682 GEG458682 GOC458682 GXY458682 HHU458682 HRQ458682 IBM458682 ILI458682 IVE458682 JFA458682 JOW458682 JYS458682 KIO458682 KSK458682 LCG458682 LMC458682 LVY458682 MFU458682 MPQ458682 MZM458682 NJI458682 NTE458682 ODA458682 OMW458682 OWS458682 PGO458682 PQK458682 QAG458682 QKC458682 QTY458682 RDU458682 RNQ458682 RXM458682 SHI458682 SRE458682 TBA458682 TKW458682 TUS458682 UEO458682 UOK458682 UYG458682 VIC458682 VRY458682 WBU458682 WLQ458682 WVM458682 G524218 JA524218 SW524218 ACS524218 AMO524218 AWK524218 BGG524218 BQC524218 BZY524218 CJU524218 CTQ524218 DDM524218 DNI524218 DXE524218 EHA524218 EQW524218 FAS524218 FKO524218 FUK524218 GEG524218 GOC524218 GXY524218 HHU524218 HRQ524218 IBM524218 ILI524218 IVE524218 JFA524218 JOW524218 JYS524218 KIO524218 KSK524218 LCG524218 LMC524218 LVY524218 MFU524218 MPQ524218 MZM524218 NJI524218 NTE524218 ODA524218 OMW524218 OWS524218 PGO524218 PQK524218 QAG524218 QKC524218 QTY524218 RDU524218 RNQ524218 RXM524218 SHI524218 SRE524218 TBA524218 TKW524218 TUS524218 UEO524218 UOK524218 UYG524218 VIC524218 VRY524218 WBU524218 WLQ524218 WVM524218 G589754 JA589754 SW589754 ACS589754 AMO589754 AWK589754 BGG589754 BQC589754 BZY589754 CJU589754 CTQ589754 DDM589754 DNI589754 DXE589754 EHA589754 EQW589754 FAS589754 FKO589754 FUK589754 GEG589754 GOC589754 GXY589754 HHU589754 HRQ589754 IBM589754 ILI589754 IVE589754 JFA589754 JOW589754 JYS589754 KIO589754 KSK589754 LCG589754 LMC589754 LVY589754 MFU589754 MPQ589754 MZM589754 NJI589754 NTE589754 ODA589754 OMW589754 OWS589754 PGO589754 PQK589754 QAG589754 QKC589754 QTY589754 RDU589754 RNQ589754 RXM589754 SHI589754 SRE589754 TBA589754 TKW589754 TUS589754 UEO589754 UOK589754 UYG589754 VIC589754 VRY589754 WBU589754 WLQ589754 WVM589754 G655290 JA655290 SW655290 ACS655290 AMO655290 AWK655290 BGG655290 BQC655290 BZY655290 CJU655290 CTQ655290 DDM655290 DNI655290 DXE655290 EHA655290 EQW655290 FAS655290 FKO655290 FUK655290 GEG655290 GOC655290 GXY655290 HHU655290 HRQ655290 IBM655290 ILI655290 IVE655290 JFA655290 JOW655290 JYS655290 KIO655290 KSK655290 LCG655290 LMC655290 LVY655290 MFU655290 MPQ655290 MZM655290 NJI655290 NTE655290 ODA655290 OMW655290 OWS655290 PGO655290 PQK655290 QAG655290 QKC655290 QTY655290 RDU655290 RNQ655290 RXM655290 SHI655290 SRE655290 TBA655290 TKW655290 TUS655290 UEO655290 UOK655290 UYG655290 VIC655290 VRY655290 WBU655290 WLQ655290 WVM655290 G720826 JA720826 SW720826 ACS720826 AMO720826 AWK720826 BGG720826 BQC720826 BZY720826 CJU720826 CTQ720826 DDM720826 DNI720826 DXE720826 EHA720826 EQW720826 FAS720826 FKO720826 FUK720826 GEG720826 GOC720826 GXY720826 HHU720826 HRQ720826 IBM720826 ILI720826 IVE720826 JFA720826 JOW720826 JYS720826 KIO720826 KSK720826 LCG720826 LMC720826 LVY720826 MFU720826 MPQ720826 MZM720826 NJI720826 NTE720826 ODA720826 OMW720826 OWS720826 PGO720826 PQK720826 QAG720826 QKC720826 QTY720826 RDU720826 RNQ720826 RXM720826 SHI720826 SRE720826 TBA720826 TKW720826 TUS720826 UEO720826 UOK720826 UYG720826 VIC720826 VRY720826 WBU720826 WLQ720826 WVM720826 G786362 JA786362 SW786362 ACS786362 AMO786362 AWK786362 BGG786362 BQC786362 BZY786362 CJU786362 CTQ786362 DDM786362 DNI786362 DXE786362 EHA786362 EQW786362 FAS786362 FKO786362 FUK786362 GEG786362 GOC786362 GXY786362 HHU786362 HRQ786362 IBM786362 ILI786362 IVE786362 JFA786362 JOW786362 JYS786362 KIO786362 KSK786362 LCG786362 LMC786362 LVY786362 MFU786362 MPQ786362 MZM786362 NJI786362 NTE786362 ODA786362 OMW786362 OWS786362 PGO786362 PQK786362 QAG786362 QKC786362 QTY786362 RDU786362 RNQ786362 RXM786362 SHI786362 SRE786362 TBA786362 TKW786362 TUS786362 UEO786362 UOK786362 UYG786362 VIC786362 VRY786362 WBU786362 WLQ786362 WVM786362 G851898 JA851898 SW851898 ACS851898 AMO851898 AWK851898 BGG851898 BQC851898 BZY851898 CJU851898 CTQ851898 DDM851898 DNI851898 DXE851898 EHA851898 EQW851898 FAS851898 FKO851898 FUK851898 GEG851898 GOC851898 GXY851898 HHU851898 HRQ851898 IBM851898 ILI851898 IVE851898 JFA851898 JOW851898 JYS851898 KIO851898 KSK851898 LCG851898 LMC851898 LVY851898 MFU851898 MPQ851898 MZM851898 NJI851898 NTE851898 ODA851898 OMW851898 OWS851898 PGO851898 PQK851898 QAG851898 QKC851898 QTY851898 RDU851898 RNQ851898 RXM851898 SHI851898 SRE851898 TBA851898 TKW851898 TUS851898 UEO851898 UOK851898 UYG851898 VIC851898 VRY851898 WBU851898 WLQ851898 WVM851898 G917434 JA917434 SW917434 ACS917434 AMO917434 AWK917434 BGG917434 BQC917434 BZY917434 CJU917434 CTQ917434 DDM917434 DNI917434 DXE917434 EHA917434 EQW917434 FAS917434 FKO917434 FUK917434 GEG917434 GOC917434 GXY917434 HHU917434 HRQ917434 IBM917434 ILI917434 IVE917434 JFA917434 JOW917434 JYS917434 KIO917434 KSK917434 LCG917434 LMC917434 LVY917434 MFU917434 MPQ917434 MZM917434 NJI917434 NTE917434 ODA917434 OMW917434 OWS917434 PGO917434 PQK917434 QAG917434 QKC917434 QTY917434 RDU917434 RNQ917434 RXM917434 SHI917434 SRE917434 TBA917434 TKW917434 TUS917434 UEO917434 UOK917434 UYG917434 VIC917434 VRY917434 WBU917434 WLQ917434 WVM917434 G982970 JA982970 SW982970 ACS982970 AMO982970 AWK982970 BGG982970 BQC982970 BZY982970 CJU982970 CTQ982970 DDM982970 DNI982970 DXE982970 EHA982970 EQW982970 FAS982970 FKO982970 FUK982970 GEG982970 GOC982970 GXY982970 HHU982970 HRQ982970 IBM982970 ILI982970 IVE982970 JFA982970 JOW982970 JYS982970 KIO982970 KSK982970 LCG982970 LMC982970 LVY982970 MFU982970 MPQ982970 MZM982970 NJI982970 NTE982970 ODA982970 OMW982970 OWS982970 PGO982970 PQK982970 QAG982970 QKC982970 QTY982970 RDU982970 RNQ982970 RXM982970 SHI982970 SRE982970 TBA982970 TKW982970 TUS982970 UEO982970 UOK982970 UYG982970 VIC982970 VRY982970 WBU982970 WLQ982970 WVM982970" xr:uid="{CCB7536C-9F39-4120-BD97-22E1DC68F959}">
      <formula1>39448</formula1>
    </dataValidation>
  </dataValidations>
  <pageMargins left="0.7" right="0.7" top="0.75" bottom="0.75" header="0.3" footer="0.3"/>
  <pageSetup scale="5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AF26F-DC13-4310-AC60-FBB2DF8C4CB3}">
  <dimension ref="A1:I82"/>
  <sheetViews>
    <sheetView tabSelected="1" view="pageBreakPreview" zoomScaleNormal="100" zoomScaleSheetLayoutView="100" workbookViewId="0">
      <selection sqref="A1:I82"/>
    </sheetView>
  </sheetViews>
  <sheetFormatPr defaultRowHeight="15" x14ac:dyDescent="0.25"/>
  <sheetData>
    <row r="1" spans="1:9" ht="12.75" customHeight="1" x14ac:dyDescent="0.25">
      <c r="A1" s="236" t="s">
        <v>300</v>
      </c>
      <c r="B1" s="236"/>
      <c r="C1" s="236"/>
      <c r="D1" s="236"/>
      <c r="E1" s="236"/>
      <c r="F1" s="236"/>
      <c r="G1" s="236"/>
      <c r="H1" s="236"/>
      <c r="I1" s="236"/>
    </row>
    <row r="2" spans="1:9" x14ac:dyDescent="0.25">
      <c r="A2" s="236"/>
      <c r="B2" s="236"/>
      <c r="C2" s="236"/>
      <c r="D2" s="236"/>
      <c r="E2" s="236"/>
      <c r="F2" s="236"/>
      <c r="G2" s="236"/>
      <c r="H2" s="236"/>
      <c r="I2" s="236"/>
    </row>
    <row r="3" spans="1:9" x14ac:dyDescent="0.25">
      <c r="A3" s="236"/>
      <c r="B3" s="236"/>
      <c r="C3" s="236"/>
      <c r="D3" s="236"/>
      <c r="E3" s="236"/>
      <c r="F3" s="236"/>
      <c r="G3" s="236"/>
      <c r="H3" s="236"/>
      <c r="I3" s="236"/>
    </row>
    <row r="4" spans="1:9" x14ac:dyDescent="0.25">
      <c r="A4" s="236"/>
      <c r="B4" s="236"/>
      <c r="C4" s="236"/>
      <c r="D4" s="236"/>
      <c r="E4" s="236"/>
      <c r="F4" s="236"/>
      <c r="G4" s="236"/>
      <c r="H4" s="236"/>
      <c r="I4" s="236"/>
    </row>
    <row r="5" spans="1:9" x14ac:dyDescent="0.25">
      <c r="A5" s="236"/>
      <c r="B5" s="236"/>
      <c r="C5" s="236"/>
      <c r="D5" s="236"/>
      <c r="E5" s="236"/>
      <c r="F5" s="236"/>
      <c r="G5" s="236"/>
      <c r="H5" s="236"/>
      <c r="I5" s="236"/>
    </row>
    <row r="6" spans="1:9" x14ac:dyDescent="0.25">
      <c r="A6" s="236"/>
      <c r="B6" s="236"/>
      <c r="C6" s="236"/>
      <c r="D6" s="236"/>
      <c r="E6" s="236"/>
      <c r="F6" s="236"/>
      <c r="G6" s="236"/>
      <c r="H6" s="236"/>
      <c r="I6" s="236"/>
    </row>
    <row r="7" spans="1:9" x14ac:dyDescent="0.25">
      <c r="A7" s="236"/>
      <c r="B7" s="236"/>
      <c r="C7" s="236"/>
      <c r="D7" s="236"/>
      <c r="E7" s="236"/>
      <c r="F7" s="236"/>
      <c r="G7" s="236"/>
      <c r="H7" s="236"/>
      <c r="I7" s="236"/>
    </row>
    <row r="8" spans="1:9" x14ac:dyDescent="0.25">
      <c r="A8" s="236"/>
      <c r="B8" s="236"/>
      <c r="C8" s="236"/>
      <c r="D8" s="236"/>
      <c r="E8" s="236"/>
      <c r="F8" s="236"/>
      <c r="G8" s="236"/>
      <c r="H8" s="236"/>
      <c r="I8" s="236"/>
    </row>
    <row r="9" spans="1:9" x14ac:dyDescent="0.25">
      <c r="A9" s="236"/>
      <c r="B9" s="236"/>
      <c r="C9" s="236"/>
      <c r="D9" s="236"/>
      <c r="E9" s="236"/>
      <c r="F9" s="236"/>
      <c r="G9" s="236"/>
      <c r="H9" s="236"/>
      <c r="I9" s="236"/>
    </row>
    <row r="10" spans="1:9" x14ac:dyDescent="0.25">
      <c r="A10" s="236"/>
      <c r="B10" s="236"/>
      <c r="C10" s="236"/>
      <c r="D10" s="236"/>
      <c r="E10" s="236"/>
      <c r="F10" s="236"/>
      <c r="G10" s="236"/>
      <c r="H10" s="236"/>
      <c r="I10" s="236"/>
    </row>
    <row r="11" spans="1:9" x14ac:dyDescent="0.25">
      <c r="A11" s="236"/>
      <c r="B11" s="236"/>
      <c r="C11" s="236"/>
      <c r="D11" s="236"/>
      <c r="E11" s="236"/>
      <c r="F11" s="236"/>
      <c r="G11" s="236"/>
      <c r="H11" s="236"/>
      <c r="I11" s="236"/>
    </row>
    <row r="12" spans="1:9" x14ac:dyDescent="0.25">
      <c r="A12" s="236"/>
      <c r="B12" s="236"/>
      <c r="C12" s="236"/>
      <c r="D12" s="236"/>
      <c r="E12" s="236"/>
      <c r="F12" s="236"/>
      <c r="G12" s="236"/>
      <c r="H12" s="236"/>
      <c r="I12" s="236"/>
    </row>
    <row r="13" spans="1:9" x14ac:dyDescent="0.25">
      <c r="A13" s="236"/>
      <c r="B13" s="236"/>
      <c r="C13" s="236"/>
      <c r="D13" s="236"/>
      <c r="E13" s="236"/>
      <c r="F13" s="236"/>
      <c r="G13" s="236"/>
      <c r="H13" s="236"/>
      <c r="I13" s="236"/>
    </row>
    <row r="14" spans="1:9" x14ac:dyDescent="0.25">
      <c r="A14" s="236"/>
      <c r="B14" s="236"/>
      <c r="C14" s="236"/>
      <c r="D14" s="236"/>
      <c r="E14" s="236"/>
      <c r="F14" s="236"/>
      <c r="G14" s="236"/>
      <c r="H14" s="236"/>
      <c r="I14" s="236"/>
    </row>
    <row r="15" spans="1:9" x14ac:dyDescent="0.25">
      <c r="A15" s="236"/>
      <c r="B15" s="236"/>
      <c r="C15" s="236"/>
      <c r="D15" s="236"/>
      <c r="E15" s="236"/>
      <c r="F15" s="236"/>
      <c r="G15" s="236"/>
      <c r="H15" s="236"/>
      <c r="I15" s="236"/>
    </row>
    <row r="16" spans="1:9" x14ac:dyDescent="0.25">
      <c r="A16" s="236"/>
      <c r="B16" s="236"/>
      <c r="C16" s="236"/>
      <c r="D16" s="236"/>
      <c r="E16" s="236"/>
      <c r="F16" s="236"/>
      <c r="G16" s="236"/>
      <c r="H16" s="236"/>
      <c r="I16" s="236"/>
    </row>
    <row r="17" spans="1:9" x14ac:dyDescent="0.25">
      <c r="A17" s="236"/>
      <c r="B17" s="236"/>
      <c r="C17" s="236"/>
      <c r="D17" s="236"/>
      <c r="E17" s="236"/>
      <c r="F17" s="236"/>
      <c r="G17" s="236"/>
      <c r="H17" s="236"/>
      <c r="I17" s="236"/>
    </row>
    <row r="18" spans="1:9" x14ac:dyDescent="0.25">
      <c r="A18" s="236"/>
      <c r="B18" s="236"/>
      <c r="C18" s="236"/>
      <c r="D18" s="236"/>
      <c r="E18" s="236"/>
      <c r="F18" s="236"/>
      <c r="G18" s="236"/>
      <c r="H18" s="236"/>
      <c r="I18" s="236"/>
    </row>
    <row r="19" spans="1:9" x14ac:dyDescent="0.25">
      <c r="A19" s="236"/>
      <c r="B19" s="236"/>
      <c r="C19" s="236"/>
      <c r="D19" s="236"/>
      <c r="E19" s="236"/>
      <c r="F19" s="236"/>
      <c r="G19" s="236"/>
      <c r="H19" s="236"/>
      <c r="I19" s="236"/>
    </row>
    <row r="20" spans="1:9" x14ac:dyDescent="0.25">
      <c r="A20" s="236"/>
      <c r="B20" s="236"/>
      <c r="C20" s="236"/>
      <c r="D20" s="236"/>
      <c r="E20" s="236"/>
      <c r="F20" s="236"/>
      <c r="G20" s="236"/>
      <c r="H20" s="236"/>
      <c r="I20" s="236"/>
    </row>
    <row r="21" spans="1:9" x14ac:dyDescent="0.25">
      <c r="A21" s="236"/>
      <c r="B21" s="236"/>
      <c r="C21" s="236"/>
      <c r="D21" s="236"/>
      <c r="E21" s="236"/>
      <c r="F21" s="236"/>
      <c r="G21" s="236"/>
      <c r="H21" s="236"/>
      <c r="I21" s="236"/>
    </row>
    <row r="22" spans="1:9" x14ac:dyDescent="0.25">
      <c r="A22" s="236"/>
      <c r="B22" s="236"/>
      <c r="C22" s="236"/>
      <c r="D22" s="236"/>
      <c r="E22" s="236"/>
      <c r="F22" s="236"/>
      <c r="G22" s="236"/>
      <c r="H22" s="236"/>
      <c r="I22" s="236"/>
    </row>
    <row r="23" spans="1:9" x14ac:dyDescent="0.25">
      <c r="A23" s="236"/>
      <c r="B23" s="236"/>
      <c r="C23" s="236"/>
      <c r="D23" s="236"/>
      <c r="E23" s="236"/>
      <c r="F23" s="236"/>
      <c r="G23" s="236"/>
      <c r="H23" s="236"/>
      <c r="I23" s="236"/>
    </row>
    <row r="24" spans="1:9" x14ac:dyDescent="0.25">
      <c r="A24" s="236"/>
      <c r="B24" s="236"/>
      <c r="C24" s="236"/>
      <c r="D24" s="236"/>
      <c r="E24" s="236"/>
      <c r="F24" s="236"/>
      <c r="G24" s="236"/>
      <c r="H24" s="236"/>
      <c r="I24" s="236"/>
    </row>
    <row r="25" spans="1:9" x14ac:dyDescent="0.25">
      <c r="A25" s="236"/>
      <c r="B25" s="236"/>
      <c r="C25" s="236"/>
      <c r="D25" s="236"/>
      <c r="E25" s="236"/>
      <c r="F25" s="236"/>
      <c r="G25" s="236"/>
      <c r="H25" s="236"/>
      <c r="I25" s="236"/>
    </row>
    <row r="26" spans="1:9" x14ac:dyDescent="0.25">
      <c r="A26" s="236"/>
      <c r="B26" s="236"/>
      <c r="C26" s="236"/>
      <c r="D26" s="236"/>
      <c r="E26" s="236"/>
      <c r="F26" s="236"/>
      <c r="G26" s="236"/>
      <c r="H26" s="236"/>
      <c r="I26" s="236"/>
    </row>
    <row r="27" spans="1:9" x14ac:dyDescent="0.25">
      <c r="A27" s="236"/>
      <c r="B27" s="236"/>
      <c r="C27" s="236"/>
      <c r="D27" s="236"/>
      <c r="E27" s="236"/>
      <c r="F27" s="236"/>
      <c r="G27" s="236"/>
      <c r="H27" s="236"/>
      <c r="I27" s="236"/>
    </row>
    <row r="28" spans="1:9" x14ac:dyDescent="0.25">
      <c r="A28" s="236"/>
      <c r="B28" s="236"/>
      <c r="C28" s="236"/>
      <c r="D28" s="236"/>
      <c r="E28" s="236"/>
      <c r="F28" s="236"/>
      <c r="G28" s="236"/>
      <c r="H28" s="236"/>
      <c r="I28" s="236"/>
    </row>
    <row r="29" spans="1:9" x14ac:dyDescent="0.25">
      <c r="A29" s="236"/>
      <c r="B29" s="236"/>
      <c r="C29" s="236"/>
      <c r="D29" s="236"/>
      <c r="E29" s="236"/>
      <c r="F29" s="236"/>
      <c r="G29" s="236"/>
      <c r="H29" s="236"/>
      <c r="I29" s="236"/>
    </row>
    <row r="30" spans="1:9" x14ac:dyDescent="0.25">
      <c r="A30" s="236"/>
      <c r="B30" s="236"/>
      <c r="C30" s="236"/>
      <c r="D30" s="236"/>
      <c r="E30" s="236"/>
      <c r="F30" s="236"/>
      <c r="G30" s="236"/>
      <c r="H30" s="236"/>
      <c r="I30" s="236"/>
    </row>
    <row r="31" spans="1:9" x14ac:dyDescent="0.25">
      <c r="A31" s="236"/>
      <c r="B31" s="236"/>
      <c r="C31" s="236"/>
      <c r="D31" s="236"/>
      <c r="E31" s="236"/>
      <c r="F31" s="236"/>
      <c r="G31" s="236"/>
      <c r="H31" s="236"/>
      <c r="I31" s="236"/>
    </row>
    <row r="32" spans="1:9" x14ac:dyDescent="0.25">
      <c r="A32" s="236"/>
      <c r="B32" s="236"/>
      <c r="C32" s="236"/>
      <c r="D32" s="236"/>
      <c r="E32" s="236"/>
      <c r="F32" s="236"/>
      <c r="G32" s="236"/>
      <c r="H32" s="236"/>
      <c r="I32" s="236"/>
    </row>
    <row r="33" spans="1:9" x14ac:dyDescent="0.25">
      <c r="A33" s="236"/>
      <c r="B33" s="236"/>
      <c r="C33" s="236"/>
      <c r="D33" s="236"/>
      <c r="E33" s="236"/>
      <c r="F33" s="236"/>
      <c r="G33" s="236"/>
      <c r="H33" s="236"/>
      <c r="I33" s="236"/>
    </row>
    <row r="34" spans="1:9" x14ac:dyDescent="0.25">
      <c r="A34" s="236"/>
      <c r="B34" s="236"/>
      <c r="C34" s="236"/>
      <c r="D34" s="236"/>
      <c r="E34" s="236"/>
      <c r="F34" s="236"/>
      <c r="G34" s="236"/>
      <c r="H34" s="236"/>
      <c r="I34" s="236"/>
    </row>
    <row r="35" spans="1:9" x14ac:dyDescent="0.25">
      <c r="A35" s="236"/>
      <c r="B35" s="236"/>
      <c r="C35" s="236"/>
      <c r="D35" s="236"/>
      <c r="E35" s="236"/>
      <c r="F35" s="236"/>
      <c r="G35" s="236"/>
      <c r="H35" s="236"/>
      <c r="I35" s="236"/>
    </row>
    <row r="36" spans="1:9" x14ac:dyDescent="0.25">
      <c r="A36" s="236"/>
      <c r="B36" s="236"/>
      <c r="C36" s="236"/>
      <c r="D36" s="236"/>
      <c r="E36" s="236"/>
      <c r="F36" s="236"/>
      <c r="G36" s="236"/>
      <c r="H36" s="236"/>
      <c r="I36" s="236"/>
    </row>
    <row r="37" spans="1:9" x14ac:dyDescent="0.25">
      <c r="A37" s="236"/>
      <c r="B37" s="236"/>
      <c r="C37" s="236"/>
      <c r="D37" s="236"/>
      <c r="E37" s="236"/>
      <c r="F37" s="236"/>
      <c r="G37" s="236"/>
      <c r="H37" s="236"/>
      <c r="I37" s="236"/>
    </row>
    <row r="38" spans="1:9" x14ac:dyDescent="0.25">
      <c r="A38" s="236"/>
      <c r="B38" s="236"/>
      <c r="C38" s="236"/>
      <c r="D38" s="236"/>
      <c r="E38" s="236"/>
      <c r="F38" s="236"/>
      <c r="G38" s="236"/>
      <c r="H38" s="236"/>
      <c r="I38" s="236"/>
    </row>
    <row r="39" spans="1:9" x14ac:dyDescent="0.25">
      <c r="A39" s="236"/>
      <c r="B39" s="236"/>
      <c r="C39" s="236"/>
      <c r="D39" s="236"/>
      <c r="E39" s="236"/>
      <c r="F39" s="236"/>
      <c r="G39" s="236"/>
      <c r="H39" s="236"/>
      <c r="I39" s="236"/>
    </row>
    <row r="40" spans="1:9" x14ac:dyDescent="0.25">
      <c r="A40" s="236"/>
      <c r="B40" s="236"/>
      <c r="C40" s="236"/>
      <c r="D40" s="236"/>
      <c r="E40" s="236"/>
      <c r="F40" s="236"/>
      <c r="G40" s="236"/>
      <c r="H40" s="236"/>
      <c r="I40" s="236"/>
    </row>
    <row r="41" spans="1:9" x14ac:dyDescent="0.25">
      <c r="A41" s="236"/>
      <c r="B41" s="236"/>
      <c r="C41" s="236"/>
      <c r="D41" s="236"/>
      <c r="E41" s="236"/>
      <c r="F41" s="236"/>
      <c r="G41" s="236"/>
      <c r="H41" s="236"/>
      <c r="I41" s="236"/>
    </row>
    <row r="42" spans="1:9" x14ac:dyDescent="0.25">
      <c r="A42" s="236"/>
      <c r="B42" s="236"/>
      <c r="C42" s="236"/>
      <c r="D42" s="236"/>
      <c r="E42" s="236"/>
      <c r="F42" s="236"/>
      <c r="G42" s="236"/>
      <c r="H42" s="236"/>
      <c r="I42" s="236"/>
    </row>
    <row r="43" spans="1:9" x14ac:dyDescent="0.25">
      <c r="A43" s="236"/>
      <c r="B43" s="236"/>
      <c r="C43" s="236"/>
      <c r="D43" s="236"/>
      <c r="E43" s="236"/>
      <c r="F43" s="236"/>
      <c r="G43" s="236"/>
      <c r="H43" s="236"/>
      <c r="I43" s="236"/>
    </row>
    <row r="44" spans="1:9" x14ac:dyDescent="0.25">
      <c r="A44" s="236"/>
      <c r="B44" s="236"/>
      <c r="C44" s="236"/>
      <c r="D44" s="236"/>
      <c r="E44" s="236"/>
      <c r="F44" s="236"/>
      <c r="G44" s="236"/>
      <c r="H44" s="236"/>
      <c r="I44" s="236"/>
    </row>
    <row r="45" spans="1:9" x14ac:dyDescent="0.25">
      <c r="A45" s="236"/>
      <c r="B45" s="236"/>
      <c r="C45" s="236"/>
      <c r="D45" s="236"/>
      <c r="E45" s="236"/>
      <c r="F45" s="236"/>
      <c r="G45" s="236"/>
      <c r="H45" s="236"/>
      <c r="I45" s="236"/>
    </row>
    <row r="46" spans="1:9" x14ac:dyDescent="0.25">
      <c r="A46" s="236"/>
      <c r="B46" s="236"/>
      <c r="C46" s="236"/>
      <c r="D46" s="236"/>
      <c r="E46" s="236"/>
      <c r="F46" s="236"/>
      <c r="G46" s="236"/>
      <c r="H46" s="236"/>
      <c r="I46" s="236"/>
    </row>
    <row r="47" spans="1:9" x14ac:dyDescent="0.25">
      <c r="A47" s="236"/>
      <c r="B47" s="236"/>
      <c r="C47" s="236"/>
      <c r="D47" s="236"/>
      <c r="E47" s="236"/>
      <c r="F47" s="236"/>
      <c r="G47" s="236"/>
      <c r="H47" s="236"/>
      <c r="I47" s="236"/>
    </row>
    <row r="48" spans="1:9" x14ac:dyDescent="0.25">
      <c r="A48" s="236"/>
      <c r="B48" s="236"/>
      <c r="C48" s="236"/>
      <c r="D48" s="236"/>
      <c r="E48" s="236"/>
      <c r="F48" s="236"/>
      <c r="G48" s="236"/>
      <c r="H48" s="236"/>
      <c r="I48" s="236"/>
    </row>
    <row r="49" spans="1:9" x14ac:dyDescent="0.25">
      <c r="A49" s="236"/>
      <c r="B49" s="236"/>
      <c r="C49" s="236"/>
      <c r="D49" s="236"/>
      <c r="E49" s="236"/>
      <c r="F49" s="236"/>
      <c r="G49" s="236"/>
      <c r="H49" s="236"/>
      <c r="I49" s="236"/>
    </row>
    <row r="50" spans="1:9" x14ac:dyDescent="0.25">
      <c r="A50" s="236"/>
      <c r="B50" s="236"/>
      <c r="C50" s="236"/>
      <c r="D50" s="236"/>
      <c r="E50" s="236"/>
      <c r="F50" s="236"/>
      <c r="G50" s="236"/>
      <c r="H50" s="236"/>
      <c r="I50" s="236"/>
    </row>
    <row r="51" spans="1:9" x14ac:dyDescent="0.25">
      <c r="A51" s="236"/>
      <c r="B51" s="236"/>
      <c r="C51" s="236"/>
      <c r="D51" s="236"/>
      <c r="E51" s="236"/>
      <c r="F51" s="236"/>
      <c r="G51" s="236"/>
      <c r="H51" s="236"/>
      <c r="I51" s="236"/>
    </row>
    <row r="52" spans="1:9" x14ac:dyDescent="0.25">
      <c r="A52" s="236"/>
      <c r="B52" s="236"/>
      <c r="C52" s="236"/>
      <c r="D52" s="236"/>
      <c r="E52" s="236"/>
      <c r="F52" s="236"/>
      <c r="G52" s="236"/>
      <c r="H52" s="236"/>
      <c r="I52" s="236"/>
    </row>
    <row r="53" spans="1:9" x14ac:dyDescent="0.25">
      <c r="A53" s="236"/>
      <c r="B53" s="236"/>
      <c r="C53" s="236"/>
      <c r="D53" s="236"/>
      <c r="E53" s="236"/>
      <c r="F53" s="236"/>
      <c r="G53" s="236"/>
      <c r="H53" s="236"/>
      <c r="I53" s="236"/>
    </row>
    <row r="54" spans="1:9" x14ac:dyDescent="0.25">
      <c r="A54" s="236"/>
      <c r="B54" s="236"/>
      <c r="C54" s="236"/>
      <c r="D54" s="236"/>
      <c r="E54" s="236"/>
      <c r="F54" s="236"/>
      <c r="G54" s="236"/>
      <c r="H54" s="236"/>
      <c r="I54" s="236"/>
    </row>
    <row r="55" spans="1:9" x14ac:dyDescent="0.25">
      <c r="A55" s="236"/>
      <c r="B55" s="236"/>
      <c r="C55" s="236"/>
      <c r="D55" s="236"/>
      <c r="E55" s="236"/>
      <c r="F55" s="236"/>
      <c r="G55" s="236"/>
      <c r="H55" s="236"/>
      <c r="I55" s="236"/>
    </row>
    <row r="56" spans="1:9" x14ac:dyDescent="0.25">
      <c r="A56" s="236"/>
      <c r="B56" s="236"/>
      <c r="C56" s="236"/>
      <c r="D56" s="236"/>
      <c r="E56" s="236"/>
      <c r="F56" s="236"/>
      <c r="G56" s="236"/>
      <c r="H56" s="236"/>
      <c r="I56" s="236"/>
    </row>
    <row r="57" spans="1:9" x14ac:dyDescent="0.25">
      <c r="A57" s="236"/>
      <c r="B57" s="236"/>
      <c r="C57" s="236"/>
      <c r="D57" s="236"/>
      <c r="E57" s="236"/>
      <c r="F57" s="236"/>
      <c r="G57" s="236"/>
      <c r="H57" s="236"/>
      <c r="I57" s="236"/>
    </row>
    <row r="58" spans="1:9" x14ac:dyDescent="0.25">
      <c r="A58" s="236"/>
      <c r="B58" s="236"/>
      <c r="C58" s="236"/>
      <c r="D58" s="236"/>
      <c r="E58" s="236"/>
      <c r="F58" s="236"/>
      <c r="G58" s="236"/>
      <c r="H58" s="236"/>
      <c r="I58" s="236"/>
    </row>
    <row r="59" spans="1:9" x14ac:dyDescent="0.25">
      <c r="A59" s="236"/>
      <c r="B59" s="236"/>
      <c r="C59" s="236"/>
      <c r="D59" s="236"/>
      <c r="E59" s="236"/>
      <c r="F59" s="236"/>
      <c r="G59" s="236"/>
      <c r="H59" s="236"/>
      <c r="I59" s="236"/>
    </row>
    <row r="60" spans="1:9" x14ac:dyDescent="0.25">
      <c r="A60" s="236"/>
      <c r="B60" s="236"/>
      <c r="C60" s="236"/>
      <c r="D60" s="236"/>
      <c r="E60" s="236"/>
      <c r="F60" s="236"/>
      <c r="G60" s="236"/>
      <c r="H60" s="236"/>
      <c r="I60" s="236"/>
    </row>
    <row r="61" spans="1:9" x14ac:dyDescent="0.25">
      <c r="A61" s="236"/>
      <c r="B61" s="236"/>
      <c r="C61" s="236"/>
      <c r="D61" s="236"/>
      <c r="E61" s="236"/>
      <c r="F61" s="236"/>
      <c r="G61" s="236"/>
      <c r="H61" s="236"/>
      <c r="I61" s="236"/>
    </row>
    <row r="62" spans="1:9" x14ac:dyDescent="0.25">
      <c r="A62" s="236"/>
      <c r="B62" s="236"/>
      <c r="C62" s="236"/>
      <c r="D62" s="236"/>
      <c r="E62" s="236"/>
      <c r="F62" s="236"/>
      <c r="G62" s="236"/>
      <c r="H62" s="236"/>
      <c r="I62" s="236"/>
    </row>
    <row r="63" spans="1:9" x14ac:dyDescent="0.25">
      <c r="A63" s="236"/>
      <c r="B63" s="236"/>
      <c r="C63" s="236"/>
      <c r="D63" s="236"/>
      <c r="E63" s="236"/>
      <c r="F63" s="236"/>
      <c r="G63" s="236"/>
      <c r="H63" s="236"/>
      <c r="I63" s="236"/>
    </row>
    <row r="64" spans="1:9" x14ac:dyDescent="0.25">
      <c r="A64" s="236"/>
      <c r="B64" s="236"/>
      <c r="C64" s="236"/>
      <c r="D64" s="236"/>
      <c r="E64" s="236"/>
      <c r="F64" s="236"/>
      <c r="G64" s="236"/>
      <c r="H64" s="236"/>
      <c r="I64" s="236"/>
    </row>
    <row r="65" spans="1:9" x14ac:dyDescent="0.25">
      <c r="A65" s="236"/>
      <c r="B65" s="236"/>
      <c r="C65" s="236"/>
      <c r="D65" s="236"/>
      <c r="E65" s="236"/>
      <c r="F65" s="236"/>
      <c r="G65" s="236"/>
      <c r="H65" s="236"/>
      <c r="I65" s="236"/>
    </row>
    <row r="66" spans="1:9" x14ac:dyDescent="0.25">
      <c r="A66" s="236"/>
      <c r="B66" s="236"/>
      <c r="C66" s="236"/>
      <c r="D66" s="236"/>
      <c r="E66" s="236"/>
      <c r="F66" s="236"/>
      <c r="G66" s="236"/>
      <c r="H66" s="236"/>
      <c r="I66" s="236"/>
    </row>
    <row r="67" spans="1:9" x14ac:dyDescent="0.25">
      <c r="A67" s="236"/>
      <c r="B67" s="236"/>
      <c r="C67" s="236"/>
      <c r="D67" s="236"/>
      <c r="E67" s="236"/>
      <c r="F67" s="236"/>
      <c r="G67" s="236"/>
      <c r="H67" s="236"/>
      <c r="I67" s="236"/>
    </row>
    <row r="68" spans="1:9" x14ac:dyDescent="0.25">
      <c r="A68" s="236"/>
      <c r="B68" s="236"/>
      <c r="C68" s="236"/>
      <c r="D68" s="236"/>
      <c r="E68" s="236"/>
      <c r="F68" s="236"/>
      <c r="G68" s="236"/>
      <c r="H68" s="236"/>
      <c r="I68" s="236"/>
    </row>
    <row r="69" spans="1:9" x14ac:dyDescent="0.25">
      <c r="A69" s="236"/>
      <c r="B69" s="236"/>
      <c r="C69" s="236"/>
      <c r="D69" s="236"/>
      <c r="E69" s="236"/>
      <c r="F69" s="236"/>
      <c r="G69" s="236"/>
      <c r="H69" s="236"/>
      <c r="I69" s="236"/>
    </row>
    <row r="70" spans="1:9" x14ac:dyDescent="0.25">
      <c r="A70" s="236"/>
      <c r="B70" s="236"/>
      <c r="C70" s="236"/>
      <c r="D70" s="236"/>
      <c r="E70" s="236"/>
      <c r="F70" s="236"/>
      <c r="G70" s="236"/>
      <c r="H70" s="236"/>
      <c r="I70" s="236"/>
    </row>
    <row r="71" spans="1:9" x14ac:dyDescent="0.25">
      <c r="A71" s="236"/>
      <c r="B71" s="236"/>
      <c r="C71" s="236"/>
      <c r="D71" s="236"/>
      <c r="E71" s="236"/>
      <c r="F71" s="236"/>
      <c r="G71" s="236"/>
      <c r="H71" s="236"/>
      <c r="I71" s="236"/>
    </row>
    <row r="72" spans="1:9" x14ac:dyDescent="0.25">
      <c r="A72" s="236"/>
      <c r="B72" s="236"/>
      <c r="C72" s="236"/>
      <c r="D72" s="236"/>
      <c r="E72" s="236"/>
      <c r="F72" s="236"/>
      <c r="G72" s="236"/>
      <c r="H72" s="236"/>
      <c r="I72" s="236"/>
    </row>
    <row r="73" spans="1:9" x14ac:dyDescent="0.25">
      <c r="A73" s="236"/>
      <c r="B73" s="236"/>
      <c r="C73" s="236"/>
      <c r="D73" s="236"/>
      <c r="E73" s="236"/>
      <c r="F73" s="236"/>
      <c r="G73" s="236"/>
      <c r="H73" s="236"/>
      <c r="I73" s="236"/>
    </row>
    <row r="74" spans="1:9" x14ac:dyDescent="0.25">
      <c r="A74" s="236"/>
      <c r="B74" s="236"/>
      <c r="C74" s="236"/>
      <c r="D74" s="236"/>
      <c r="E74" s="236"/>
      <c r="F74" s="236"/>
      <c r="G74" s="236"/>
      <c r="H74" s="236"/>
      <c r="I74" s="236"/>
    </row>
    <row r="75" spans="1:9" x14ac:dyDescent="0.25">
      <c r="A75" s="236"/>
      <c r="B75" s="236"/>
      <c r="C75" s="236"/>
      <c r="D75" s="236"/>
      <c r="E75" s="236"/>
      <c r="F75" s="236"/>
      <c r="G75" s="236"/>
      <c r="H75" s="236"/>
      <c r="I75" s="236"/>
    </row>
    <row r="76" spans="1:9" x14ac:dyDescent="0.25">
      <c r="A76" s="236"/>
      <c r="B76" s="236"/>
      <c r="C76" s="236"/>
      <c r="D76" s="236"/>
      <c r="E76" s="236"/>
      <c r="F76" s="236"/>
      <c r="G76" s="236"/>
      <c r="H76" s="236"/>
      <c r="I76" s="236"/>
    </row>
    <row r="77" spans="1:9" x14ac:dyDescent="0.25">
      <c r="A77" s="236"/>
      <c r="B77" s="236"/>
      <c r="C77" s="236"/>
      <c r="D77" s="236"/>
      <c r="E77" s="236"/>
      <c r="F77" s="236"/>
      <c r="G77" s="236"/>
      <c r="H77" s="236"/>
      <c r="I77" s="236"/>
    </row>
    <row r="78" spans="1:9" x14ac:dyDescent="0.25">
      <c r="A78" s="236"/>
      <c r="B78" s="236"/>
      <c r="C78" s="236"/>
      <c r="D78" s="236"/>
      <c r="E78" s="236"/>
      <c r="F78" s="236"/>
      <c r="G78" s="236"/>
      <c r="H78" s="236"/>
      <c r="I78" s="236"/>
    </row>
    <row r="79" spans="1:9" x14ac:dyDescent="0.25">
      <c r="A79" s="236"/>
      <c r="B79" s="236"/>
      <c r="C79" s="236"/>
      <c r="D79" s="236"/>
      <c r="E79" s="236"/>
      <c r="F79" s="236"/>
      <c r="G79" s="236"/>
      <c r="H79" s="236"/>
      <c r="I79" s="236"/>
    </row>
    <row r="80" spans="1:9" x14ac:dyDescent="0.25">
      <c r="A80" s="236"/>
      <c r="B80" s="236"/>
      <c r="C80" s="236"/>
      <c r="D80" s="236"/>
      <c r="E80" s="236"/>
      <c r="F80" s="236"/>
      <c r="G80" s="236"/>
      <c r="H80" s="236"/>
      <c r="I80" s="236"/>
    </row>
    <row r="81" spans="1:9" x14ac:dyDescent="0.25">
      <c r="A81" s="236"/>
      <c r="B81" s="236"/>
      <c r="C81" s="236"/>
      <c r="D81" s="236"/>
      <c r="E81" s="236"/>
      <c r="F81" s="236"/>
      <c r="G81" s="236"/>
      <c r="H81" s="236"/>
      <c r="I81" s="236"/>
    </row>
    <row r="82" spans="1:9" x14ac:dyDescent="0.25">
      <c r="A82" s="236"/>
      <c r="B82" s="236"/>
      <c r="C82" s="236"/>
      <c r="D82" s="236"/>
      <c r="E82" s="236"/>
      <c r="F82" s="236"/>
      <c r="G82" s="236"/>
      <c r="H82" s="236"/>
      <c r="I82" s="236"/>
    </row>
  </sheetData>
  <mergeCells count="1">
    <mergeCell ref="A1:I8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C6666354A14864CB704CE81E09B324E" ma:contentTypeVersion="15" ma:contentTypeDescription="Create a new document." ma:contentTypeScope="" ma:versionID="6447254998d5c3b78b9ef6eb40f34cde">
  <xsd:schema xmlns:xsd="http://www.w3.org/2001/XMLSchema" xmlns:xs="http://www.w3.org/2001/XMLSchema" xmlns:p="http://schemas.microsoft.com/office/2006/metadata/properties" xmlns:ns2="461c4698-202f-4b32-9de7-36e62c87ef6c" xmlns:ns3="ea4d2da6-0a2d-44bd-9fa8-46eb0c13fdcb" targetNamespace="http://schemas.microsoft.com/office/2006/metadata/properties" ma:root="true" ma:fieldsID="648076e63e55f3070811c3015728d35b" ns2:_="" ns3:_="">
    <xsd:import namespace="461c4698-202f-4b32-9de7-36e62c87ef6c"/>
    <xsd:import namespace="ea4d2da6-0a2d-44bd-9fa8-46eb0c13fdc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2:MediaServiceEventHashCode" minOccurs="0"/>
                <xsd:element ref="ns2:MediaServiceGenerationTime" minOccurs="0"/>
                <xsd:element ref="ns2:MediaLengthInSeconds"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1c4698-202f-4b32-9de7-36e62c87ef6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ea764e6d-14cb-4b8a-8d63-c91bafba5ae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a4d2da6-0a2d-44bd-9fa8-46eb0c13fdcb"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1fe0d94e-81e8-4a89-bb7b-10b34d9e5722}" ma:internalName="TaxCatchAll" ma:showField="CatchAllData" ma:web="ea4d2da6-0a2d-44bd-9fa8-46eb0c13fdc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2BECB61-D359-494A-A01A-61D419964652}">
  <ds:schemaRefs>
    <ds:schemaRef ds:uri="http://schemas.microsoft.com/sharepoint/v3/contenttype/forms"/>
  </ds:schemaRefs>
</ds:datastoreItem>
</file>

<file path=customXml/itemProps2.xml><?xml version="1.0" encoding="utf-8"?>
<ds:datastoreItem xmlns:ds="http://schemas.openxmlformats.org/officeDocument/2006/customXml" ds:itemID="{CE54C8F1-3926-45EB-BD41-6F206439A9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1c4698-202f-4b32-9de7-36e62c87ef6c"/>
    <ds:schemaRef ds:uri="ea4d2da6-0a2d-44bd-9fa8-46eb0c13fd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Opći podaci</vt:lpstr>
      <vt:lpstr>IFP</vt:lpstr>
      <vt:lpstr>ISD</vt:lpstr>
      <vt:lpstr>INDd</vt:lpstr>
      <vt:lpstr>INTi</vt:lpstr>
      <vt:lpstr>IPK</vt:lpstr>
      <vt:lpstr>Bilješke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Marko Čmarec</dc:creator>
  <cp:lastModifiedBy>Kornelija Lojo</cp:lastModifiedBy>
  <cp:lastPrinted>2023-07-27T11:55:20Z</cp:lastPrinted>
  <dcterms:created xsi:type="dcterms:W3CDTF">2015-06-05T18:17:20Z</dcterms:created>
  <dcterms:modified xsi:type="dcterms:W3CDTF">2023-07-27T11:56:26Z</dcterms:modified>
</cp:coreProperties>
</file>